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010" yWindow="1490" windowWidth="11360" windowHeight="4980"/>
  </bookViews>
  <sheets>
    <sheet name="SBAS avionics" sheetId="1" r:id="rId1"/>
    <sheet name="Classification" sheetId="2" r:id="rId2"/>
    <sheet name="Tables" sheetId="3" state="hidden" r:id="rId3"/>
  </sheets>
  <definedNames>
    <definedName name="_xlnm._FilterDatabase" localSheetId="1" hidden="1">Classification!$A$14:$D$2553</definedName>
    <definedName name="_xlnm._FilterDatabase" localSheetId="0" hidden="1">'SBAS avionics'!$A$2:$N$475</definedName>
    <definedName name="_xlnm._FilterDatabase" localSheetId="2" hidden="1">Tables!$F$1:$M$10123</definedName>
    <definedName name="Functionality">Tables!$B$2:$B$4</definedName>
    <definedName name="ICAO">Tables!$F:$F</definedName>
    <definedName name="Manufacturer">Tables!$F:$F</definedName>
    <definedName name="Manufacturers">Tables!$F:$F</definedName>
    <definedName name="Model">Tables!$G:$G</definedName>
    <definedName name="Segment">Tables!$A$2:$A$11</definedName>
    <definedName name="SolutionType">Tables!$C$2:$C$4</definedName>
    <definedName name="Status">Tables!$D$2:$D$3</definedName>
    <definedName name="Type">Tables!$H:$H</definedName>
  </definedNames>
  <calcPr calcId="145621"/>
</workbook>
</file>

<file path=xl/calcChain.xml><?xml version="1.0" encoding="utf-8"?>
<calcChain xmlns="http://schemas.openxmlformats.org/spreadsheetml/2006/main">
  <c r="B475" i="1" l="1"/>
  <c r="A475" i="1"/>
  <c r="E475" i="1" s="1"/>
  <c r="B474" i="1"/>
  <c r="A474" i="1"/>
  <c r="E474" i="1" s="1"/>
  <c r="B473" i="1"/>
  <c r="A473" i="1"/>
  <c r="E473" i="1" s="1"/>
  <c r="A470" i="1" l="1"/>
  <c r="E470" i="1" s="1"/>
  <c r="A471" i="1"/>
  <c r="E471" i="1" s="1"/>
  <c r="A472" i="1"/>
  <c r="E472" i="1" s="1"/>
  <c r="B470" i="1"/>
  <c r="B471" i="1"/>
  <c r="B472" i="1"/>
  <c r="A468" i="1" l="1"/>
  <c r="E468" i="1" s="1"/>
  <c r="B468" i="1"/>
  <c r="B469" i="1"/>
  <c r="A469" i="1"/>
  <c r="E469" i="1" s="1"/>
  <c r="A467" i="1"/>
  <c r="E467" i="1" s="1"/>
  <c r="B467" i="1"/>
  <c r="A463" i="1" l="1"/>
  <c r="E463" i="1" s="1"/>
  <c r="B463" i="1"/>
  <c r="A464" i="1"/>
  <c r="E464" i="1" s="1"/>
  <c r="B464" i="1"/>
  <c r="A465" i="1"/>
  <c r="E465" i="1" s="1"/>
  <c r="B465" i="1"/>
  <c r="A466" i="1"/>
  <c r="E466" i="1" s="1"/>
  <c r="B466" i="1"/>
  <c r="A461" i="1" l="1"/>
  <c r="E461" i="1" s="1"/>
  <c r="B461" i="1"/>
  <c r="B460" i="1" l="1"/>
  <c r="A460" i="1"/>
  <c r="E460" i="1" s="1"/>
  <c r="A459" i="1"/>
  <c r="B458" i="1"/>
  <c r="A458" i="1"/>
  <c r="E458" i="1" s="1"/>
  <c r="B457" i="1"/>
  <c r="A457" i="1"/>
  <c r="E457" i="1" s="1"/>
  <c r="B456" i="1"/>
  <c r="A456" i="1"/>
  <c r="B455" i="1"/>
  <c r="A455" i="1"/>
  <c r="E455" i="1" s="1"/>
  <c r="B454" i="1"/>
  <c r="A454" i="1"/>
  <c r="E454" i="1" s="1"/>
  <c r="B453" i="1" l="1"/>
  <c r="A453" i="1"/>
  <c r="E453" i="1" s="1"/>
  <c r="B452" i="1"/>
  <c r="A452" i="1"/>
  <c r="E452" i="1" s="1"/>
  <c r="B451" i="1" l="1"/>
  <c r="A451" i="1"/>
  <c r="E451" i="1" s="1"/>
  <c r="B450" i="1"/>
  <c r="A450" i="1"/>
  <c r="E450" i="1" s="1"/>
  <c r="B449" i="1"/>
  <c r="A449" i="1"/>
  <c r="E449" i="1" s="1"/>
  <c r="B448" i="1"/>
  <c r="A448" i="1"/>
  <c r="A447" i="1"/>
  <c r="E447" i="1" s="1"/>
  <c r="B447" i="1"/>
  <c r="A446" i="1" l="1"/>
  <c r="E446" i="1" s="1"/>
  <c r="B446" i="1"/>
  <c r="A65" i="1"/>
  <c r="E65" i="1" s="1"/>
  <c r="A66" i="1"/>
  <c r="E66" i="1" s="1"/>
  <c r="A67" i="1"/>
  <c r="E67" i="1" s="1"/>
  <c r="B65" i="1"/>
  <c r="B66" i="1"/>
  <c r="B67" i="1"/>
  <c r="B445" i="1"/>
  <c r="A445" i="1"/>
  <c r="E445" i="1" s="1"/>
  <c r="B444" i="1"/>
  <c r="A444" i="1"/>
  <c r="E444" i="1" s="1"/>
  <c r="B443" i="1" l="1"/>
  <c r="A443" i="1"/>
  <c r="E443" i="1" s="1"/>
  <c r="A442" i="1"/>
  <c r="E442" i="1" s="1"/>
  <c r="A441" i="1"/>
  <c r="E441" i="1" s="1"/>
  <c r="A440" i="1"/>
  <c r="E440" i="1" s="1"/>
  <c r="B440" i="1"/>
  <c r="B237" i="1"/>
  <c r="A430" i="1" l="1"/>
  <c r="E430" i="1" s="1"/>
  <c r="A431" i="1"/>
  <c r="A432" i="1"/>
  <c r="E432" i="1" s="1"/>
  <c r="B432" i="1"/>
  <c r="A433" i="1"/>
  <c r="E433" i="1" s="1"/>
  <c r="B433" i="1"/>
  <c r="A434" i="1"/>
  <c r="E434" i="1" s="1"/>
  <c r="B434" i="1"/>
  <c r="A435" i="1"/>
  <c r="E435" i="1" s="1"/>
  <c r="B435" i="1"/>
  <c r="A436" i="1"/>
  <c r="E436" i="1" s="1"/>
  <c r="A437" i="1"/>
  <c r="E437" i="1" s="1"/>
  <c r="B437" i="1"/>
  <c r="A438" i="1"/>
  <c r="E438" i="1" s="1"/>
  <c r="E247" i="1" l="1"/>
  <c r="E246" i="1"/>
  <c r="E245" i="1"/>
  <c r="A124" i="1" l="1"/>
  <c r="E124" i="1" s="1"/>
  <c r="A417" i="1" l="1"/>
  <c r="E417" i="1" s="1"/>
  <c r="A413" i="1"/>
  <c r="E413" i="1" s="1"/>
  <c r="A396" i="1" l="1"/>
  <c r="A371" i="1" l="1"/>
  <c r="A369" i="1"/>
  <c r="E369" i="1" s="1"/>
  <c r="A368" i="1"/>
  <c r="A367" i="1"/>
  <c r="A6" i="1"/>
  <c r="E6" i="1" s="1"/>
  <c r="A366" i="1"/>
  <c r="E366" i="1" s="1"/>
  <c r="A364" i="1" l="1"/>
  <c r="E364" i="1" s="1"/>
  <c r="A354" i="1" l="1"/>
  <c r="E354" i="1" s="1"/>
  <c r="A343" i="1"/>
  <c r="A331" i="1" l="1"/>
  <c r="E331" i="1" s="1"/>
  <c r="A330" i="1"/>
  <c r="E330" i="1" s="1"/>
  <c r="A329" i="1"/>
  <c r="E329" i="1" s="1"/>
  <c r="A323" i="1"/>
  <c r="E323" i="1" s="1"/>
  <c r="A322" i="1"/>
  <c r="E322" i="1" s="1"/>
  <c r="A315" i="1"/>
  <c r="E315" i="1" s="1"/>
  <c r="A312" i="1"/>
  <c r="E312" i="1" s="1"/>
  <c r="A311" i="1"/>
  <c r="E311" i="1" s="1"/>
  <c r="A310" i="1"/>
  <c r="E310" i="1" s="1"/>
  <c r="A306" i="1" l="1"/>
  <c r="E306" i="1" s="1"/>
  <c r="A305" i="1"/>
  <c r="E305" i="1" s="1"/>
  <c r="A304" i="1"/>
  <c r="E304" i="1" s="1"/>
  <c r="A302" i="1"/>
  <c r="A296" i="1"/>
  <c r="E296" i="1" s="1"/>
  <c r="A295" i="1"/>
  <c r="E295" i="1" s="1"/>
  <c r="A294" i="1"/>
  <c r="E294" i="1" s="1"/>
  <c r="M2115" i="3"/>
  <c r="B288" i="1" s="1"/>
  <c r="A285" i="1"/>
  <c r="A283" i="1"/>
  <c r="E283" i="1" s="1"/>
  <c r="A282" i="1"/>
  <c r="E282" i="1" s="1"/>
  <c r="A280" i="1"/>
  <c r="E280" i="1" s="1"/>
  <c r="A279" i="1"/>
  <c r="E279" i="1" s="1"/>
  <c r="A278" i="1"/>
  <c r="E278" i="1" s="1"/>
  <c r="A276" i="1"/>
  <c r="E276" i="1" s="1"/>
  <c r="A275" i="1"/>
  <c r="E275" i="1" s="1"/>
  <c r="A274" i="1"/>
  <c r="E274" i="1" s="1"/>
  <c r="A273" i="1"/>
  <c r="E273" i="1" s="1"/>
  <c r="A266" i="1"/>
  <c r="A265" i="1"/>
  <c r="A263" i="1"/>
  <c r="E263" i="1" s="1"/>
  <c r="A261" i="1"/>
  <c r="E261" i="1" s="1"/>
  <c r="A260" i="1"/>
  <c r="E260" i="1" s="1"/>
  <c r="A259" i="1"/>
  <c r="E259" i="1" s="1"/>
  <c r="A253" i="1"/>
  <c r="E253" i="1" s="1"/>
  <c r="A252" i="1"/>
  <c r="E252" i="1" s="1"/>
  <c r="A251" i="1"/>
  <c r="E251" i="1" s="1"/>
  <c r="A248" i="1"/>
  <c r="A180" i="1" l="1"/>
  <c r="E180" i="1" s="1"/>
  <c r="A158" i="1" l="1"/>
  <c r="E158" i="1" s="1"/>
  <c r="A157" i="1"/>
  <c r="E157" i="1" s="1"/>
  <c r="A156" i="1"/>
  <c r="E156" i="1" s="1"/>
  <c r="A155" i="1"/>
  <c r="E155" i="1" s="1"/>
  <c r="A139" i="1"/>
  <c r="E139" i="1" s="1"/>
  <c r="A21" i="1"/>
  <c r="E21" i="1" s="1"/>
  <c r="A133" i="1" l="1"/>
  <c r="E133" i="1" s="1"/>
  <c r="E110" i="1" l="1"/>
  <c r="A30" i="1"/>
  <c r="E30" i="1" s="1"/>
  <c r="A29" i="1"/>
  <c r="E29" i="1" s="1"/>
  <c r="M1421" i="3"/>
  <c r="M1420" i="3"/>
  <c r="M1419" i="3"/>
  <c r="B101" i="1"/>
  <c r="A96" i="1" l="1"/>
  <c r="E96" i="1" s="1"/>
  <c r="A95" i="1"/>
  <c r="E95" i="1" s="1"/>
  <c r="A94" i="1"/>
  <c r="E94" i="1" s="1"/>
  <c r="A93" i="1"/>
  <c r="E93" i="1" s="1"/>
  <c r="A89" i="1"/>
  <c r="A84" i="1"/>
  <c r="E84" i="1" s="1"/>
  <c r="A45" i="1"/>
  <c r="A44" i="1"/>
  <c r="A43" i="1"/>
  <c r="A42" i="1"/>
  <c r="A41" i="1"/>
  <c r="E41" i="1" s="1"/>
  <c r="A40" i="1"/>
  <c r="E40" i="1" s="1"/>
  <c r="A12" i="1"/>
  <c r="E12" i="1" s="1"/>
  <c r="A10" i="1"/>
  <c r="E10" i="1" s="1"/>
  <c r="A24" i="1"/>
  <c r="A25" i="1"/>
  <c r="A26" i="1"/>
  <c r="A27" i="1"/>
  <c r="A28" i="1"/>
  <c r="A23" i="1"/>
  <c r="A31" i="1"/>
  <c r="A3" i="1" l="1"/>
  <c r="E3" i="1" s="1"/>
  <c r="A61" i="1"/>
  <c r="E61" i="1" s="1"/>
  <c r="A62" i="1"/>
  <c r="E62" i="1" s="1"/>
  <c r="A63" i="1"/>
  <c r="E63" i="1" s="1"/>
  <c r="A16" i="1"/>
  <c r="E16" i="1" s="1"/>
  <c r="B102" i="1"/>
  <c r="B103" i="1"/>
  <c r="A56" i="1" l="1"/>
  <c r="E56" i="1" s="1"/>
  <c r="A57" i="1"/>
  <c r="E57" i="1" s="1"/>
  <c r="A58" i="1"/>
  <c r="E58" i="1" s="1"/>
  <c r="A59" i="1"/>
  <c r="E59" i="1" s="1"/>
  <c r="A60" i="1"/>
  <c r="E60" i="1" s="1"/>
  <c r="A15" i="1"/>
  <c r="E15" i="1" s="1"/>
  <c r="A64" i="1"/>
  <c r="E64" i="1" s="1"/>
  <c r="A49" i="1" l="1"/>
  <c r="E49" i="1" s="1"/>
  <c r="A50" i="1"/>
  <c r="E50" i="1" s="1"/>
  <c r="A48" i="1"/>
  <c r="E48" i="1" s="1"/>
  <c r="A47" i="1"/>
  <c r="E47" i="1" s="1"/>
  <c r="A32" i="1" l="1"/>
  <c r="A33" i="1"/>
  <c r="A7" i="1"/>
  <c r="A8" i="1"/>
  <c r="A34" i="1"/>
  <c r="A9" i="1"/>
  <c r="A35" i="1"/>
  <c r="A11" i="1"/>
  <c r="A36" i="1"/>
  <c r="A13" i="1"/>
  <c r="A14" i="1"/>
  <c r="A37" i="1"/>
  <c r="A38" i="1"/>
  <c r="A39" i="1"/>
  <c r="A46" i="1"/>
  <c r="A68" i="1"/>
  <c r="E68" i="1" s="1"/>
  <c r="A69" i="1"/>
  <c r="E69" i="1" s="1"/>
  <c r="A70" i="1"/>
  <c r="E70" i="1" s="1"/>
  <c r="A71" i="1"/>
  <c r="E71" i="1" s="1"/>
  <c r="A72" i="1"/>
  <c r="E72" i="1" s="1"/>
  <c r="A51" i="1"/>
  <c r="A52" i="1"/>
  <c r="A53" i="1"/>
  <c r="A54" i="1"/>
  <c r="A55" i="1"/>
  <c r="A73" i="1"/>
  <c r="E73" i="1" s="1"/>
  <c r="A74" i="1"/>
  <c r="E74" i="1" s="1"/>
  <c r="A75" i="1"/>
  <c r="E75" i="1" s="1"/>
  <c r="A76" i="1"/>
  <c r="E76" i="1" s="1"/>
  <c r="A77" i="1"/>
  <c r="E77" i="1" s="1"/>
  <c r="A78" i="1"/>
  <c r="E78" i="1" s="1"/>
  <c r="A79" i="1"/>
  <c r="E79" i="1" s="1"/>
  <c r="A82" i="1"/>
  <c r="A83" i="1"/>
  <c r="E83" i="1" s="1"/>
  <c r="A85" i="1"/>
  <c r="E85" i="1" s="1"/>
  <c r="A86" i="1"/>
  <c r="E86" i="1" s="1"/>
  <c r="A87" i="1"/>
  <c r="E87" i="1" s="1"/>
  <c r="A88" i="1"/>
  <c r="E88" i="1" s="1"/>
  <c r="E89" i="1"/>
  <c r="A90" i="1"/>
  <c r="E90" i="1" s="1"/>
  <c r="A91" i="1"/>
  <c r="E91" i="1" s="1"/>
  <c r="A92" i="1"/>
  <c r="E92" i="1" s="1"/>
  <c r="A97" i="1"/>
  <c r="E97" i="1" s="1"/>
  <c r="A98" i="1"/>
  <c r="E98" i="1" s="1"/>
  <c r="A99" i="1"/>
  <c r="E99" i="1" s="1"/>
  <c r="A100" i="1"/>
  <c r="E100" i="1" s="1"/>
  <c r="A101" i="1"/>
  <c r="E101" i="1" s="1"/>
  <c r="A102" i="1"/>
  <c r="E102" i="1" s="1"/>
  <c r="A103" i="1"/>
  <c r="E103" i="1" s="1"/>
  <c r="A104" i="1"/>
  <c r="E104" i="1" s="1"/>
  <c r="A105" i="1"/>
  <c r="E105" i="1" s="1"/>
  <c r="A106" i="1"/>
  <c r="E106" i="1" s="1"/>
  <c r="A107" i="1"/>
  <c r="E107" i="1" s="1"/>
  <c r="A108" i="1"/>
  <c r="E108" i="1" s="1"/>
  <c r="A109" i="1"/>
  <c r="E109" i="1" s="1"/>
  <c r="A4" i="1"/>
  <c r="E4" i="1" s="1"/>
  <c r="A5" i="1"/>
  <c r="E5" i="1" s="1"/>
  <c r="A111" i="1"/>
  <c r="E111" i="1" s="1"/>
  <c r="A112" i="1"/>
  <c r="E112" i="1" s="1"/>
  <c r="A113" i="1"/>
  <c r="E113" i="1" s="1"/>
  <c r="A114" i="1"/>
  <c r="E114" i="1" s="1"/>
  <c r="A115" i="1"/>
  <c r="E115" i="1" s="1"/>
  <c r="A116" i="1"/>
  <c r="E116" i="1" s="1"/>
  <c r="A117" i="1"/>
  <c r="E117" i="1" s="1"/>
  <c r="A118" i="1"/>
  <c r="E118" i="1" s="1"/>
  <c r="A119" i="1"/>
  <c r="E119" i="1" s="1"/>
  <c r="A120" i="1"/>
  <c r="E120" i="1" s="1"/>
  <c r="A121" i="1"/>
  <c r="E121" i="1" s="1"/>
  <c r="A122" i="1"/>
  <c r="E122" i="1" s="1"/>
  <c r="A123" i="1"/>
  <c r="E123" i="1" s="1"/>
  <c r="A125" i="1"/>
  <c r="E125" i="1" s="1"/>
  <c r="A126" i="1"/>
  <c r="E126" i="1" s="1"/>
  <c r="A127" i="1"/>
  <c r="E127" i="1" s="1"/>
  <c r="A128" i="1"/>
  <c r="E128" i="1" s="1"/>
  <c r="A129" i="1"/>
  <c r="E129" i="1" s="1"/>
  <c r="A130" i="1"/>
  <c r="E130" i="1" s="1"/>
  <c r="A131" i="1"/>
  <c r="E131" i="1" s="1"/>
  <c r="A132" i="1"/>
  <c r="E132" i="1" s="1"/>
  <c r="A17" i="1"/>
  <c r="E17" i="1" s="1"/>
  <c r="A18" i="1"/>
  <c r="E18" i="1" s="1"/>
  <c r="A19" i="1"/>
  <c r="E19" i="1" s="1"/>
  <c r="A20" i="1"/>
  <c r="E20" i="1" s="1"/>
  <c r="A134" i="1"/>
  <c r="E134" i="1" s="1"/>
  <c r="A135" i="1"/>
  <c r="E135" i="1" s="1"/>
  <c r="A136" i="1"/>
  <c r="E136" i="1" s="1"/>
  <c r="A137" i="1"/>
  <c r="E137" i="1" s="1"/>
  <c r="A138" i="1"/>
  <c r="E138" i="1" s="1"/>
  <c r="A140" i="1"/>
  <c r="E140" i="1" s="1"/>
  <c r="A141" i="1"/>
  <c r="E141" i="1" s="1"/>
  <c r="A142" i="1"/>
  <c r="E142" i="1" s="1"/>
  <c r="A143" i="1"/>
  <c r="E143" i="1" s="1"/>
  <c r="A144" i="1"/>
  <c r="E144" i="1" s="1"/>
  <c r="A145" i="1"/>
  <c r="E145" i="1" s="1"/>
  <c r="A146" i="1"/>
  <c r="E146" i="1" s="1"/>
  <c r="A147" i="1"/>
  <c r="E147" i="1" s="1"/>
  <c r="A148" i="1"/>
  <c r="E148" i="1" s="1"/>
  <c r="A149" i="1"/>
  <c r="E149" i="1" s="1"/>
  <c r="A150" i="1"/>
  <c r="E150" i="1" s="1"/>
  <c r="A151" i="1"/>
  <c r="E151" i="1" s="1"/>
  <c r="A152" i="1"/>
  <c r="E152" i="1" s="1"/>
  <c r="A153" i="1"/>
  <c r="E153" i="1" s="1"/>
  <c r="A154" i="1"/>
  <c r="E154" i="1" s="1"/>
  <c r="A159" i="1"/>
  <c r="E159" i="1" s="1"/>
  <c r="A160" i="1"/>
  <c r="E160" i="1" s="1"/>
  <c r="A161" i="1"/>
  <c r="E161" i="1" s="1"/>
  <c r="A162" i="1"/>
  <c r="E162" i="1" s="1"/>
  <c r="A163" i="1"/>
  <c r="E163" i="1" s="1"/>
  <c r="A164" i="1"/>
  <c r="E164" i="1" s="1"/>
  <c r="A165" i="1"/>
  <c r="E165" i="1" s="1"/>
  <c r="A166" i="1"/>
  <c r="E166" i="1" s="1"/>
  <c r="A167" i="1"/>
  <c r="E167" i="1" s="1"/>
  <c r="A168" i="1"/>
  <c r="E168" i="1" s="1"/>
  <c r="A169" i="1"/>
  <c r="E169" i="1" s="1"/>
  <c r="A170" i="1"/>
  <c r="E170" i="1" s="1"/>
  <c r="A171" i="1"/>
  <c r="E171" i="1" s="1"/>
  <c r="A172" i="1"/>
  <c r="E172" i="1" s="1"/>
  <c r="A173" i="1"/>
  <c r="E173" i="1" s="1"/>
  <c r="A174" i="1"/>
  <c r="E174" i="1" s="1"/>
  <c r="A175" i="1"/>
  <c r="E175" i="1" s="1"/>
  <c r="A176" i="1"/>
  <c r="E176" i="1" s="1"/>
  <c r="A177" i="1"/>
  <c r="E177" i="1" s="1"/>
  <c r="A178" i="1"/>
  <c r="E178" i="1" s="1"/>
  <c r="A179" i="1"/>
  <c r="E179" i="1" s="1"/>
  <c r="A181" i="1"/>
  <c r="E181" i="1" s="1"/>
  <c r="A182" i="1"/>
  <c r="E182" i="1" s="1"/>
  <c r="A183" i="1"/>
  <c r="E183" i="1" s="1"/>
  <c r="A184" i="1"/>
  <c r="E184" i="1" s="1"/>
  <c r="A185" i="1"/>
  <c r="E185" i="1" s="1"/>
  <c r="A186" i="1"/>
  <c r="E186" i="1" s="1"/>
  <c r="A187" i="1"/>
  <c r="E187" i="1" s="1"/>
  <c r="A188" i="1"/>
  <c r="E188" i="1" s="1"/>
  <c r="A189" i="1"/>
  <c r="E189" i="1" s="1"/>
  <c r="A190" i="1"/>
  <c r="E190" i="1" s="1"/>
  <c r="A191" i="1"/>
  <c r="E191" i="1" s="1"/>
  <c r="A192" i="1"/>
  <c r="E192" i="1" s="1"/>
  <c r="A193" i="1"/>
  <c r="E193" i="1" s="1"/>
  <c r="A194" i="1"/>
  <c r="E194" i="1" s="1"/>
  <c r="A195" i="1"/>
  <c r="E195" i="1" s="1"/>
  <c r="A196" i="1"/>
  <c r="E196" i="1" s="1"/>
  <c r="A197" i="1"/>
  <c r="E197" i="1" s="1"/>
  <c r="A198" i="1"/>
  <c r="E198" i="1" s="1"/>
  <c r="A199" i="1"/>
  <c r="E199" i="1" s="1"/>
  <c r="A200" i="1"/>
  <c r="E200" i="1" s="1"/>
  <c r="A22" i="1"/>
  <c r="E22" i="1" s="1"/>
  <c r="A201" i="1"/>
  <c r="E201" i="1" s="1"/>
  <c r="A202" i="1"/>
  <c r="E202" i="1" s="1"/>
  <c r="A203" i="1"/>
  <c r="E203" i="1" s="1"/>
  <c r="A204" i="1"/>
  <c r="E204" i="1" s="1"/>
  <c r="A205" i="1"/>
  <c r="E205" i="1" s="1"/>
  <c r="A206" i="1"/>
  <c r="E206" i="1" s="1"/>
  <c r="A207" i="1"/>
  <c r="E207" i="1" s="1"/>
  <c r="A208" i="1"/>
  <c r="E208" i="1" s="1"/>
  <c r="A209" i="1"/>
  <c r="E209" i="1" s="1"/>
  <c r="A210" i="1"/>
  <c r="E210" i="1" s="1"/>
  <c r="A211" i="1"/>
  <c r="E211" i="1" s="1"/>
  <c r="A212" i="1"/>
  <c r="E212" i="1" s="1"/>
  <c r="A213" i="1"/>
  <c r="E213" i="1" s="1"/>
  <c r="A214" i="1"/>
  <c r="E214" i="1" s="1"/>
  <c r="A215" i="1"/>
  <c r="E215" i="1" s="1"/>
  <c r="A216" i="1"/>
  <c r="E216" i="1" s="1"/>
  <c r="A217" i="1"/>
  <c r="E217" i="1" s="1"/>
  <c r="A218" i="1"/>
  <c r="E218" i="1" s="1"/>
  <c r="A219" i="1"/>
  <c r="E219" i="1" s="1"/>
  <c r="A220" i="1"/>
  <c r="E220" i="1" s="1"/>
  <c r="A221" i="1"/>
  <c r="E221" i="1" s="1"/>
  <c r="A222" i="1"/>
  <c r="E222" i="1" s="1"/>
  <c r="A223" i="1"/>
  <c r="A224" i="1"/>
  <c r="E224" i="1" s="1"/>
  <c r="A225" i="1"/>
  <c r="E225" i="1" s="1"/>
  <c r="A226" i="1"/>
  <c r="E226" i="1" s="1"/>
  <c r="A227" i="1"/>
  <c r="E227" i="1" s="1"/>
  <c r="A228" i="1"/>
  <c r="E228" i="1" s="1"/>
  <c r="A229" i="1"/>
  <c r="E229" i="1" s="1"/>
  <c r="A230" i="1"/>
  <c r="E230" i="1" s="1"/>
  <c r="A231" i="1"/>
  <c r="E231" i="1" s="1"/>
  <c r="A232" i="1"/>
  <c r="E232" i="1" s="1"/>
  <c r="A233" i="1"/>
  <c r="E233" i="1" s="1"/>
  <c r="A234" i="1"/>
  <c r="E234" i="1" s="1"/>
  <c r="A235" i="1"/>
  <c r="E235" i="1" s="1"/>
  <c r="A236" i="1"/>
  <c r="E236" i="1" s="1"/>
  <c r="A237" i="1"/>
  <c r="E237" i="1" s="1"/>
  <c r="A238" i="1"/>
  <c r="E238" i="1" s="1"/>
  <c r="A239" i="1"/>
  <c r="A240" i="1"/>
  <c r="E240" i="1" s="1"/>
  <c r="A241" i="1"/>
  <c r="E241" i="1" s="1"/>
  <c r="A242" i="1"/>
  <c r="E242" i="1" s="1"/>
  <c r="A243" i="1"/>
  <c r="E243" i="1" s="1"/>
  <c r="E244" i="1"/>
  <c r="E248" i="1"/>
  <c r="A249" i="1"/>
  <c r="E249" i="1" s="1"/>
  <c r="A250" i="1"/>
  <c r="E250" i="1" s="1"/>
  <c r="A254" i="1"/>
  <c r="E254" i="1" s="1"/>
  <c r="A255" i="1"/>
  <c r="E255" i="1" s="1"/>
  <c r="A256" i="1"/>
  <c r="E256" i="1" s="1"/>
  <c r="A257" i="1"/>
  <c r="E257" i="1" s="1"/>
  <c r="A258" i="1"/>
  <c r="E258" i="1" s="1"/>
  <c r="A262" i="1"/>
  <c r="E262" i="1" s="1"/>
  <c r="A264" i="1"/>
  <c r="A267" i="1"/>
  <c r="E267" i="1" s="1"/>
  <c r="A268" i="1"/>
  <c r="E268" i="1" s="1"/>
  <c r="A269" i="1"/>
  <c r="E269" i="1" s="1"/>
  <c r="A270" i="1"/>
  <c r="E270" i="1" s="1"/>
  <c r="A271" i="1"/>
  <c r="E271" i="1" s="1"/>
  <c r="A272" i="1"/>
  <c r="E272" i="1" s="1"/>
  <c r="E396" i="1" l="1"/>
  <c r="E51" i="1"/>
  <c r="E52" i="1"/>
  <c r="E53" i="1"/>
  <c r="E54" i="1"/>
  <c r="E55" i="1"/>
  <c r="A277" i="1"/>
  <c r="E277" i="1" s="1"/>
  <c r="A281" i="1"/>
  <c r="E281" i="1" s="1"/>
  <c r="A284" i="1"/>
  <c r="E285" i="1"/>
  <c r="A286" i="1"/>
  <c r="E286" i="1" s="1"/>
  <c r="A287" i="1"/>
  <c r="E287" i="1" s="1"/>
  <c r="A288" i="1"/>
  <c r="A289" i="1"/>
  <c r="E289" i="1" s="1"/>
  <c r="A290" i="1"/>
  <c r="E290" i="1" s="1"/>
  <c r="A291" i="1"/>
  <c r="E291" i="1" s="1"/>
  <c r="A292" i="1"/>
  <c r="E292" i="1" s="1"/>
  <c r="A293" i="1"/>
  <c r="E293" i="1" s="1"/>
  <c r="A297" i="1"/>
  <c r="E297" i="1" s="1"/>
  <c r="A298" i="1"/>
  <c r="E298" i="1" s="1"/>
  <c r="A299" i="1"/>
  <c r="E299" i="1" s="1"/>
  <c r="A300" i="1"/>
  <c r="E300" i="1" s="1"/>
  <c r="A301" i="1"/>
  <c r="E301" i="1" s="1"/>
  <c r="A303" i="1"/>
  <c r="E303" i="1" s="1"/>
  <c r="A307" i="1"/>
  <c r="E307" i="1" s="1"/>
  <c r="A308" i="1"/>
  <c r="E308" i="1" s="1"/>
  <c r="A309" i="1"/>
  <c r="E309" i="1" s="1"/>
  <c r="A313" i="1"/>
  <c r="E313" i="1" s="1"/>
  <c r="A314" i="1"/>
  <c r="E314" i="1" s="1"/>
  <c r="A316" i="1"/>
  <c r="E316" i="1" s="1"/>
  <c r="A317" i="1"/>
  <c r="A318" i="1"/>
  <c r="E318" i="1" s="1"/>
  <c r="A319" i="1"/>
  <c r="E319" i="1" s="1"/>
  <c r="A320" i="1"/>
  <c r="A321" i="1"/>
  <c r="E321" i="1" s="1"/>
  <c r="A324" i="1"/>
  <c r="E324" i="1" s="1"/>
  <c r="A325" i="1"/>
  <c r="A326" i="1"/>
  <c r="E326" i="1" s="1"/>
  <c r="A327" i="1"/>
  <c r="E327" i="1" s="1"/>
  <c r="A328" i="1"/>
  <c r="E328" i="1" s="1"/>
  <c r="A332" i="1"/>
  <c r="E332" i="1" s="1"/>
  <c r="A333" i="1"/>
  <c r="E333" i="1" s="1"/>
  <c r="A334" i="1"/>
  <c r="E334" i="1" s="1"/>
  <c r="A335" i="1"/>
  <c r="E335" i="1" s="1"/>
  <c r="A336" i="1"/>
  <c r="A337" i="1"/>
  <c r="A338" i="1"/>
  <c r="A339" i="1"/>
  <c r="A340" i="1"/>
  <c r="A341" i="1"/>
  <c r="A342" i="1"/>
  <c r="A344" i="1"/>
  <c r="A345" i="1"/>
  <c r="A346" i="1"/>
  <c r="A347" i="1"/>
  <c r="E347" i="1" s="1"/>
  <c r="A348" i="1"/>
  <c r="E348" i="1" s="1"/>
  <c r="A349" i="1"/>
  <c r="E349" i="1" s="1"/>
  <c r="A350" i="1"/>
  <c r="E350" i="1" s="1"/>
  <c r="A351" i="1"/>
  <c r="E351" i="1" s="1"/>
  <c r="A352" i="1"/>
  <c r="E352" i="1" s="1"/>
  <c r="A353" i="1"/>
  <c r="E353" i="1" s="1"/>
  <c r="A355" i="1"/>
  <c r="E355" i="1" s="1"/>
  <c r="A356" i="1"/>
  <c r="E356" i="1" s="1"/>
  <c r="A357" i="1"/>
  <c r="E357" i="1" s="1"/>
  <c r="A358" i="1"/>
  <c r="E358" i="1" s="1"/>
  <c r="A359" i="1"/>
  <c r="E359" i="1" s="1"/>
  <c r="A360" i="1"/>
  <c r="A361" i="1"/>
  <c r="A362" i="1"/>
  <c r="A363" i="1"/>
  <c r="A365" i="1"/>
  <c r="E365" i="1" s="1"/>
  <c r="A370" i="1"/>
  <c r="A372" i="1"/>
  <c r="E372" i="1" s="1"/>
  <c r="A373" i="1"/>
  <c r="E373" i="1" s="1"/>
  <c r="A374" i="1"/>
  <c r="E374" i="1" s="1"/>
  <c r="A375" i="1"/>
  <c r="E375" i="1" s="1"/>
  <c r="A376" i="1"/>
  <c r="E376" i="1" s="1"/>
  <c r="A377" i="1"/>
  <c r="E377" i="1" s="1"/>
  <c r="A378" i="1"/>
  <c r="E378" i="1" s="1"/>
  <c r="A379" i="1"/>
  <c r="E379" i="1" s="1"/>
  <c r="A380" i="1"/>
  <c r="E380" i="1" s="1"/>
  <c r="A381" i="1"/>
  <c r="E381" i="1" s="1"/>
  <c r="A382" i="1"/>
  <c r="E382" i="1" s="1"/>
  <c r="A383" i="1"/>
  <c r="E383" i="1" s="1"/>
  <c r="A384" i="1"/>
  <c r="E384" i="1" s="1"/>
  <c r="A385" i="1"/>
  <c r="E385" i="1" s="1"/>
  <c r="A386" i="1"/>
  <c r="E386" i="1" s="1"/>
  <c r="A387" i="1"/>
  <c r="E387" i="1" s="1"/>
  <c r="A388" i="1"/>
  <c r="E388" i="1" s="1"/>
  <c r="A389" i="1"/>
  <c r="E389" i="1" s="1"/>
  <c r="A390" i="1"/>
  <c r="E390" i="1" s="1"/>
  <c r="A391" i="1"/>
  <c r="E391" i="1" s="1"/>
  <c r="A392" i="1"/>
  <c r="E392" i="1" s="1"/>
  <c r="A393" i="1"/>
  <c r="E393" i="1" s="1"/>
  <c r="A394" i="1"/>
  <c r="E394" i="1" s="1"/>
  <c r="A395" i="1"/>
  <c r="E395" i="1" s="1"/>
  <c r="A397" i="1"/>
  <c r="E397" i="1" s="1"/>
  <c r="A398" i="1"/>
  <c r="E398" i="1" s="1"/>
  <c r="A399" i="1"/>
  <c r="E399" i="1" s="1"/>
  <c r="A400" i="1"/>
  <c r="E400" i="1" s="1"/>
  <c r="A401" i="1"/>
  <c r="E401" i="1" s="1"/>
  <c r="A402" i="1"/>
  <c r="E402" i="1" s="1"/>
  <c r="A403" i="1"/>
  <c r="E403" i="1" s="1"/>
  <c r="A404" i="1"/>
  <c r="E404" i="1" s="1"/>
  <c r="A405" i="1"/>
  <c r="E405" i="1" s="1"/>
  <c r="A406" i="1"/>
  <c r="E406" i="1" s="1"/>
  <c r="A407" i="1"/>
  <c r="E407" i="1" s="1"/>
  <c r="A408" i="1"/>
  <c r="E408" i="1" s="1"/>
  <c r="A409" i="1"/>
  <c r="A410" i="1"/>
  <c r="E410" i="1" s="1"/>
  <c r="A411" i="1"/>
  <c r="E411" i="1" s="1"/>
  <c r="A412" i="1"/>
  <c r="E412" i="1" s="1"/>
  <c r="A414" i="1"/>
  <c r="A415" i="1"/>
  <c r="A416" i="1"/>
  <c r="E416" i="1" s="1"/>
  <c r="A418" i="1"/>
  <c r="E418" i="1" s="1"/>
  <c r="A419" i="1"/>
  <c r="E419" i="1" s="1"/>
  <c r="A420" i="1"/>
  <c r="E420" i="1" s="1"/>
  <c r="A421" i="1"/>
  <c r="A422" i="1"/>
  <c r="E422" i="1" s="1"/>
  <c r="A423" i="1"/>
  <c r="E423" i="1" s="1"/>
  <c r="A424" i="1"/>
  <c r="E424" i="1" s="1"/>
  <c r="A425" i="1"/>
  <c r="E425" i="1" s="1"/>
  <c r="A426" i="1"/>
  <c r="E426" i="1" s="1"/>
  <c r="A427" i="1"/>
  <c r="A428" i="1"/>
  <c r="E428" i="1" s="1"/>
  <c r="A429" i="1"/>
  <c r="E429" i="1" s="1"/>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B409" i="1" s="1"/>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B343" i="1" s="1"/>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B360" i="1" s="1"/>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B361" i="1" s="1"/>
  <c r="M574" i="3"/>
  <c r="B362" i="1" s="1"/>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B400" i="1" s="1"/>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B364" i="1" s="1"/>
  <c r="M718" i="3"/>
  <c r="M719" i="3"/>
  <c r="M720" i="3"/>
  <c r="M721" i="3"/>
  <c r="M722" i="3"/>
  <c r="M723" i="3"/>
  <c r="B366" i="1" s="1"/>
  <c r="M724" i="3"/>
  <c r="M725" i="3"/>
  <c r="M726" i="3"/>
  <c r="M727" i="3"/>
  <c r="M728" i="3"/>
  <c r="B365" i="1" s="1"/>
  <c r="M729" i="3"/>
  <c r="M730" i="3"/>
  <c r="M731" i="3"/>
  <c r="M732" i="3"/>
  <c r="M733" i="3"/>
  <c r="M734" i="3"/>
  <c r="M735" i="3"/>
  <c r="M736" i="3"/>
  <c r="M737" i="3"/>
  <c r="M738" i="3"/>
  <c r="M739" i="3"/>
  <c r="M740" i="3"/>
  <c r="M741" i="3"/>
  <c r="M742" i="3"/>
  <c r="M743" i="3"/>
  <c r="M744" i="3"/>
  <c r="M745" i="3"/>
  <c r="M746" i="3"/>
  <c r="M747" i="3"/>
  <c r="M748" i="3"/>
  <c r="M749" i="3"/>
  <c r="M750" i="3"/>
  <c r="M751" i="3"/>
  <c r="M752" i="3"/>
  <c r="M753" i="3"/>
  <c r="B42" i="1" s="1"/>
  <c r="M754" i="3"/>
  <c r="M755" i="3"/>
  <c r="B44" i="1" s="1"/>
  <c r="M756" i="3"/>
  <c r="M757" i="3"/>
  <c r="B24" i="1" s="1"/>
  <c r="M758" i="3"/>
  <c r="M759" i="3"/>
  <c r="B43" i="1" s="1"/>
  <c r="M760" i="3"/>
  <c r="M761" i="3"/>
  <c r="M762" i="3"/>
  <c r="M763" i="3"/>
  <c r="M764" i="3"/>
  <c r="M765" i="3"/>
  <c r="M766" i="3"/>
  <c r="M767" i="3"/>
  <c r="M768" i="3"/>
  <c r="M769" i="3"/>
  <c r="M770" i="3"/>
  <c r="M771" i="3"/>
  <c r="M772" i="3"/>
  <c r="M773" i="3"/>
  <c r="M774" i="3"/>
  <c r="B97" i="1" s="1"/>
  <c r="M775" i="3"/>
  <c r="B6" i="1" s="1"/>
  <c r="M776" i="3"/>
  <c r="M777" i="3"/>
  <c r="M778" i="3"/>
  <c r="M779" i="3"/>
  <c r="M780" i="3"/>
  <c r="M781" i="3"/>
  <c r="B23" i="1" s="1"/>
  <c r="M782" i="3"/>
  <c r="M783" i="3"/>
  <c r="B40" i="1" s="1"/>
  <c r="M784" i="3"/>
  <c r="B41" i="1" s="1"/>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B358" i="1" s="1"/>
  <c r="M838" i="3"/>
  <c r="M839" i="3"/>
  <c r="M840" i="3"/>
  <c r="M841" i="3"/>
  <c r="M842" i="3"/>
  <c r="M843" i="3"/>
  <c r="M844" i="3"/>
  <c r="B336" i="1" s="1"/>
  <c r="M845" i="3"/>
  <c r="B335" i="1" s="1"/>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B88" i="1" s="1"/>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B68" i="1" s="1"/>
  <c r="M1171" i="3"/>
  <c r="M1172" i="3"/>
  <c r="B55" i="1" s="1"/>
  <c r="M1173" i="3"/>
  <c r="B52" i="1" s="1"/>
  <c r="M1174" i="3"/>
  <c r="B50" i="1" s="1"/>
  <c r="M1175" i="3"/>
  <c r="B47" i="1" s="1"/>
  <c r="M1176" i="3"/>
  <c r="M1177" i="3"/>
  <c r="M1178" i="3"/>
  <c r="B51" i="1" s="1"/>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B386" i="1" s="1"/>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B85" i="1" s="1"/>
  <c r="M1411" i="3"/>
  <c r="B86" i="1" s="1"/>
  <c r="M1412" i="3"/>
  <c r="B87" i="1" s="1"/>
  <c r="M1413" i="3"/>
  <c r="M1414" i="3"/>
  <c r="M1415" i="3"/>
  <c r="M1416" i="3"/>
  <c r="M1417" i="3"/>
  <c r="M1418"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B249" i="1" s="1"/>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B124" i="1" s="1"/>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B395" i="1" s="1"/>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B344" i="1" s="1"/>
  <c r="M1690" i="3"/>
  <c r="M1691" i="3"/>
  <c r="M1692" i="3"/>
  <c r="M1693" i="3"/>
  <c r="B357" i="1" s="1"/>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B368" i="1" s="1"/>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B363" i="1" s="1"/>
  <c r="M1777" i="3"/>
  <c r="M1778" i="3"/>
  <c r="B367" i="1" s="1"/>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B10" i="1" s="1"/>
  <c r="M1896" i="3"/>
  <c r="B12" i="1" s="1"/>
  <c r="M1897" i="3"/>
  <c r="M1898" i="3"/>
  <c r="B37" i="1" s="1"/>
  <c r="M1899" i="3"/>
  <c r="B38" i="1" s="1"/>
  <c r="M1900" i="3"/>
  <c r="M1901" i="3"/>
  <c r="M1902" i="3"/>
  <c r="B39" i="1" s="1"/>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B388" i="1" s="1"/>
  <c r="M1995" i="3"/>
  <c r="M1996" i="3"/>
  <c r="M1997" i="3"/>
  <c r="B389" i="1" s="1"/>
  <c r="M1998" i="3"/>
  <c r="B390" i="1" s="1"/>
  <c r="M1999" i="3"/>
  <c r="B391" i="1" s="1"/>
  <c r="M2000" i="3"/>
  <c r="M2001" i="3"/>
  <c r="B392" i="1" s="1"/>
  <c r="M2002" i="3"/>
  <c r="B359" i="1" s="1"/>
  <c r="M2003" i="3"/>
  <c r="M2004" i="3"/>
  <c r="M2005" i="3"/>
  <c r="M2006" i="3"/>
  <c r="M2007" i="3"/>
  <c r="M2008" i="3"/>
  <c r="M2009" i="3"/>
  <c r="M2010" i="3"/>
  <c r="M2011" i="3"/>
  <c r="M2012" i="3"/>
  <c r="M2013" i="3"/>
  <c r="M2014" i="3"/>
  <c r="M2015" i="3"/>
  <c r="M2016" i="3"/>
  <c r="M2017" i="3"/>
  <c r="M2018" i="3"/>
  <c r="M2019" i="3"/>
  <c r="M2020" i="3"/>
  <c r="M2021" i="3"/>
  <c r="M2022" i="3"/>
  <c r="M2023" i="3"/>
  <c r="M2024" i="3"/>
  <c r="M2025" i="3"/>
  <c r="M2026" i="3"/>
  <c r="M2027" i="3"/>
  <c r="M2028" i="3"/>
  <c r="M2029" i="3"/>
  <c r="M2030" i="3"/>
  <c r="M2031" i="3"/>
  <c r="M2032" i="3"/>
  <c r="M2033" i="3"/>
  <c r="M2034" i="3"/>
  <c r="M2035" i="3"/>
  <c r="M2036" i="3"/>
  <c r="M2037" i="3"/>
  <c r="M2038" i="3"/>
  <c r="M2039" i="3"/>
  <c r="M2040" i="3"/>
  <c r="M2041" i="3"/>
  <c r="M2042" i="3"/>
  <c r="M2043" i="3"/>
  <c r="M2044" i="3"/>
  <c r="M2045" i="3"/>
  <c r="M2046" i="3"/>
  <c r="M2047" i="3"/>
  <c r="M2048" i="3"/>
  <c r="M2049" i="3"/>
  <c r="M2050" i="3"/>
  <c r="M2051" i="3"/>
  <c r="M2052" i="3"/>
  <c r="M2053" i="3"/>
  <c r="M2054" i="3"/>
  <c r="M2055" i="3"/>
  <c r="M2056" i="3"/>
  <c r="M2057" i="3"/>
  <c r="M2058" i="3"/>
  <c r="M2059" i="3"/>
  <c r="M2060" i="3"/>
  <c r="M2061" i="3"/>
  <c r="M2062" i="3"/>
  <c r="M2063" i="3"/>
  <c r="B31" i="1" s="1"/>
  <c r="M2064" i="3"/>
  <c r="M2065" i="3"/>
  <c r="B32" i="1" s="1"/>
  <c r="M2066" i="3"/>
  <c r="M2067" i="3"/>
  <c r="B33" i="1" s="1"/>
  <c r="M2068" i="3"/>
  <c r="M2069" i="3"/>
  <c r="M2070" i="3"/>
  <c r="M2071" i="3"/>
  <c r="M2072" i="3"/>
  <c r="M2073" i="3"/>
  <c r="M2074" i="3"/>
  <c r="M2075" i="3"/>
  <c r="M2076" i="3"/>
  <c r="M2077" i="3"/>
  <c r="M2078" i="3"/>
  <c r="M2079" i="3"/>
  <c r="M2080" i="3"/>
  <c r="M2081" i="3"/>
  <c r="M2082" i="3"/>
  <c r="M2083" i="3"/>
  <c r="M2084" i="3"/>
  <c r="M2085" i="3"/>
  <c r="M2086" i="3"/>
  <c r="M2087" i="3"/>
  <c r="M2088" i="3"/>
  <c r="M2089" i="3"/>
  <c r="M2090" i="3"/>
  <c r="M2091" i="3"/>
  <c r="M2092" i="3"/>
  <c r="M2093" i="3"/>
  <c r="M2094" i="3"/>
  <c r="M2095" i="3"/>
  <c r="M2096" i="3"/>
  <c r="M2097" i="3"/>
  <c r="M2098" i="3"/>
  <c r="M2099" i="3"/>
  <c r="M2100" i="3"/>
  <c r="M2101" i="3"/>
  <c r="M2102" i="3"/>
  <c r="M2103" i="3"/>
  <c r="M2104" i="3"/>
  <c r="M2105" i="3"/>
  <c r="M2106" i="3"/>
  <c r="M2107" i="3"/>
  <c r="M2108" i="3"/>
  <c r="M2109" i="3"/>
  <c r="M2110" i="3"/>
  <c r="M2111" i="3"/>
  <c r="M2112" i="3"/>
  <c r="M2113" i="3"/>
  <c r="M2114" i="3"/>
  <c r="B317" i="1" s="1"/>
  <c r="M2116" i="3"/>
  <c r="M2117" i="3"/>
  <c r="M2118" i="3"/>
  <c r="M2119" i="3"/>
  <c r="B316" i="1" s="1"/>
  <c r="M2120" i="3"/>
  <c r="M2121" i="3"/>
  <c r="B284" i="1" s="1"/>
  <c r="M2122" i="3"/>
  <c r="M2123" i="3"/>
  <c r="M2124" i="3"/>
  <c r="B61" i="1" s="1"/>
  <c r="M2125" i="3"/>
  <c r="B62" i="1" s="1"/>
  <c r="M2126" i="3"/>
  <c r="M2127" i="3"/>
  <c r="M2128" i="3"/>
  <c r="M2129" i="3"/>
  <c r="B218" i="1" s="1"/>
  <c r="M2130" i="3"/>
  <c r="M2131" i="3"/>
  <c r="M2132" i="3"/>
  <c r="M2133" i="3"/>
  <c r="B167" i="1" s="1"/>
  <c r="M2134" i="3"/>
  <c r="M2135" i="3"/>
  <c r="M2136" i="3"/>
  <c r="M2137" i="3"/>
  <c r="M2138" i="3"/>
  <c r="M2139" i="3"/>
  <c r="M2140" i="3"/>
  <c r="M2141" i="3"/>
  <c r="M2142" i="3"/>
  <c r="M2143" i="3"/>
  <c r="M2144" i="3"/>
  <c r="M2145" i="3"/>
  <c r="M2146" i="3"/>
  <c r="M2147" i="3"/>
  <c r="M2148" i="3"/>
  <c r="M2149" i="3"/>
  <c r="M2150" i="3"/>
  <c r="M2151" i="3"/>
  <c r="M2152" i="3"/>
  <c r="M2153" i="3"/>
  <c r="M2154" i="3"/>
  <c r="M2155" i="3"/>
  <c r="M2156" i="3"/>
  <c r="M2157" i="3"/>
  <c r="M2158" i="3"/>
  <c r="M2159" i="3"/>
  <c r="M2160" i="3"/>
  <c r="M2161" i="3"/>
  <c r="M2162" i="3"/>
  <c r="M2163" i="3"/>
  <c r="M2164" i="3"/>
  <c r="M2165" i="3"/>
  <c r="M2166" i="3"/>
  <c r="M2167" i="3"/>
  <c r="M2168" i="3"/>
  <c r="M2169" i="3"/>
  <c r="M2170" i="3"/>
  <c r="M2171" i="3"/>
  <c r="M2172" i="3"/>
  <c r="M2173" i="3"/>
  <c r="M2174" i="3"/>
  <c r="M2175" i="3"/>
  <c r="M2176" i="3"/>
  <c r="M2177" i="3"/>
  <c r="M2178" i="3"/>
  <c r="M2179" i="3"/>
  <c r="M2180" i="3"/>
  <c r="M2181" i="3"/>
  <c r="M2182" i="3"/>
  <c r="M2183" i="3"/>
  <c r="M2184" i="3"/>
  <c r="M2185" i="3"/>
  <c r="M2186" i="3"/>
  <c r="M2187" i="3"/>
  <c r="M2188" i="3"/>
  <c r="M2189" i="3"/>
  <c r="M2190" i="3"/>
  <c r="M2191" i="3"/>
  <c r="M2192" i="3"/>
  <c r="M2193" i="3"/>
  <c r="M2194" i="3"/>
  <c r="M2195" i="3"/>
  <c r="M2196" i="3"/>
  <c r="M2197" i="3"/>
  <c r="M2198" i="3"/>
  <c r="M2199" i="3"/>
  <c r="M2200" i="3"/>
  <c r="M2201" i="3"/>
  <c r="M2202" i="3"/>
  <c r="M2203" i="3"/>
  <c r="M2204" i="3"/>
  <c r="M2205" i="3"/>
  <c r="M2206" i="3"/>
  <c r="M2207" i="3"/>
  <c r="M2208" i="3"/>
  <c r="M2209" i="3"/>
  <c r="M2210" i="3"/>
  <c r="M2211" i="3"/>
  <c r="M2212" i="3"/>
  <c r="M2213" i="3"/>
  <c r="M2214" i="3"/>
  <c r="M2215" i="3"/>
  <c r="M2216" i="3"/>
  <c r="M2217" i="3"/>
  <c r="M2218" i="3"/>
  <c r="M2219" i="3"/>
  <c r="M2220" i="3"/>
  <c r="M2221" i="3"/>
  <c r="M2222" i="3"/>
  <c r="M2223" i="3"/>
  <c r="M2224" i="3"/>
  <c r="M2225" i="3"/>
  <c r="M2226" i="3"/>
  <c r="M2227" i="3"/>
  <c r="M2228" i="3"/>
  <c r="M2229" i="3"/>
  <c r="M2230" i="3"/>
  <c r="M2231" i="3"/>
  <c r="M2232" i="3"/>
  <c r="M2233" i="3"/>
  <c r="M2234" i="3"/>
  <c r="M2235" i="3"/>
  <c r="M2236" i="3"/>
  <c r="M2237" i="3"/>
  <c r="M2238" i="3"/>
  <c r="M2239" i="3"/>
  <c r="M2240" i="3"/>
  <c r="M2241" i="3"/>
  <c r="M2242" i="3"/>
  <c r="M2243" i="3"/>
  <c r="M2244" i="3"/>
  <c r="M2245" i="3"/>
  <c r="M2246" i="3"/>
  <c r="M2247" i="3"/>
  <c r="M2248" i="3"/>
  <c r="M2249" i="3"/>
  <c r="M2250" i="3"/>
  <c r="M2251" i="3"/>
  <c r="M2252" i="3"/>
  <c r="M2253" i="3"/>
  <c r="M2254" i="3"/>
  <c r="M2255" i="3"/>
  <c r="M2256" i="3"/>
  <c r="M2257" i="3"/>
  <c r="M2258" i="3"/>
  <c r="M2259" i="3"/>
  <c r="M2260" i="3"/>
  <c r="M2261" i="3"/>
  <c r="M2262" i="3"/>
  <c r="M2263" i="3"/>
  <c r="M2264" i="3"/>
  <c r="M2265" i="3"/>
  <c r="M2266" i="3"/>
  <c r="M2267" i="3"/>
  <c r="M2268" i="3"/>
  <c r="M2269" i="3"/>
  <c r="M2270" i="3"/>
  <c r="M2271" i="3"/>
  <c r="M2272" i="3"/>
  <c r="M2273" i="3"/>
  <c r="M2274" i="3"/>
  <c r="M2275" i="3"/>
  <c r="M2276" i="3"/>
  <c r="M2277" i="3"/>
  <c r="M2278" i="3"/>
  <c r="M2279" i="3"/>
  <c r="M2280" i="3"/>
  <c r="M2281" i="3"/>
  <c r="M2282" i="3"/>
  <c r="M2283" i="3"/>
  <c r="M2284" i="3"/>
  <c r="M2285" i="3"/>
  <c r="M2286" i="3"/>
  <c r="M2287" i="3"/>
  <c r="M2288" i="3"/>
  <c r="M2289" i="3"/>
  <c r="M2290" i="3"/>
  <c r="M2291" i="3"/>
  <c r="M2292" i="3"/>
  <c r="M2293" i="3"/>
  <c r="M2294" i="3"/>
  <c r="M2295" i="3"/>
  <c r="M2296" i="3"/>
  <c r="M2297" i="3"/>
  <c r="M2298" i="3"/>
  <c r="M2299" i="3"/>
  <c r="M2300" i="3"/>
  <c r="M2301" i="3"/>
  <c r="M2302" i="3"/>
  <c r="M2303" i="3"/>
  <c r="M2304" i="3"/>
  <c r="M2305" i="3"/>
  <c r="M2306" i="3"/>
  <c r="M2307" i="3"/>
  <c r="M2308" i="3"/>
  <c r="M2309" i="3"/>
  <c r="M2310" i="3"/>
  <c r="M2311" i="3"/>
  <c r="M2312" i="3"/>
  <c r="M2313" i="3"/>
  <c r="B140" i="1" s="1"/>
  <c r="M2314" i="3"/>
  <c r="M2315" i="3"/>
  <c r="M2316" i="3"/>
  <c r="M2317" i="3"/>
  <c r="M2318" i="3"/>
  <c r="M2319" i="3"/>
  <c r="M2320" i="3"/>
  <c r="M2321" i="3"/>
  <c r="M2322" i="3"/>
  <c r="M2323" i="3"/>
  <c r="M2324" i="3"/>
  <c r="M2325" i="3"/>
  <c r="M2326" i="3"/>
  <c r="M2327" i="3"/>
  <c r="B112" i="1" s="1"/>
  <c r="M2328" i="3"/>
  <c r="M2329" i="3"/>
  <c r="M2330" i="3"/>
  <c r="M2331" i="3"/>
  <c r="M2332" i="3"/>
  <c r="M2333" i="3"/>
  <c r="M2334" i="3"/>
  <c r="M2335" i="3"/>
  <c r="B423" i="1" s="1"/>
  <c r="M2336" i="3"/>
  <c r="M2337" i="3"/>
  <c r="M2338" i="3"/>
  <c r="M2339" i="3"/>
  <c r="M2340" i="3"/>
  <c r="M2341" i="3"/>
  <c r="M2342" i="3"/>
  <c r="M2343" i="3"/>
  <c r="M2344" i="3"/>
  <c r="M2345" i="3"/>
  <c r="M2346" i="3"/>
  <c r="M2347" i="3"/>
  <c r="M2348" i="3"/>
  <c r="B89" i="1" s="1"/>
  <c r="M2349" i="3"/>
  <c r="M2350" i="3"/>
  <c r="M2351" i="3"/>
  <c r="M2352" i="3"/>
  <c r="M2353" i="3"/>
  <c r="M2354" i="3"/>
  <c r="M2355" i="3"/>
  <c r="M2356" i="3"/>
  <c r="M2357" i="3"/>
  <c r="M2358" i="3"/>
  <c r="M2359" i="3"/>
  <c r="M2360" i="3"/>
  <c r="M2361" i="3"/>
  <c r="M2362" i="3"/>
  <c r="M2363" i="3"/>
  <c r="M2364" i="3"/>
  <c r="M2365" i="3"/>
  <c r="M2366" i="3"/>
  <c r="M2367" i="3"/>
  <c r="M2368" i="3"/>
  <c r="M2369" i="3"/>
  <c r="M2370" i="3"/>
  <c r="M2371" i="3"/>
  <c r="M2372" i="3"/>
  <c r="M2373" i="3"/>
  <c r="M2374" i="3"/>
  <c r="M2375" i="3"/>
  <c r="M2376" i="3"/>
  <c r="M2377" i="3"/>
  <c r="M2378" i="3"/>
  <c r="M2379" i="3"/>
  <c r="M2380" i="3"/>
  <c r="M2381" i="3"/>
  <c r="M2382" i="3"/>
  <c r="M2383" i="3"/>
  <c r="M2384" i="3"/>
  <c r="M2385" i="3"/>
  <c r="M2386" i="3"/>
  <c r="M2387" i="3"/>
  <c r="M2388" i="3"/>
  <c r="M2389" i="3"/>
  <c r="M2390" i="3"/>
  <c r="M2391" i="3"/>
  <c r="M2392" i="3"/>
  <c r="M2393" i="3"/>
  <c r="M2394" i="3"/>
  <c r="M2395" i="3"/>
  <c r="M2396" i="3"/>
  <c r="M2397" i="3"/>
  <c r="M2398" i="3"/>
  <c r="M2399" i="3"/>
  <c r="M2400" i="3"/>
  <c r="M2401" i="3"/>
  <c r="M2402" i="3"/>
  <c r="M2403" i="3"/>
  <c r="M2404" i="3"/>
  <c r="M2405" i="3"/>
  <c r="M2406" i="3"/>
  <c r="M2407" i="3"/>
  <c r="M2408" i="3"/>
  <c r="M2409" i="3"/>
  <c r="M2410" i="3"/>
  <c r="M2411" i="3"/>
  <c r="M2412" i="3"/>
  <c r="M2413" i="3"/>
  <c r="M2414" i="3"/>
  <c r="M2415" i="3"/>
  <c r="M2416" i="3"/>
  <c r="M2417" i="3"/>
  <c r="M2418" i="3"/>
  <c r="M2419" i="3"/>
  <c r="M2420" i="3"/>
  <c r="M2421" i="3"/>
  <c r="M2422" i="3"/>
  <c r="M2423" i="3"/>
  <c r="M2424" i="3"/>
  <c r="M2425" i="3"/>
  <c r="M2426" i="3"/>
  <c r="M2427" i="3"/>
  <c r="M2428" i="3"/>
  <c r="M2429" i="3"/>
  <c r="M2430" i="3"/>
  <c r="M2431" i="3"/>
  <c r="M2432" i="3"/>
  <c r="M2433" i="3"/>
  <c r="M2434" i="3"/>
  <c r="M2435" i="3"/>
  <c r="M2436" i="3"/>
  <c r="M2437" i="3"/>
  <c r="M2438" i="3"/>
  <c r="M2439" i="3"/>
  <c r="M2440" i="3"/>
  <c r="M2441" i="3"/>
  <c r="M2442" i="3"/>
  <c r="M2443" i="3"/>
  <c r="M2444" i="3"/>
  <c r="M2445" i="3"/>
  <c r="M2446" i="3"/>
  <c r="M2447" i="3"/>
  <c r="M2448" i="3"/>
  <c r="M2449" i="3"/>
  <c r="M2450" i="3"/>
  <c r="M2451" i="3"/>
  <c r="M2452" i="3"/>
  <c r="M2453" i="3"/>
  <c r="M2454" i="3"/>
  <c r="M2455" i="3"/>
  <c r="M2456" i="3"/>
  <c r="M2457" i="3"/>
  <c r="M2458" i="3"/>
  <c r="M2459" i="3"/>
  <c r="M2460" i="3"/>
  <c r="M2461" i="3"/>
  <c r="M2462" i="3"/>
  <c r="M2463" i="3"/>
  <c r="M2464" i="3"/>
  <c r="M2465" i="3"/>
  <c r="M2466" i="3"/>
  <c r="M2467" i="3"/>
  <c r="M2468" i="3"/>
  <c r="M2469" i="3"/>
  <c r="M2470" i="3"/>
  <c r="M2471" i="3"/>
  <c r="M2472" i="3"/>
  <c r="M2473" i="3"/>
  <c r="M2474" i="3"/>
  <c r="M2475" i="3"/>
  <c r="M2476" i="3"/>
  <c r="M2477" i="3"/>
  <c r="M2478" i="3"/>
  <c r="M2479" i="3"/>
  <c r="M2480" i="3"/>
  <c r="M2481" i="3"/>
  <c r="M2482" i="3"/>
  <c r="M2483" i="3"/>
  <c r="M2484" i="3"/>
  <c r="M2485" i="3"/>
  <c r="M2486" i="3"/>
  <c r="M2487" i="3"/>
  <c r="M2488" i="3"/>
  <c r="M2489" i="3"/>
  <c r="M2490" i="3"/>
  <c r="M2491" i="3"/>
  <c r="M2492" i="3"/>
  <c r="M2493" i="3"/>
  <c r="M2494" i="3"/>
  <c r="M2495" i="3"/>
  <c r="M2496" i="3"/>
  <c r="M2497" i="3"/>
  <c r="M2498" i="3"/>
  <c r="M2499" i="3"/>
  <c r="M2500" i="3"/>
  <c r="M2501" i="3"/>
  <c r="M2502" i="3"/>
  <c r="M2503" i="3"/>
  <c r="M2504" i="3"/>
  <c r="M2505" i="3"/>
  <c r="M2506" i="3"/>
  <c r="M2507" i="3"/>
  <c r="M2508" i="3"/>
  <c r="M2509" i="3"/>
  <c r="M2510" i="3"/>
  <c r="M2511" i="3"/>
  <c r="M2512" i="3"/>
  <c r="M2513" i="3"/>
  <c r="M2514" i="3"/>
  <c r="M2515" i="3"/>
  <c r="M2516" i="3"/>
  <c r="M2517" i="3"/>
  <c r="M2518" i="3"/>
  <c r="M2519" i="3"/>
  <c r="M2520" i="3"/>
  <c r="M2521" i="3"/>
  <c r="M2522" i="3"/>
  <c r="M2523" i="3"/>
  <c r="M2524" i="3"/>
  <c r="M2525" i="3"/>
  <c r="M2526" i="3"/>
  <c r="M2527" i="3"/>
  <c r="M2528" i="3"/>
  <c r="M2529" i="3"/>
  <c r="M2530" i="3"/>
  <c r="M2531" i="3"/>
  <c r="M2532" i="3"/>
  <c r="M2533" i="3"/>
  <c r="M2534" i="3"/>
  <c r="M2535" i="3"/>
  <c r="M2536" i="3"/>
  <c r="M2537" i="3"/>
  <c r="M2538" i="3"/>
  <c r="M2539" i="3"/>
  <c r="M2540" i="3"/>
  <c r="M2541" i="3"/>
  <c r="M2542" i="3"/>
  <c r="M2543" i="3"/>
  <c r="M2544" i="3"/>
  <c r="M2545" i="3"/>
  <c r="M2546" i="3"/>
  <c r="M2547" i="3"/>
  <c r="M2548" i="3"/>
  <c r="M2549" i="3"/>
  <c r="M2550" i="3"/>
  <c r="M2551" i="3"/>
  <c r="M2552" i="3"/>
  <c r="M2553" i="3"/>
  <c r="M2554" i="3"/>
  <c r="M2555" i="3"/>
  <c r="M2556" i="3"/>
  <c r="M2557" i="3"/>
  <c r="M2558" i="3"/>
  <c r="M2559" i="3"/>
  <c r="M2560" i="3"/>
  <c r="M2561" i="3"/>
  <c r="M2562" i="3"/>
  <c r="M2563" i="3"/>
  <c r="M2564" i="3"/>
  <c r="M2565" i="3"/>
  <c r="M2566" i="3"/>
  <c r="M2567" i="3"/>
  <c r="M2568" i="3"/>
  <c r="M2569" i="3"/>
  <c r="M2570" i="3"/>
  <c r="M2571" i="3"/>
  <c r="M2572" i="3"/>
  <c r="M2573" i="3"/>
  <c r="M2574" i="3"/>
  <c r="M2575" i="3"/>
  <c r="M2576" i="3"/>
  <c r="M2577" i="3"/>
  <c r="M2578" i="3"/>
  <c r="B172" i="1" s="1"/>
  <c r="M2579" i="3"/>
  <c r="M2580" i="3"/>
  <c r="M2581" i="3"/>
  <c r="M2582" i="3"/>
  <c r="M2583" i="3"/>
  <c r="B419" i="1" s="1"/>
  <c r="M2584" i="3"/>
  <c r="M2585" i="3"/>
  <c r="M2586" i="3"/>
  <c r="M2587" i="3"/>
  <c r="B301" i="1" s="1"/>
  <c r="M2588" i="3"/>
  <c r="M2589" i="3"/>
  <c r="M2590" i="3"/>
  <c r="B239" i="1" s="1"/>
  <c r="M2591" i="3"/>
  <c r="B429" i="1" s="1"/>
  <c r="M2592" i="3"/>
  <c r="B256" i="1" s="1"/>
  <c r="M2593" i="3"/>
  <c r="M2594" i="3"/>
  <c r="M2595" i="3"/>
  <c r="M2596" i="3"/>
  <c r="M2597" i="3"/>
  <c r="M2598" i="3"/>
  <c r="M2599" i="3"/>
  <c r="M2600" i="3"/>
  <c r="M2601" i="3"/>
  <c r="M2602" i="3"/>
  <c r="M2603" i="3"/>
  <c r="M2604" i="3"/>
  <c r="M2605" i="3"/>
  <c r="M2606" i="3"/>
  <c r="M2607" i="3"/>
  <c r="M2608" i="3"/>
  <c r="M2609" i="3"/>
  <c r="M2610" i="3"/>
  <c r="M2611" i="3"/>
  <c r="M2612" i="3"/>
  <c r="M2613" i="3"/>
  <c r="M2614" i="3"/>
  <c r="M2615" i="3"/>
  <c r="M2616" i="3"/>
  <c r="M2617" i="3"/>
  <c r="M2618" i="3"/>
  <c r="M2619" i="3"/>
  <c r="M2620" i="3"/>
  <c r="M2621" i="3"/>
  <c r="M2622" i="3"/>
  <c r="M2623" i="3"/>
  <c r="M2624" i="3"/>
  <c r="M2625" i="3"/>
  <c r="M2626" i="3"/>
  <c r="M2627" i="3"/>
  <c r="M2628" i="3"/>
  <c r="M2629" i="3"/>
  <c r="M2630" i="3"/>
  <c r="M2631" i="3"/>
  <c r="M2632" i="3"/>
  <c r="M2633" i="3"/>
  <c r="M2634" i="3"/>
  <c r="M2635" i="3"/>
  <c r="M2636" i="3"/>
  <c r="M2637" i="3"/>
  <c r="M2638" i="3"/>
  <c r="M2639" i="3"/>
  <c r="M2640" i="3"/>
  <c r="M2641" i="3"/>
  <c r="M2642" i="3"/>
  <c r="M2643" i="3"/>
  <c r="M2644" i="3"/>
  <c r="M2645" i="3"/>
  <c r="M2646" i="3"/>
  <c r="M2647" i="3"/>
  <c r="M2648" i="3"/>
  <c r="M2649" i="3"/>
  <c r="M2650" i="3"/>
  <c r="M2651" i="3"/>
  <c r="M2652" i="3"/>
  <c r="M2653" i="3"/>
  <c r="M2654" i="3"/>
  <c r="B428" i="1" s="1"/>
  <c r="M2655" i="3"/>
  <c r="M2656" i="3"/>
  <c r="M2657" i="3"/>
  <c r="M2658" i="3"/>
  <c r="M2659" i="3"/>
  <c r="M2660" i="3"/>
  <c r="M2661" i="3"/>
  <c r="M2662" i="3"/>
  <c r="M2663" i="3"/>
  <c r="M2664" i="3"/>
  <c r="M2665" i="3"/>
  <c r="M2666" i="3"/>
  <c r="M2667" i="3"/>
  <c r="M2668" i="3"/>
  <c r="M2669" i="3"/>
  <c r="B248" i="1" s="1"/>
  <c r="M2670" i="3"/>
  <c r="M2671" i="3"/>
  <c r="M2672" i="3"/>
  <c r="M2673" i="3"/>
  <c r="M2674" i="3"/>
  <c r="M2675" i="3"/>
  <c r="M2676" i="3"/>
  <c r="M2677" i="3"/>
  <c r="M2678" i="3"/>
  <c r="M2679" i="3"/>
  <c r="M2680" i="3"/>
  <c r="M2681" i="3"/>
  <c r="M2682" i="3"/>
  <c r="M2683" i="3"/>
  <c r="M2684" i="3"/>
  <c r="M2685" i="3"/>
  <c r="M2686" i="3"/>
  <c r="M2687" i="3"/>
  <c r="M2688" i="3"/>
  <c r="M2689" i="3"/>
  <c r="M2690" i="3"/>
  <c r="M2691" i="3"/>
  <c r="M2692" i="3"/>
  <c r="M2693" i="3"/>
  <c r="M2694" i="3"/>
  <c r="M2695" i="3"/>
  <c r="M2696" i="3"/>
  <c r="M2697" i="3"/>
  <c r="M2698" i="3"/>
  <c r="M2699" i="3"/>
  <c r="M2700" i="3"/>
  <c r="M2701" i="3"/>
  <c r="M2702" i="3"/>
  <c r="M2703" i="3"/>
  <c r="M2704" i="3"/>
  <c r="M2705" i="3"/>
  <c r="M2706" i="3"/>
  <c r="M2707" i="3"/>
  <c r="M2708" i="3"/>
  <c r="M2709" i="3"/>
  <c r="M2710" i="3"/>
  <c r="M2711" i="3"/>
  <c r="M2712" i="3"/>
  <c r="M2713" i="3"/>
  <c r="M2714" i="3"/>
  <c r="M2715" i="3"/>
  <c r="M2716" i="3"/>
  <c r="M2717" i="3"/>
  <c r="M2718" i="3"/>
  <c r="M2719" i="3"/>
  <c r="M2720" i="3"/>
  <c r="M2721" i="3"/>
  <c r="M2722" i="3"/>
  <c r="M2723" i="3"/>
  <c r="M2724" i="3"/>
  <c r="M2725" i="3"/>
  <c r="M2726" i="3"/>
  <c r="M2727" i="3"/>
  <c r="M2728" i="3"/>
  <c r="M2729" i="3"/>
  <c r="M2730" i="3"/>
  <c r="M2731" i="3"/>
  <c r="M2732" i="3"/>
  <c r="M2733" i="3"/>
  <c r="M2734" i="3"/>
  <c r="M2735" i="3"/>
  <c r="M2736" i="3"/>
  <c r="M2737" i="3"/>
  <c r="M2738" i="3"/>
  <c r="M2739" i="3"/>
  <c r="M2740" i="3"/>
  <c r="M2741" i="3"/>
  <c r="M2742" i="3"/>
  <c r="M2743" i="3"/>
  <c r="M2744" i="3"/>
  <c r="M2745" i="3"/>
  <c r="M2746" i="3"/>
  <c r="M2747" i="3"/>
  <c r="M2748" i="3"/>
  <c r="M2749" i="3"/>
  <c r="M2750" i="3"/>
  <c r="M2751" i="3"/>
  <c r="M2752" i="3"/>
  <c r="M2753" i="3"/>
  <c r="M2754" i="3"/>
  <c r="M2755" i="3"/>
  <c r="M2756" i="3"/>
  <c r="M2757" i="3"/>
  <c r="M2758" i="3"/>
  <c r="M2759" i="3"/>
  <c r="M2760" i="3"/>
  <c r="M2761" i="3"/>
  <c r="M2762" i="3"/>
  <c r="M2763" i="3"/>
  <c r="M2764" i="3"/>
  <c r="M2765" i="3"/>
  <c r="M2766" i="3"/>
  <c r="M2767" i="3"/>
  <c r="M2768" i="3"/>
  <c r="M2769" i="3"/>
  <c r="M2770" i="3"/>
  <c r="M2771" i="3"/>
  <c r="M2772" i="3"/>
  <c r="M2773" i="3"/>
  <c r="B325" i="1" s="1"/>
  <c r="M2774" i="3"/>
  <c r="M2775" i="3"/>
  <c r="M2776" i="3"/>
  <c r="M2777" i="3"/>
  <c r="M2778" i="3"/>
  <c r="M2779" i="3"/>
  <c r="M2780" i="3"/>
  <c r="M2781" i="3"/>
  <c r="M2782" i="3"/>
  <c r="B302" i="1" s="1"/>
  <c r="M2783" i="3"/>
  <c r="M2784" i="3"/>
  <c r="M2785" i="3"/>
  <c r="M2786" i="3"/>
  <c r="M2787" i="3"/>
  <c r="M2788" i="3"/>
  <c r="M2789" i="3"/>
  <c r="M2790" i="3"/>
  <c r="M2791" i="3"/>
  <c r="M2792" i="3"/>
  <c r="M2793" i="3"/>
  <c r="M2794" i="3"/>
  <c r="M2795" i="3"/>
  <c r="M2796" i="3"/>
  <c r="M2797" i="3"/>
  <c r="M2798" i="3"/>
  <c r="M2799" i="3"/>
  <c r="M2800" i="3"/>
  <c r="M2801" i="3"/>
  <c r="M2802" i="3"/>
  <c r="M2803" i="3"/>
  <c r="M2804" i="3"/>
  <c r="M2805" i="3"/>
  <c r="M2806" i="3"/>
  <c r="M2807" i="3"/>
  <c r="M2808" i="3"/>
  <c r="M2809" i="3"/>
  <c r="M2810" i="3"/>
  <c r="M2811" i="3"/>
  <c r="M2812" i="3"/>
  <c r="M2813" i="3"/>
  <c r="M2814" i="3"/>
  <c r="M2815" i="3"/>
  <c r="M2816" i="3"/>
  <c r="M2817" i="3"/>
  <c r="M2818" i="3"/>
  <c r="M2819" i="3"/>
  <c r="M2820" i="3"/>
  <c r="M2821" i="3"/>
  <c r="M2822" i="3"/>
  <c r="M2823" i="3"/>
  <c r="M2824" i="3"/>
  <c r="M2825" i="3"/>
  <c r="M2826" i="3"/>
  <c r="M2827" i="3"/>
  <c r="M2828" i="3"/>
  <c r="M2829" i="3"/>
  <c r="M2830" i="3"/>
  <c r="M2831" i="3"/>
  <c r="M2832" i="3"/>
  <c r="M2833" i="3"/>
  <c r="M2834" i="3"/>
  <c r="M2835" i="3"/>
  <c r="M2836" i="3"/>
  <c r="M2837" i="3"/>
  <c r="M2838" i="3"/>
  <c r="M2839" i="3"/>
  <c r="M2840" i="3"/>
  <c r="M2841" i="3"/>
  <c r="M2842" i="3"/>
  <c r="M2843" i="3"/>
  <c r="M2844" i="3"/>
  <c r="M2845" i="3"/>
  <c r="M2846" i="3"/>
  <c r="M2847" i="3"/>
  <c r="M2848" i="3"/>
  <c r="M2849" i="3"/>
  <c r="M2850" i="3"/>
  <c r="M2851" i="3"/>
  <c r="M2852" i="3"/>
  <c r="M2853" i="3"/>
  <c r="M2854" i="3"/>
  <c r="M2855" i="3"/>
  <c r="M2856" i="3"/>
  <c r="M2857" i="3"/>
  <c r="M2858" i="3"/>
  <c r="M2859" i="3"/>
  <c r="M2860" i="3"/>
  <c r="M2861" i="3"/>
  <c r="M2862" i="3"/>
  <c r="M2863" i="3"/>
  <c r="M2864" i="3"/>
  <c r="M2865" i="3"/>
  <c r="M2866" i="3"/>
  <c r="M2867" i="3"/>
  <c r="M2868" i="3"/>
  <c r="M2869" i="3"/>
  <c r="M2870" i="3"/>
  <c r="M2871" i="3"/>
  <c r="M2872" i="3"/>
  <c r="M2873" i="3"/>
  <c r="M2874" i="3"/>
  <c r="M2875" i="3"/>
  <c r="M2876" i="3"/>
  <c r="M2877" i="3"/>
  <c r="M2878" i="3"/>
  <c r="M2879" i="3"/>
  <c r="M2880" i="3"/>
  <c r="M2881" i="3"/>
  <c r="M2882" i="3"/>
  <c r="M2883" i="3"/>
  <c r="M2884" i="3"/>
  <c r="M2885" i="3"/>
  <c r="M2886" i="3"/>
  <c r="M2887" i="3"/>
  <c r="M2888" i="3"/>
  <c r="M2889" i="3"/>
  <c r="M2890" i="3"/>
  <c r="M2891" i="3"/>
  <c r="M2892" i="3"/>
  <c r="M2893" i="3"/>
  <c r="M2894" i="3"/>
  <c r="M2895" i="3"/>
  <c r="M2896" i="3"/>
  <c r="M2897" i="3"/>
  <c r="M2898" i="3"/>
  <c r="M2899" i="3"/>
  <c r="M2900" i="3"/>
  <c r="M2901" i="3"/>
  <c r="M2902" i="3"/>
  <c r="M2903" i="3"/>
  <c r="M2904" i="3"/>
  <c r="M2905" i="3"/>
  <c r="M2906" i="3"/>
  <c r="M2907" i="3"/>
  <c r="M2908" i="3"/>
  <c r="M2909" i="3"/>
  <c r="M2910" i="3"/>
  <c r="M2911" i="3"/>
  <c r="M2912" i="3"/>
  <c r="M2913" i="3"/>
  <c r="M2914" i="3"/>
  <c r="M2915" i="3"/>
  <c r="M2916" i="3"/>
  <c r="M2917" i="3"/>
  <c r="M2918" i="3"/>
  <c r="M2919" i="3"/>
  <c r="M2920" i="3"/>
  <c r="M2921" i="3"/>
  <c r="M2922" i="3"/>
  <c r="M2923" i="3"/>
  <c r="M2924" i="3"/>
  <c r="M2925" i="3"/>
  <c r="M2926" i="3"/>
  <c r="M2927" i="3"/>
  <c r="M2928" i="3"/>
  <c r="M2929" i="3"/>
  <c r="M2930" i="3"/>
  <c r="M2931" i="3"/>
  <c r="M2932" i="3"/>
  <c r="M2933" i="3"/>
  <c r="M2934" i="3"/>
  <c r="M2935" i="3"/>
  <c r="M2936" i="3"/>
  <c r="M2937" i="3"/>
  <c r="M2938" i="3"/>
  <c r="M2939" i="3"/>
  <c r="M2940" i="3"/>
  <c r="M2941" i="3"/>
  <c r="M2942" i="3"/>
  <c r="M2943" i="3"/>
  <c r="M2944" i="3"/>
  <c r="M2945" i="3"/>
  <c r="M2946" i="3"/>
  <c r="M2947" i="3"/>
  <c r="M2948" i="3"/>
  <c r="M2949" i="3"/>
  <c r="M2950" i="3"/>
  <c r="M2951" i="3"/>
  <c r="M2952" i="3"/>
  <c r="M2953" i="3"/>
  <c r="M2954" i="3"/>
  <c r="M2955" i="3"/>
  <c r="M2956" i="3"/>
  <c r="M2957" i="3"/>
  <c r="M2958" i="3"/>
  <c r="B373" i="1" s="1"/>
  <c r="M2959" i="3"/>
  <c r="M2960" i="3"/>
  <c r="B374" i="1" s="1"/>
  <c r="M2961" i="3"/>
  <c r="M2962" i="3"/>
  <c r="M2963" i="3"/>
  <c r="B375" i="1" s="1"/>
  <c r="M2964" i="3"/>
  <c r="M2965" i="3"/>
  <c r="M2966" i="3"/>
  <c r="M2967" i="3"/>
  <c r="B376" i="1" s="1"/>
  <c r="M2968" i="3"/>
  <c r="M2969" i="3"/>
  <c r="M2970" i="3"/>
  <c r="M2971" i="3"/>
  <c r="M2972" i="3"/>
  <c r="M2973" i="3"/>
  <c r="M2974" i="3"/>
  <c r="M2975" i="3"/>
  <c r="M2976" i="3"/>
  <c r="M2977" i="3"/>
  <c r="M2978" i="3"/>
  <c r="M2979" i="3"/>
  <c r="M2980" i="3"/>
  <c r="M2981" i="3"/>
  <c r="M2982" i="3"/>
  <c r="M2983" i="3"/>
  <c r="M2984" i="3"/>
  <c r="M2985" i="3"/>
  <c r="M2986" i="3"/>
  <c r="M2987" i="3"/>
  <c r="M2988" i="3"/>
  <c r="M2989" i="3"/>
  <c r="M2990" i="3"/>
  <c r="M2991" i="3"/>
  <c r="M2992" i="3"/>
  <c r="M2993" i="3"/>
  <c r="M2994" i="3"/>
  <c r="M2995" i="3"/>
  <c r="M2996" i="3"/>
  <c r="M2997" i="3"/>
  <c r="M2998" i="3"/>
  <c r="M2999" i="3"/>
  <c r="M3000" i="3"/>
  <c r="M3001" i="3"/>
  <c r="M3002" i="3"/>
  <c r="M3003" i="3"/>
  <c r="M3004" i="3"/>
  <c r="M3005" i="3"/>
  <c r="M3006" i="3"/>
  <c r="M3007" i="3"/>
  <c r="M3008" i="3"/>
  <c r="M3009" i="3"/>
  <c r="M3010" i="3"/>
  <c r="M3011" i="3"/>
  <c r="M3012" i="3"/>
  <c r="M3013" i="3"/>
  <c r="M3014" i="3"/>
  <c r="M3015" i="3"/>
  <c r="M3016" i="3"/>
  <c r="M3017" i="3"/>
  <c r="M3018" i="3"/>
  <c r="M3019" i="3"/>
  <c r="M3020" i="3"/>
  <c r="M3021" i="3"/>
  <c r="M3022" i="3"/>
  <c r="M3023" i="3"/>
  <c r="M3024" i="3"/>
  <c r="M3025" i="3"/>
  <c r="M3026" i="3"/>
  <c r="M3027" i="3"/>
  <c r="M3028" i="3"/>
  <c r="M3029" i="3"/>
  <c r="M3030" i="3"/>
  <c r="M3031" i="3"/>
  <c r="M3032" i="3"/>
  <c r="M3033" i="3"/>
  <c r="M3034" i="3"/>
  <c r="M3035" i="3"/>
  <c r="M3036" i="3"/>
  <c r="M3037" i="3"/>
  <c r="M3038" i="3"/>
  <c r="M3039" i="3"/>
  <c r="M3040" i="3"/>
  <c r="M3041" i="3"/>
  <c r="M3042" i="3"/>
  <c r="M3043" i="3"/>
  <c r="M3044" i="3"/>
  <c r="M3045" i="3"/>
  <c r="M3046" i="3"/>
  <c r="M3047" i="3"/>
  <c r="M3048" i="3"/>
  <c r="M3049" i="3"/>
  <c r="M3050" i="3"/>
  <c r="M3051" i="3"/>
  <c r="M3052" i="3"/>
  <c r="M3053" i="3"/>
  <c r="M3054" i="3"/>
  <c r="M3055" i="3"/>
  <c r="M3056" i="3"/>
  <c r="M3057" i="3"/>
  <c r="M3058" i="3"/>
  <c r="M3059" i="3"/>
  <c r="M3060" i="3"/>
  <c r="M3061" i="3"/>
  <c r="M3062" i="3"/>
  <c r="M3063" i="3"/>
  <c r="M3064" i="3"/>
  <c r="M3065" i="3"/>
  <c r="M3066" i="3"/>
  <c r="M3067" i="3"/>
  <c r="M3068" i="3"/>
  <c r="M3069" i="3"/>
  <c r="M3070" i="3"/>
  <c r="M3071" i="3"/>
  <c r="M3072" i="3"/>
  <c r="M3073" i="3"/>
  <c r="M3074" i="3"/>
  <c r="M3075" i="3"/>
  <c r="M3076" i="3"/>
  <c r="M3077" i="3"/>
  <c r="M3078" i="3"/>
  <c r="M3079" i="3"/>
  <c r="M3080" i="3"/>
  <c r="M3081" i="3"/>
  <c r="M3082" i="3"/>
  <c r="M3083" i="3"/>
  <c r="M3084" i="3"/>
  <c r="M3085" i="3"/>
  <c r="M3086" i="3"/>
  <c r="M3087" i="3"/>
  <c r="M3088" i="3"/>
  <c r="M3089" i="3"/>
  <c r="M3090" i="3"/>
  <c r="M3091" i="3"/>
  <c r="M3092" i="3"/>
  <c r="M3093" i="3"/>
  <c r="M3094" i="3"/>
  <c r="M3095" i="3"/>
  <c r="M3096" i="3"/>
  <c r="M3097" i="3"/>
  <c r="M3098" i="3"/>
  <c r="M3099" i="3"/>
  <c r="M3100" i="3"/>
  <c r="M3101" i="3"/>
  <c r="M3102" i="3"/>
  <c r="M3103" i="3"/>
  <c r="M3104" i="3"/>
  <c r="M3105" i="3"/>
  <c r="M3106" i="3"/>
  <c r="M3107" i="3"/>
  <c r="M3108" i="3"/>
  <c r="M3109" i="3"/>
  <c r="M3110" i="3"/>
  <c r="M3111" i="3"/>
  <c r="M3112" i="3"/>
  <c r="M3113" i="3"/>
  <c r="M3114" i="3"/>
  <c r="M3115" i="3"/>
  <c r="M3116" i="3"/>
  <c r="M3117" i="3"/>
  <c r="M3118" i="3"/>
  <c r="M3119" i="3"/>
  <c r="M3120" i="3"/>
  <c r="M3121" i="3"/>
  <c r="M3122" i="3"/>
  <c r="M3123" i="3"/>
  <c r="M3124" i="3"/>
  <c r="M3125" i="3"/>
  <c r="M3126" i="3"/>
  <c r="M3127" i="3"/>
  <c r="M3128" i="3"/>
  <c r="M3129" i="3"/>
  <c r="M3130" i="3"/>
  <c r="M3131" i="3"/>
  <c r="M3132" i="3"/>
  <c r="M3133" i="3"/>
  <c r="M3134" i="3"/>
  <c r="M3135" i="3"/>
  <c r="M3136" i="3"/>
  <c r="M3137" i="3"/>
  <c r="M3138" i="3"/>
  <c r="M3139" i="3"/>
  <c r="M3140" i="3"/>
  <c r="M3141" i="3"/>
  <c r="M3142" i="3"/>
  <c r="M3143" i="3"/>
  <c r="M3144" i="3"/>
  <c r="M3145" i="3"/>
  <c r="M3146" i="3"/>
  <c r="M3147" i="3"/>
  <c r="M3148" i="3"/>
  <c r="M3149" i="3"/>
  <c r="M3150" i="3"/>
  <c r="M3151" i="3"/>
  <c r="M3152" i="3"/>
  <c r="M3153" i="3"/>
  <c r="M3154" i="3"/>
  <c r="M3155" i="3"/>
  <c r="M3156" i="3"/>
  <c r="M3157" i="3"/>
  <c r="M3158" i="3"/>
  <c r="M3159" i="3"/>
  <c r="M3160" i="3"/>
  <c r="M3161" i="3"/>
  <c r="M3162" i="3"/>
  <c r="M3163" i="3"/>
  <c r="M3164" i="3"/>
  <c r="M3165" i="3"/>
  <c r="M3166" i="3"/>
  <c r="M3167" i="3"/>
  <c r="M3168" i="3"/>
  <c r="M3169" i="3"/>
  <c r="M3170" i="3"/>
  <c r="M3171" i="3"/>
  <c r="M3172" i="3"/>
  <c r="M3173" i="3"/>
  <c r="M3174" i="3"/>
  <c r="M3175" i="3"/>
  <c r="M3176" i="3"/>
  <c r="M3177" i="3"/>
  <c r="M3178" i="3"/>
  <c r="M3179" i="3"/>
  <c r="M3180" i="3"/>
  <c r="M3181" i="3"/>
  <c r="M3182" i="3"/>
  <c r="M3183" i="3"/>
  <c r="M3184" i="3"/>
  <c r="M3185" i="3"/>
  <c r="M3186" i="3"/>
  <c r="M3187" i="3"/>
  <c r="M3188" i="3"/>
  <c r="M3189" i="3"/>
  <c r="M3190" i="3"/>
  <c r="M3191" i="3"/>
  <c r="M3192" i="3"/>
  <c r="M3193" i="3"/>
  <c r="M3194" i="3"/>
  <c r="M3195" i="3"/>
  <c r="M3196" i="3"/>
  <c r="M3197" i="3"/>
  <c r="M3198" i="3"/>
  <c r="M3199" i="3"/>
  <c r="M3200" i="3"/>
  <c r="M3201" i="3"/>
  <c r="M3202" i="3"/>
  <c r="M3203" i="3"/>
  <c r="M3204" i="3"/>
  <c r="M3205" i="3"/>
  <c r="M3206" i="3"/>
  <c r="M3207" i="3"/>
  <c r="M3208" i="3"/>
  <c r="M3209" i="3"/>
  <c r="M3210" i="3"/>
  <c r="M3211" i="3"/>
  <c r="M3212" i="3"/>
  <c r="M3213" i="3"/>
  <c r="M3214" i="3"/>
  <c r="M3215" i="3"/>
  <c r="M3216" i="3"/>
  <c r="M3217" i="3"/>
  <c r="M3218" i="3"/>
  <c r="M3219" i="3"/>
  <c r="M3220" i="3"/>
  <c r="B371" i="1" s="1"/>
  <c r="M3221" i="3"/>
  <c r="M3222" i="3"/>
  <c r="M3223" i="3"/>
  <c r="M3224" i="3"/>
  <c r="M3225" i="3"/>
  <c r="M3226" i="3"/>
  <c r="M3227" i="3"/>
  <c r="M3228" i="3"/>
  <c r="M3229" i="3"/>
  <c r="M3230" i="3"/>
  <c r="M3231" i="3"/>
  <c r="M3232" i="3"/>
  <c r="M3233" i="3"/>
  <c r="M3234" i="3"/>
  <c r="M3235" i="3"/>
  <c r="M3236" i="3"/>
  <c r="M3237" i="3"/>
  <c r="M3238" i="3"/>
  <c r="M3239" i="3"/>
  <c r="M3240" i="3"/>
  <c r="M3241" i="3"/>
  <c r="M3242" i="3"/>
  <c r="M3243" i="3"/>
  <c r="M3244" i="3"/>
  <c r="M3245" i="3"/>
  <c r="M3246" i="3"/>
  <c r="M3247" i="3"/>
  <c r="M3248" i="3"/>
  <c r="M3249" i="3"/>
  <c r="M3250" i="3"/>
  <c r="M3251" i="3"/>
  <c r="M3252" i="3"/>
  <c r="M3253" i="3"/>
  <c r="M3254" i="3"/>
  <c r="M3255" i="3"/>
  <c r="M3256" i="3"/>
  <c r="M3257" i="3"/>
  <c r="B188" i="1" s="1"/>
  <c r="M3258" i="3"/>
  <c r="M3259" i="3"/>
  <c r="M3260" i="3"/>
  <c r="B255" i="1" s="1"/>
  <c r="M3261" i="3"/>
  <c r="M3262" i="3"/>
  <c r="M3263" i="3"/>
  <c r="B426" i="1" s="1"/>
  <c r="M3264" i="3"/>
  <c r="M3265" i="3"/>
  <c r="M3266" i="3"/>
  <c r="M3267" i="3"/>
  <c r="M3268" i="3"/>
  <c r="M3269" i="3"/>
  <c r="M3270" i="3"/>
  <c r="M3271" i="3"/>
  <c r="M3272" i="3"/>
  <c r="M3273" i="3"/>
  <c r="M3274" i="3"/>
  <c r="B320" i="1" s="1"/>
  <c r="M3275" i="3"/>
  <c r="M3276" i="3"/>
  <c r="M3277" i="3"/>
  <c r="M3278" i="3"/>
  <c r="M3279" i="3"/>
  <c r="M3280" i="3"/>
  <c r="M3281" i="3"/>
  <c r="M3282" i="3"/>
  <c r="M3283" i="3"/>
  <c r="M3284" i="3"/>
  <c r="M3285" i="3"/>
  <c r="M3286" i="3"/>
  <c r="M3287" i="3"/>
  <c r="M3288" i="3"/>
  <c r="M3289" i="3"/>
  <c r="M3290" i="3"/>
  <c r="M3291" i="3"/>
  <c r="M3292" i="3"/>
  <c r="M3293" i="3"/>
  <c r="M3294" i="3"/>
  <c r="M3295" i="3"/>
  <c r="M3296" i="3"/>
  <c r="M3297" i="3"/>
  <c r="M3298" i="3"/>
  <c r="M3299" i="3"/>
  <c r="M3300" i="3"/>
  <c r="M3301" i="3"/>
  <c r="M3302" i="3"/>
  <c r="M3303" i="3"/>
  <c r="M3304" i="3"/>
  <c r="M3305" i="3"/>
  <c r="M3306" i="3"/>
  <c r="M3307" i="3"/>
  <c r="M3308" i="3"/>
  <c r="M3309" i="3"/>
  <c r="M3310" i="3"/>
  <c r="M3311" i="3"/>
  <c r="M3312" i="3"/>
  <c r="M3313" i="3"/>
  <c r="M3314" i="3"/>
  <c r="M3315" i="3"/>
  <c r="M3316" i="3"/>
  <c r="M3317" i="3"/>
  <c r="M3318" i="3"/>
  <c r="M3319" i="3"/>
  <c r="M3320" i="3"/>
  <c r="M3321" i="3"/>
  <c r="M3322" i="3"/>
  <c r="M3323" i="3"/>
  <c r="M3324" i="3"/>
  <c r="M3325" i="3"/>
  <c r="M3326" i="3"/>
  <c r="M3327" i="3"/>
  <c r="M3328" i="3"/>
  <c r="M3329" i="3"/>
  <c r="M3330" i="3"/>
  <c r="M3331" i="3"/>
  <c r="M3332" i="3"/>
  <c r="M3333" i="3"/>
  <c r="M3334" i="3"/>
  <c r="M3335" i="3"/>
  <c r="M3336" i="3"/>
  <c r="M3337" i="3"/>
  <c r="M3338" i="3"/>
  <c r="M3339" i="3"/>
  <c r="M3340" i="3"/>
  <c r="M3341" i="3"/>
  <c r="M3342" i="3"/>
  <c r="M3343" i="3"/>
  <c r="M3344" i="3"/>
  <c r="M3345" i="3"/>
  <c r="M3346" i="3"/>
  <c r="M3347" i="3"/>
  <c r="M3348" i="3"/>
  <c r="M3349" i="3"/>
  <c r="M3350" i="3"/>
  <c r="M3351" i="3"/>
  <c r="M3352" i="3"/>
  <c r="M3353" i="3"/>
  <c r="B369" i="1" s="1"/>
  <c r="M3354" i="3"/>
  <c r="M3355" i="3"/>
  <c r="B60" i="1" s="1"/>
  <c r="M3356" i="3"/>
  <c r="B59" i="1" s="1"/>
  <c r="M3357" i="3"/>
  <c r="B58" i="1" s="1"/>
  <c r="M3358" i="3"/>
  <c r="M3359" i="3"/>
  <c r="M3360" i="3"/>
  <c r="M3361" i="3"/>
  <c r="M3362" i="3"/>
  <c r="M3363" i="3"/>
  <c r="M3364" i="3"/>
  <c r="M3365" i="3"/>
  <c r="M3366" i="3"/>
  <c r="M3367" i="3"/>
  <c r="M3368" i="3"/>
  <c r="M3369" i="3"/>
  <c r="M3370" i="3"/>
  <c r="M3371" i="3"/>
  <c r="B91" i="1" s="1"/>
  <c r="M3372" i="3"/>
  <c r="M3373" i="3"/>
  <c r="M3374" i="3"/>
  <c r="M3375" i="3"/>
  <c r="M3376" i="3"/>
  <c r="M3377" i="3"/>
  <c r="M3378" i="3"/>
  <c r="M3379" i="3"/>
  <c r="M3380" i="3"/>
  <c r="M3381" i="3"/>
  <c r="M3382" i="3"/>
  <c r="M3383" i="3"/>
  <c r="M3384" i="3"/>
  <c r="M3385" i="3"/>
  <c r="M3386" i="3"/>
  <c r="M3387" i="3"/>
  <c r="M3388" i="3"/>
  <c r="M3389" i="3"/>
  <c r="M3390" i="3"/>
  <c r="M3391" i="3"/>
  <c r="M3392" i="3"/>
  <c r="M3393" i="3"/>
  <c r="M3394" i="3"/>
  <c r="M3395" i="3"/>
  <c r="M3396" i="3"/>
  <c r="M3397" i="3"/>
  <c r="M3398" i="3"/>
  <c r="M3399" i="3"/>
  <c r="M3400" i="3"/>
  <c r="M3401" i="3"/>
  <c r="M3402" i="3"/>
  <c r="M3403" i="3"/>
  <c r="M3404" i="3"/>
  <c r="M3405" i="3"/>
  <c r="M3406" i="3"/>
  <c r="M3407" i="3"/>
  <c r="M3408" i="3"/>
  <c r="M3409" i="3"/>
  <c r="M3410" i="3"/>
  <c r="M3411" i="3"/>
  <c r="M3412" i="3"/>
  <c r="M3413" i="3"/>
  <c r="M3414" i="3"/>
  <c r="M3415" i="3"/>
  <c r="M3416" i="3"/>
  <c r="M3417" i="3"/>
  <c r="M3418" i="3"/>
  <c r="M3419" i="3"/>
  <c r="M3420" i="3"/>
  <c r="M3421" i="3"/>
  <c r="M3422" i="3"/>
  <c r="M3423" i="3"/>
  <c r="M3424" i="3"/>
  <c r="M3425" i="3"/>
  <c r="B381" i="1" s="1"/>
  <c r="M3426" i="3"/>
  <c r="B377" i="1" s="1"/>
  <c r="M3427" i="3"/>
  <c r="M3428" i="3"/>
  <c r="M3429" i="3"/>
  <c r="M3430" i="3"/>
  <c r="M3431" i="3"/>
  <c r="B378" i="1" s="1"/>
  <c r="M3432" i="3"/>
  <c r="M3433" i="3"/>
  <c r="B379" i="1" s="1"/>
  <c r="M3434" i="3"/>
  <c r="M3435" i="3"/>
  <c r="M3436" i="3"/>
  <c r="M3437" i="3"/>
  <c r="M3438" i="3"/>
  <c r="M3439" i="3"/>
  <c r="M3440" i="3"/>
  <c r="M3441" i="3"/>
  <c r="M3442" i="3"/>
  <c r="M3443" i="3"/>
  <c r="M3444" i="3"/>
  <c r="M3445" i="3"/>
  <c r="M3446" i="3"/>
  <c r="M3447" i="3"/>
  <c r="M3448" i="3"/>
  <c r="M3449" i="3"/>
  <c r="M3450" i="3"/>
  <c r="M3451" i="3"/>
  <c r="M3452" i="3"/>
  <c r="M3453" i="3"/>
  <c r="M3454" i="3"/>
  <c r="M3455" i="3"/>
  <c r="B380" i="1" s="1"/>
  <c r="M3456" i="3"/>
  <c r="M3457" i="3"/>
  <c r="M3458" i="3"/>
  <c r="M3459" i="3"/>
  <c r="M3460" i="3"/>
  <c r="M3461" i="3"/>
  <c r="M3462" i="3"/>
  <c r="M3463" i="3"/>
  <c r="M3464" i="3"/>
  <c r="M3465" i="3"/>
  <c r="M3466" i="3"/>
  <c r="M3467" i="3"/>
  <c r="M3468" i="3"/>
  <c r="M3469" i="3"/>
  <c r="M3470" i="3"/>
  <c r="M3471" i="3"/>
  <c r="M3472" i="3"/>
  <c r="M3473" i="3"/>
  <c r="M3474" i="3"/>
  <c r="M3475" i="3"/>
  <c r="M3476" i="3"/>
  <c r="M3477" i="3"/>
  <c r="M3478" i="3"/>
  <c r="M3479" i="3"/>
  <c r="M3480" i="3"/>
  <c r="M3481" i="3"/>
  <c r="M3482" i="3"/>
  <c r="M3483" i="3"/>
  <c r="M3484" i="3"/>
  <c r="M3485" i="3"/>
  <c r="M3486" i="3"/>
  <c r="M3487" i="3"/>
  <c r="M3488" i="3"/>
  <c r="M3489" i="3"/>
  <c r="M3490" i="3"/>
  <c r="M3491" i="3"/>
  <c r="M3492" i="3"/>
  <c r="M3493" i="3"/>
  <c r="M3494" i="3"/>
  <c r="M3495" i="3"/>
  <c r="M3496" i="3"/>
  <c r="M3497" i="3"/>
  <c r="M3498" i="3"/>
  <c r="M3499" i="3"/>
  <c r="M3500" i="3"/>
  <c r="M3501" i="3"/>
  <c r="M3502" i="3"/>
  <c r="M3503" i="3"/>
  <c r="M3504" i="3"/>
  <c r="B111" i="1" s="1"/>
  <c r="M3505" i="3"/>
  <c r="M3506" i="3"/>
  <c r="M3507" i="3"/>
  <c r="M3508" i="3"/>
  <c r="M3509" i="3"/>
  <c r="M3510" i="3"/>
  <c r="M3511" i="3"/>
  <c r="M3512" i="3"/>
  <c r="M3513" i="3"/>
  <c r="M3514" i="3"/>
  <c r="M3515" i="3"/>
  <c r="M3516" i="3"/>
  <c r="M3517" i="3"/>
  <c r="M3518" i="3"/>
  <c r="M3519" i="3"/>
  <c r="M3520" i="3"/>
  <c r="M3521" i="3"/>
  <c r="M3522" i="3"/>
  <c r="M3523" i="3"/>
  <c r="M3524" i="3"/>
  <c r="M3525" i="3"/>
  <c r="M3526" i="3"/>
  <c r="M3527" i="3"/>
  <c r="M3528" i="3"/>
  <c r="M3529" i="3"/>
  <c r="M3530" i="3"/>
  <c r="M3531" i="3"/>
  <c r="M3532" i="3"/>
  <c r="M3533" i="3"/>
  <c r="M3534" i="3"/>
  <c r="M3535" i="3"/>
  <c r="M3536" i="3"/>
  <c r="M3537" i="3"/>
  <c r="M3538" i="3"/>
  <c r="M3539" i="3"/>
  <c r="M3540" i="3"/>
  <c r="M3541" i="3"/>
  <c r="M3542" i="3"/>
  <c r="M3543" i="3"/>
  <c r="M3544" i="3"/>
  <c r="M3545" i="3"/>
  <c r="M3546" i="3"/>
  <c r="M3547" i="3"/>
  <c r="M3548" i="3"/>
  <c r="M3549" i="3"/>
  <c r="M3550" i="3"/>
  <c r="M3551" i="3"/>
  <c r="M3552" i="3"/>
  <c r="M3553" i="3"/>
  <c r="M3554" i="3"/>
  <c r="M3555" i="3"/>
  <c r="M3556" i="3"/>
  <c r="M3557" i="3"/>
  <c r="M3558" i="3"/>
  <c r="M3559" i="3"/>
  <c r="M3560" i="3"/>
  <c r="M3561" i="3"/>
  <c r="M3562" i="3"/>
  <c r="M3563" i="3"/>
  <c r="M3564" i="3"/>
  <c r="M3565" i="3"/>
  <c r="M3566" i="3"/>
  <c r="M3567" i="3"/>
  <c r="M3568" i="3"/>
  <c r="M3569" i="3"/>
  <c r="M3570" i="3"/>
  <c r="M3571" i="3"/>
  <c r="M3572" i="3"/>
  <c r="M3573" i="3"/>
  <c r="M3574" i="3"/>
  <c r="M3575" i="3"/>
  <c r="M3576" i="3"/>
  <c r="M3577" i="3"/>
  <c r="M3578" i="3"/>
  <c r="M3579" i="3"/>
  <c r="M3580" i="3"/>
  <c r="M3581" i="3"/>
  <c r="M3582" i="3"/>
  <c r="M3583" i="3"/>
  <c r="M3584" i="3"/>
  <c r="M3585" i="3"/>
  <c r="M3586" i="3"/>
  <c r="M3587" i="3"/>
  <c r="M3588" i="3"/>
  <c r="M3589" i="3"/>
  <c r="M3590" i="3"/>
  <c r="M3591" i="3"/>
  <c r="M3592" i="3"/>
  <c r="M3593" i="3"/>
  <c r="M3594" i="3"/>
  <c r="M3595" i="3"/>
  <c r="M3596" i="3"/>
  <c r="M3597" i="3"/>
  <c r="M3598" i="3"/>
  <c r="M3599" i="3"/>
  <c r="M3600" i="3"/>
  <c r="M3601" i="3"/>
  <c r="M3602" i="3"/>
  <c r="M3603" i="3"/>
  <c r="M3604" i="3"/>
  <c r="M3605" i="3"/>
  <c r="M3606" i="3"/>
  <c r="M3607" i="3"/>
  <c r="M3608" i="3"/>
  <c r="M3609" i="3"/>
  <c r="M3610" i="3"/>
  <c r="M3611" i="3"/>
  <c r="M3612" i="3"/>
  <c r="M3613" i="3"/>
  <c r="M3614" i="3"/>
  <c r="M3615" i="3"/>
  <c r="M3616" i="3"/>
  <c r="M3617" i="3"/>
  <c r="M3618" i="3"/>
  <c r="M3619" i="3"/>
  <c r="M3620" i="3"/>
  <c r="M3621" i="3"/>
  <c r="M3622" i="3"/>
  <c r="M3623" i="3"/>
  <c r="M3624" i="3"/>
  <c r="M3625" i="3"/>
  <c r="M3626" i="3"/>
  <c r="M3627" i="3"/>
  <c r="M3628" i="3"/>
  <c r="M3629" i="3"/>
  <c r="M3630" i="3"/>
  <c r="M3631" i="3"/>
  <c r="M3632" i="3"/>
  <c r="M3633" i="3"/>
  <c r="M3634" i="3"/>
  <c r="M3635" i="3"/>
  <c r="M3636" i="3"/>
  <c r="M3637" i="3"/>
  <c r="M3638" i="3"/>
  <c r="M3639" i="3"/>
  <c r="M3640" i="3"/>
  <c r="M3641" i="3"/>
  <c r="M3642" i="3"/>
  <c r="M3643" i="3"/>
  <c r="M3644" i="3"/>
  <c r="M3645" i="3"/>
  <c r="M3646" i="3"/>
  <c r="M3647" i="3"/>
  <c r="M3648" i="3"/>
  <c r="M3649" i="3"/>
  <c r="M3650" i="3"/>
  <c r="M3651" i="3"/>
  <c r="M3652" i="3"/>
  <c r="M3653" i="3"/>
  <c r="M3654" i="3"/>
  <c r="M3655" i="3"/>
  <c r="M3656" i="3"/>
  <c r="M3657" i="3"/>
  <c r="M3658" i="3"/>
  <c r="M3659" i="3"/>
  <c r="M3660" i="3"/>
  <c r="M3661" i="3"/>
  <c r="M3662" i="3"/>
  <c r="M3663" i="3"/>
  <c r="M3664" i="3"/>
  <c r="M3665" i="3"/>
  <c r="M3666" i="3"/>
  <c r="M3667" i="3"/>
  <c r="M3668" i="3"/>
  <c r="M3669" i="3"/>
  <c r="M3670" i="3"/>
  <c r="M3671" i="3"/>
  <c r="B382" i="1" s="1"/>
  <c r="M3672" i="3"/>
  <c r="M3673" i="3"/>
  <c r="M3674" i="3"/>
  <c r="M3675" i="3"/>
  <c r="M3676" i="3"/>
  <c r="M3677" i="3"/>
  <c r="M3678" i="3"/>
  <c r="M3679" i="3"/>
  <c r="M3680" i="3"/>
  <c r="M3681" i="3"/>
  <c r="M3682" i="3"/>
  <c r="M3683" i="3"/>
  <c r="M3684" i="3"/>
  <c r="M3685" i="3"/>
  <c r="M3686" i="3"/>
  <c r="M3687" i="3"/>
  <c r="M3688" i="3"/>
  <c r="M3689" i="3"/>
  <c r="M3690" i="3"/>
  <c r="M3691" i="3"/>
  <c r="M3692" i="3"/>
  <c r="M3693" i="3"/>
  <c r="M3694" i="3"/>
  <c r="M3695" i="3"/>
  <c r="M3696" i="3"/>
  <c r="M3697" i="3"/>
  <c r="M3698" i="3"/>
  <c r="M3699" i="3"/>
  <c r="M3700" i="3"/>
  <c r="M3701" i="3"/>
  <c r="M3702" i="3"/>
  <c r="M3703" i="3"/>
  <c r="M3704" i="3"/>
  <c r="M3705" i="3"/>
  <c r="M3706" i="3"/>
  <c r="M3707" i="3"/>
  <c r="M3708" i="3"/>
  <c r="M3709" i="3"/>
  <c r="M3710" i="3"/>
  <c r="M3711" i="3"/>
  <c r="M3712" i="3"/>
  <c r="M3713" i="3"/>
  <c r="M3714" i="3"/>
  <c r="M3715" i="3"/>
  <c r="M3716" i="3"/>
  <c r="M3717" i="3"/>
  <c r="M3718" i="3"/>
  <c r="M3719" i="3"/>
  <c r="M3720" i="3"/>
  <c r="M3721" i="3"/>
  <c r="M3722" i="3"/>
  <c r="M3723" i="3"/>
  <c r="M3724" i="3"/>
  <c r="M3725" i="3"/>
  <c r="M3726" i="3"/>
  <c r="M3727" i="3"/>
  <c r="M3728" i="3"/>
  <c r="M3729" i="3"/>
  <c r="M3730" i="3"/>
  <c r="M3731" i="3"/>
  <c r="M3732" i="3"/>
  <c r="M3733" i="3"/>
  <c r="M3734" i="3"/>
  <c r="M3735" i="3"/>
  <c r="M3736" i="3"/>
  <c r="M3737" i="3"/>
  <c r="M3738" i="3"/>
  <c r="M3739" i="3"/>
  <c r="M3740" i="3"/>
  <c r="M3741" i="3"/>
  <c r="M3742" i="3"/>
  <c r="M3743" i="3"/>
  <c r="M3744" i="3"/>
  <c r="M3745" i="3"/>
  <c r="M3746" i="3"/>
  <c r="M3747" i="3"/>
  <c r="M3748" i="3"/>
  <c r="M3749" i="3"/>
  <c r="M3750" i="3"/>
  <c r="B257" i="1" s="1"/>
  <c r="M3751" i="3"/>
  <c r="M3752" i="3"/>
  <c r="M3753" i="3"/>
  <c r="M3754" i="3"/>
  <c r="M3755" i="3"/>
  <c r="M3756" i="3"/>
  <c r="M3757" i="3"/>
  <c r="M3758" i="3"/>
  <c r="M3759" i="3"/>
  <c r="M3760" i="3"/>
  <c r="M3761" i="3"/>
  <c r="M3762" i="3"/>
  <c r="M3763" i="3"/>
  <c r="M3764" i="3"/>
  <c r="M3765" i="3"/>
  <c r="M3766" i="3"/>
  <c r="M3767" i="3"/>
  <c r="M3768" i="3"/>
  <c r="M3769" i="3"/>
  <c r="M3770" i="3"/>
  <c r="M3771" i="3"/>
  <c r="M3772" i="3"/>
  <c r="M3773" i="3"/>
  <c r="M3774" i="3"/>
  <c r="M3775" i="3"/>
  <c r="M3776" i="3"/>
  <c r="M3777" i="3"/>
  <c r="M3778" i="3"/>
  <c r="M3779" i="3"/>
  <c r="M3780" i="3"/>
  <c r="M3781" i="3"/>
  <c r="M3782" i="3"/>
  <c r="M3783" i="3"/>
  <c r="B383" i="1" s="1"/>
  <c r="M3784" i="3"/>
  <c r="M3785" i="3"/>
  <c r="M3786" i="3"/>
  <c r="M3787" i="3"/>
  <c r="M3788" i="3"/>
  <c r="M3789" i="3"/>
  <c r="M3790" i="3"/>
  <c r="M3791" i="3"/>
  <c r="M3792" i="3"/>
  <c r="M3793" i="3"/>
  <c r="M3794" i="3"/>
  <c r="M3795" i="3"/>
  <c r="M3796" i="3"/>
  <c r="M3797" i="3"/>
  <c r="M3798" i="3"/>
  <c r="M3799" i="3"/>
  <c r="M3800" i="3"/>
  <c r="B78" i="1" s="1"/>
  <c r="M3801" i="3"/>
  <c r="M3802" i="3"/>
  <c r="M3803" i="3"/>
  <c r="M3804" i="3"/>
  <c r="M3805" i="3"/>
  <c r="M3806" i="3"/>
  <c r="M3807" i="3"/>
  <c r="M3808" i="3"/>
  <c r="M3809" i="3"/>
  <c r="M3810" i="3"/>
  <c r="M3811" i="3"/>
  <c r="M3812" i="3"/>
  <c r="M3813" i="3"/>
  <c r="M3814" i="3"/>
  <c r="M3815" i="3"/>
  <c r="M3816" i="3"/>
  <c r="M3817" i="3"/>
  <c r="M3818" i="3"/>
  <c r="B238" i="1" s="1"/>
  <c r="M3819" i="3"/>
  <c r="M3820" i="3"/>
  <c r="B63" i="1" s="1"/>
  <c r="M3821" i="3"/>
  <c r="M3822" i="3"/>
  <c r="B427" i="1" s="1"/>
  <c r="M3823" i="3"/>
  <c r="M3824" i="3"/>
  <c r="M3825" i="3"/>
  <c r="M3826" i="3"/>
  <c r="M3827" i="3"/>
  <c r="M3828" i="3"/>
  <c r="M3829" i="3"/>
  <c r="M3830" i="3"/>
  <c r="M3831" i="3"/>
  <c r="M3832" i="3"/>
  <c r="M3833" i="3"/>
  <c r="M3834" i="3"/>
  <c r="M3835" i="3"/>
  <c r="M3836" i="3"/>
  <c r="M3837" i="3"/>
  <c r="M3838" i="3"/>
  <c r="M3839" i="3"/>
  <c r="B431" i="1" s="1"/>
  <c r="M3840" i="3"/>
  <c r="B223" i="1" s="1"/>
  <c r="M3841" i="3"/>
  <c r="M3842" i="3"/>
  <c r="M3843" i="3"/>
  <c r="M3844" i="3"/>
  <c r="M3845" i="3"/>
  <c r="M3846" i="3"/>
  <c r="M3847" i="3"/>
  <c r="M3848" i="3"/>
  <c r="M3849" i="3"/>
  <c r="M3850" i="3"/>
  <c r="M3851" i="3"/>
  <c r="M3852" i="3"/>
  <c r="M3853" i="3"/>
  <c r="M3854" i="3"/>
  <c r="M3855" i="3"/>
  <c r="M3856" i="3"/>
  <c r="M3857" i="3"/>
  <c r="M3858" i="3"/>
  <c r="M3859" i="3"/>
  <c r="M3860" i="3"/>
  <c r="M3861" i="3"/>
  <c r="M3862" i="3"/>
  <c r="M3863" i="3"/>
  <c r="M3864" i="3"/>
  <c r="M3865" i="3"/>
  <c r="M3866" i="3"/>
  <c r="M3867" i="3"/>
  <c r="M3868" i="3"/>
  <c r="M3869" i="3"/>
  <c r="M3870" i="3"/>
  <c r="M3871" i="3"/>
  <c r="M3872" i="3"/>
  <c r="M3873" i="3"/>
  <c r="M3874" i="3"/>
  <c r="M3875" i="3"/>
  <c r="M3876" i="3"/>
  <c r="M3877" i="3"/>
  <c r="M3878" i="3"/>
  <c r="M3879" i="3"/>
  <c r="M3880" i="3"/>
  <c r="M3881" i="3"/>
  <c r="M3882" i="3"/>
  <c r="M3883" i="3"/>
  <c r="M3884" i="3"/>
  <c r="M3885" i="3"/>
  <c r="M3886" i="3"/>
  <c r="M3887" i="3"/>
  <c r="M3888" i="3"/>
  <c r="M3889" i="3"/>
  <c r="M3890" i="3"/>
  <c r="M3891" i="3"/>
  <c r="M3892" i="3"/>
  <c r="M3893" i="3"/>
  <c r="M3894" i="3"/>
  <c r="M3895" i="3"/>
  <c r="M3896" i="3"/>
  <c r="M3897" i="3"/>
  <c r="M3898" i="3"/>
  <c r="M3899" i="3"/>
  <c r="M3900" i="3"/>
  <c r="M3901" i="3"/>
  <c r="M3902" i="3"/>
  <c r="M3903" i="3"/>
  <c r="M3904" i="3"/>
  <c r="M3905" i="3"/>
  <c r="M3906" i="3"/>
  <c r="M3907" i="3"/>
  <c r="M3908" i="3"/>
  <c r="M3909" i="3"/>
  <c r="M3910" i="3"/>
  <c r="M3911" i="3"/>
  <c r="M3912" i="3"/>
  <c r="M3913" i="3"/>
  <c r="M3914" i="3"/>
  <c r="M3915" i="3"/>
  <c r="M3916" i="3"/>
  <c r="M3917" i="3"/>
  <c r="M3918" i="3"/>
  <c r="M3919" i="3"/>
  <c r="M3920" i="3"/>
  <c r="M3921" i="3"/>
  <c r="M3922" i="3"/>
  <c r="M3923" i="3"/>
  <c r="M3924" i="3"/>
  <c r="M3925" i="3"/>
  <c r="M3926" i="3"/>
  <c r="M3927" i="3"/>
  <c r="M3928" i="3"/>
  <c r="M3929" i="3"/>
  <c r="M3930" i="3"/>
  <c r="M3931" i="3"/>
  <c r="M3932" i="3"/>
  <c r="M3933" i="3"/>
  <c r="M3934" i="3"/>
  <c r="M3935" i="3"/>
  <c r="M3936" i="3"/>
  <c r="M3937" i="3"/>
  <c r="M3938" i="3"/>
  <c r="M3939" i="3"/>
  <c r="M3940" i="3"/>
  <c r="M3941" i="3"/>
  <c r="M3942" i="3"/>
  <c r="M3943" i="3"/>
  <c r="M3944" i="3"/>
  <c r="M3945" i="3"/>
  <c r="M3946" i="3"/>
  <c r="M3947" i="3"/>
  <c r="M3948" i="3"/>
  <c r="M3949" i="3"/>
  <c r="M3950" i="3"/>
  <c r="M3951" i="3"/>
  <c r="M3952" i="3"/>
  <c r="M3953" i="3"/>
  <c r="M3954" i="3"/>
  <c r="M3955" i="3"/>
  <c r="M3956" i="3"/>
  <c r="M3957" i="3"/>
  <c r="M3958" i="3"/>
  <c r="M3959" i="3"/>
  <c r="M3960" i="3"/>
  <c r="M3961" i="3"/>
  <c r="M3962" i="3"/>
  <c r="M3963" i="3"/>
  <c r="M3964" i="3"/>
  <c r="M3965" i="3"/>
  <c r="M3966" i="3"/>
  <c r="M3967" i="3"/>
  <c r="M3968" i="3"/>
  <c r="M3969" i="3"/>
  <c r="M3970" i="3"/>
  <c r="M3971" i="3"/>
  <c r="M3972" i="3"/>
  <c r="M3973" i="3"/>
  <c r="M3974" i="3"/>
  <c r="M3975" i="3"/>
  <c r="M3976" i="3"/>
  <c r="M3977" i="3"/>
  <c r="M3978" i="3"/>
  <c r="M3979" i="3"/>
  <c r="M3980" i="3"/>
  <c r="M3981" i="3"/>
  <c r="M3982" i="3"/>
  <c r="M3983" i="3"/>
  <c r="M3984" i="3"/>
  <c r="M3985" i="3"/>
  <c r="M3986" i="3"/>
  <c r="M3987" i="3"/>
  <c r="M3988" i="3"/>
  <c r="M3989" i="3"/>
  <c r="M3990" i="3"/>
  <c r="M3991" i="3"/>
  <c r="M3992" i="3"/>
  <c r="M3993" i="3"/>
  <c r="M3994" i="3"/>
  <c r="M3995" i="3"/>
  <c r="M3996" i="3"/>
  <c r="M3997" i="3"/>
  <c r="M3998" i="3"/>
  <c r="M3999" i="3"/>
  <c r="M4000" i="3"/>
  <c r="M4001" i="3"/>
  <c r="M4002" i="3"/>
  <c r="M4003" i="3"/>
  <c r="M4004" i="3"/>
  <c r="M4005" i="3"/>
  <c r="M4006" i="3"/>
  <c r="M4007" i="3"/>
  <c r="M4008" i="3"/>
  <c r="M4009" i="3"/>
  <c r="M4010" i="3"/>
  <c r="M4011" i="3"/>
  <c r="B384" i="1" s="1"/>
  <c r="M4012" i="3"/>
  <c r="M4013" i="3"/>
  <c r="M4014" i="3"/>
  <c r="M4015" i="3"/>
  <c r="M4016" i="3"/>
  <c r="M4017" i="3"/>
  <c r="M4018" i="3"/>
  <c r="M4019" i="3"/>
  <c r="M4020" i="3"/>
  <c r="M4021" i="3"/>
  <c r="M4022" i="3"/>
  <c r="M4023" i="3"/>
  <c r="M4024" i="3"/>
  <c r="M4025" i="3"/>
  <c r="M4026" i="3"/>
  <c r="M4027" i="3"/>
  <c r="M4028" i="3"/>
  <c r="M4029" i="3"/>
  <c r="M4030" i="3"/>
  <c r="M4031" i="3"/>
  <c r="M4032" i="3"/>
  <c r="M4033" i="3"/>
  <c r="M4034" i="3"/>
  <c r="M4035" i="3"/>
  <c r="B385" i="1" s="1"/>
  <c r="M4036" i="3"/>
  <c r="M4037" i="3"/>
  <c r="M4038" i="3"/>
  <c r="M4039" i="3"/>
  <c r="M4040" i="3"/>
  <c r="M4041" i="3"/>
  <c r="M4042" i="3"/>
  <c r="M4043" i="3"/>
  <c r="M4044" i="3"/>
  <c r="M4045" i="3"/>
  <c r="M4046" i="3"/>
  <c r="M4047" i="3"/>
  <c r="M4048" i="3"/>
  <c r="M4049" i="3"/>
  <c r="M4050" i="3"/>
  <c r="M4051" i="3"/>
  <c r="M4052" i="3"/>
  <c r="M4053" i="3"/>
  <c r="M4054" i="3"/>
  <c r="M4055" i="3"/>
  <c r="M4056" i="3"/>
  <c r="M4057" i="3"/>
  <c r="M4058" i="3"/>
  <c r="M4059" i="3"/>
  <c r="M4060" i="3"/>
  <c r="M4061" i="3"/>
  <c r="M4062" i="3"/>
  <c r="M4063" i="3"/>
  <c r="M4064" i="3"/>
  <c r="M4065" i="3"/>
  <c r="M4066" i="3"/>
  <c r="M4067" i="3"/>
  <c r="M4068" i="3"/>
  <c r="M4069" i="3"/>
  <c r="M4070" i="3"/>
  <c r="M4071" i="3"/>
  <c r="M4072" i="3"/>
  <c r="M4073" i="3"/>
  <c r="M4074" i="3"/>
  <c r="M4075" i="3"/>
  <c r="M4076" i="3"/>
  <c r="M4077" i="3"/>
  <c r="M4078" i="3"/>
  <c r="M4079" i="3"/>
  <c r="M4080" i="3"/>
  <c r="M4081" i="3"/>
  <c r="M4082" i="3"/>
  <c r="M4083" i="3"/>
  <c r="M4084" i="3"/>
  <c r="M4085" i="3"/>
  <c r="M4086" i="3"/>
  <c r="M4087" i="3"/>
  <c r="M4088" i="3"/>
  <c r="M4089" i="3"/>
  <c r="M4090" i="3"/>
  <c r="M4091" i="3"/>
  <c r="M4092" i="3"/>
  <c r="M4093" i="3"/>
  <c r="M4094" i="3"/>
  <c r="M4095" i="3"/>
  <c r="M4096" i="3"/>
  <c r="M4097" i="3"/>
  <c r="M4098" i="3"/>
  <c r="M4099" i="3"/>
  <c r="M4100" i="3"/>
  <c r="M4101" i="3"/>
  <c r="M4102" i="3"/>
  <c r="M4103" i="3"/>
  <c r="M4104" i="3"/>
  <c r="M4105" i="3"/>
  <c r="M4106" i="3"/>
  <c r="M4107" i="3"/>
  <c r="M4108" i="3"/>
  <c r="M4109" i="3"/>
  <c r="M4110" i="3"/>
  <c r="M4111" i="3"/>
  <c r="M4112" i="3"/>
  <c r="M4113" i="3"/>
  <c r="M4114" i="3"/>
  <c r="M4115" i="3"/>
  <c r="M4116" i="3"/>
  <c r="M4117" i="3"/>
  <c r="M4118" i="3"/>
  <c r="M4119" i="3"/>
  <c r="M4120" i="3"/>
  <c r="M4121" i="3"/>
  <c r="M4122" i="3"/>
  <c r="M4123" i="3"/>
  <c r="M4124" i="3"/>
  <c r="M4125" i="3"/>
  <c r="M4126" i="3"/>
  <c r="M4127" i="3"/>
  <c r="M4128" i="3"/>
  <c r="M4129" i="3"/>
  <c r="B422" i="1" s="1"/>
  <c r="M4130" i="3"/>
  <c r="M4131" i="3"/>
  <c r="M4132" i="3"/>
  <c r="M4133" i="3"/>
  <c r="M4134" i="3"/>
  <c r="M4135" i="3"/>
  <c r="M4136" i="3"/>
  <c r="M4137" i="3"/>
  <c r="M4138" i="3"/>
  <c r="M4139" i="3"/>
  <c r="M4140" i="3"/>
  <c r="M4141" i="3"/>
  <c r="M4142" i="3"/>
  <c r="M4143" i="3"/>
  <c r="M4144" i="3"/>
  <c r="M4145" i="3"/>
  <c r="M4146" i="3"/>
  <c r="M4147" i="3"/>
  <c r="M4148" i="3"/>
  <c r="M4149" i="3"/>
  <c r="M4150" i="3"/>
  <c r="M4151" i="3"/>
  <c r="M4152" i="3"/>
  <c r="M4153" i="3"/>
  <c r="M4154" i="3"/>
  <c r="M4155" i="3"/>
  <c r="M4156" i="3"/>
  <c r="M4157" i="3"/>
  <c r="M4158" i="3"/>
  <c r="M4159" i="3"/>
  <c r="M4160" i="3"/>
  <c r="M4161" i="3"/>
  <c r="M4162" i="3"/>
  <c r="M4163" i="3"/>
  <c r="M4164" i="3"/>
  <c r="M4165" i="3"/>
  <c r="M4166" i="3"/>
  <c r="M4167" i="3"/>
  <c r="M4168" i="3"/>
  <c r="M4169" i="3"/>
  <c r="M4170" i="3"/>
  <c r="M4171" i="3"/>
  <c r="M4172" i="3"/>
  <c r="M4173" i="3"/>
  <c r="M4174" i="3"/>
  <c r="M4175" i="3"/>
  <c r="M4176" i="3"/>
  <c r="M4177" i="3"/>
  <c r="M4178" i="3"/>
  <c r="M4179" i="3"/>
  <c r="M4180" i="3"/>
  <c r="M4181" i="3"/>
  <c r="M4182" i="3"/>
  <c r="M4183" i="3"/>
  <c r="M4184" i="3"/>
  <c r="M4185" i="3"/>
  <c r="M4186" i="3"/>
  <c r="M4187" i="3"/>
  <c r="M4188" i="3"/>
  <c r="M4189" i="3"/>
  <c r="M4190" i="3"/>
  <c r="M4191" i="3"/>
  <c r="M4192" i="3"/>
  <c r="M4193" i="3"/>
  <c r="M4194" i="3"/>
  <c r="M4195" i="3"/>
  <c r="M4196" i="3"/>
  <c r="M4197" i="3"/>
  <c r="M4198" i="3"/>
  <c r="M4199" i="3"/>
  <c r="M4200" i="3"/>
  <c r="M4201" i="3"/>
  <c r="M4202" i="3"/>
  <c r="M4203" i="3"/>
  <c r="M4204" i="3"/>
  <c r="M4205" i="3"/>
  <c r="M4206" i="3"/>
  <c r="M4207" i="3"/>
  <c r="M4208" i="3"/>
  <c r="M4209" i="3"/>
  <c r="M4210" i="3"/>
  <c r="M4211" i="3"/>
  <c r="M4212" i="3"/>
  <c r="M4213" i="3"/>
  <c r="M4214" i="3"/>
  <c r="M4215" i="3"/>
  <c r="M4216" i="3"/>
  <c r="M4217" i="3"/>
  <c r="M4218" i="3"/>
  <c r="M4219" i="3"/>
  <c r="M4220" i="3"/>
  <c r="M4221" i="3"/>
  <c r="M4222" i="3"/>
  <c r="M4223" i="3"/>
  <c r="M4224" i="3"/>
  <c r="M4225" i="3"/>
  <c r="M4226" i="3"/>
  <c r="M4227" i="3"/>
  <c r="M4228" i="3"/>
  <c r="M4229" i="3"/>
  <c r="M4230" i="3"/>
  <c r="M4231" i="3"/>
  <c r="M4232" i="3"/>
  <c r="M4233" i="3"/>
  <c r="M4234" i="3"/>
  <c r="M4235" i="3"/>
  <c r="M4236" i="3"/>
  <c r="M4237" i="3"/>
  <c r="M4238" i="3"/>
  <c r="M4239" i="3"/>
  <c r="M4240" i="3"/>
  <c r="M4241" i="3"/>
  <c r="M4242" i="3"/>
  <c r="M4243" i="3"/>
  <c r="M4244" i="3"/>
  <c r="M4245" i="3"/>
  <c r="M4246" i="3"/>
  <c r="M4247" i="3"/>
  <c r="M4248" i="3"/>
  <c r="M4249" i="3"/>
  <c r="M4250" i="3"/>
  <c r="M4251" i="3"/>
  <c r="M4252" i="3"/>
  <c r="M4253" i="3"/>
  <c r="M4254" i="3"/>
  <c r="M4255" i="3"/>
  <c r="M4256" i="3"/>
  <c r="M4257" i="3"/>
  <c r="M4258" i="3"/>
  <c r="M4259" i="3"/>
  <c r="M4260" i="3"/>
  <c r="M4261" i="3"/>
  <c r="M4262" i="3"/>
  <c r="M4263" i="3"/>
  <c r="M4264" i="3"/>
  <c r="M4265" i="3"/>
  <c r="M4266" i="3"/>
  <c r="M4267" i="3"/>
  <c r="M4268" i="3"/>
  <c r="M4269" i="3"/>
  <c r="M4270" i="3"/>
  <c r="M4271" i="3"/>
  <c r="M4272" i="3"/>
  <c r="M4273" i="3"/>
  <c r="M4274" i="3"/>
  <c r="M4275" i="3"/>
  <c r="M4276" i="3"/>
  <c r="M4277" i="3"/>
  <c r="M4278" i="3"/>
  <c r="M4279" i="3"/>
  <c r="M4280" i="3"/>
  <c r="M4281" i="3"/>
  <c r="M4282" i="3"/>
  <c r="M4283" i="3"/>
  <c r="M4284" i="3"/>
  <c r="M4285" i="3"/>
  <c r="M4286" i="3"/>
  <c r="M4287" i="3"/>
  <c r="M4288" i="3"/>
  <c r="M4289" i="3"/>
  <c r="M4290" i="3"/>
  <c r="M4291" i="3"/>
  <c r="M4292" i="3"/>
  <c r="M4293" i="3"/>
  <c r="M4294" i="3"/>
  <c r="M4295" i="3"/>
  <c r="M4296" i="3"/>
  <c r="M4297" i="3"/>
  <c r="B100" i="1" s="1"/>
  <c r="M4298" i="3"/>
  <c r="M4299" i="3"/>
  <c r="M4300" i="3"/>
  <c r="M4301" i="3"/>
  <c r="M4302" i="3"/>
  <c r="M4303" i="3"/>
  <c r="M4304" i="3"/>
  <c r="M4305" i="3"/>
  <c r="M4306" i="3"/>
  <c r="M4307" i="3"/>
  <c r="M4308" i="3"/>
  <c r="M4309" i="3"/>
  <c r="M4310" i="3"/>
  <c r="M4311" i="3"/>
  <c r="M4312" i="3"/>
  <c r="M4313" i="3"/>
  <c r="M4314" i="3"/>
  <c r="M4315" i="3"/>
  <c r="M4316" i="3"/>
  <c r="M4317" i="3"/>
  <c r="M4318" i="3"/>
  <c r="M4319" i="3"/>
  <c r="M4320" i="3"/>
  <c r="M4321" i="3"/>
  <c r="M4322" i="3"/>
  <c r="M4323" i="3"/>
  <c r="M4324" i="3"/>
  <c r="M4325" i="3"/>
  <c r="M4326" i="3"/>
  <c r="M4327" i="3"/>
  <c r="M4328" i="3"/>
  <c r="M4329" i="3"/>
  <c r="M4330" i="3"/>
  <c r="M4331" i="3"/>
  <c r="M4332" i="3"/>
  <c r="M4333" i="3"/>
  <c r="M4334" i="3"/>
  <c r="M4335" i="3"/>
  <c r="M4336" i="3"/>
  <c r="M4337" i="3"/>
  <c r="M4338" i="3"/>
  <c r="M4339" i="3"/>
  <c r="M4340" i="3"/>
  <c r="M4341" i="3"/>
  <c r="M4342" i="3"/>
  <c r="M4343" i="3"/>
  <c r="M4344" i="3"/>
  <c r="M4345" i="3"/>
  <c r="M4346" i="3"/>
  <c r="M4347" i="3"/>
  <c r="M4348" i="3"/>
  <c r="M4349" i="3"/>
  <c r="M4350" i="3"/>
  <c r="M4351" i="3"/>
  <c r="M4352" i="3"/>
  <c r="M4353" i="3"/>
  <c r="M4354" i="3"/>
  <c r="M4355" i="3"/>
  <c r="M4356" i="3"/>
  <c r="M4357" i="3"/>
  <c r="M4358" i="3"/>
  <c r="M4359" i="3"/>
  <c r="M4360" i="3"/>
  <c r="M4361" i="3"/>
  <c r="M4362" i="3"/>
  <c r="M4363" i="3"/>
  <c r="M4364" i="3"/>
  <c r="M4365" i="3"/>
  <c r="M4366" i="3"/>
  <c r="M4367" i="3"/>
  <c r="M4368" i="3"/>
  <c r="M4369" i="3"/>
  <c r="M4370" i="3"/>
  <c r="M4371" i="3"/>
  <c r="M4372" i="3"/>
  <c r="M4373" i="3"/>
  <c r="M4374" i="3"/>
  <c r="M4375" i="3"/>
  <c r="M4376" i="3"/>
  <c r="M4377" i="3"/>
  <c r="M4378" i="3"/>
  <c r="M4379" i="3"/>
  <c r="M4380" i="3"/>
  <c r="M4381" i="3"/>
  <c r="M4382" i="3"/>
  <c r="M4383" i="3"/>
  <c r="M4384" i="3"/>
  <c r="M4385" i="3"/>
  <c r="M4386" i="3"/>
  <c r="M4387" i="3"/>
  <c r="M4388" i="3"/>
  <c r="M4389" i="3"/>
  <c r="M4390" i="3"/>
  <c r="M4391" i="3"/>
  <c r="M4392" i="3"/>
  <c r="M4393" i="3"/>
  <c r="M4394" i="3"/>
  <c r="M4395" i="3"/>
  <c r="M4396" i="3"/>
  <c r="M4397" i="3"/>
  <c r="M4398" i="3"/>
  <c r="M4399" i="3"/>
  <c r="M4400" i="3"/>
  <c r="M4401" i="3"/>
  <c r="M4402" i="3"/>
  <c r="M4403" i="3"/>
  <c r="M4404" i="3"/>
  <c r="M4405" i="3"/>
  <c r="M4406" i="3"/>
  <c r="M4407" i="3"/>
  <c r="M4408" i="3"/>
  <c r="M4409" i="3"/>
  <c r="M4410" i="3"/>
  <c r="M4411" i="3"/>
  <c r="M4412" i="3"/>
  <c r="M4413" i="3"/>
  <c r="M4414" i="3"/>
  <c r="M4415" i="3"/>
  <c r="M4416" i="3"/>
  <c r="M4417" i="3"/>
  <c r="M4418" i="3"/>
  <c r="M4419" i="3"/>
  <c r="M4420" i="3"/>
  <c r="M4421" i="3"/>
  <c r="M4422" i="3"/>
  <c r="M4423" i="3"/>
  <c r="M4424" i="3"/>
  <c r="M4425" i="3"/>
  <c r="M4426" i="3"/>
  <c r="M4427" i="3"/>
  <c r="M4428" i="3"/>
  <c r="M4429" i="3"/>
  <c r="M4430" i="3"/>
  <c r="M4431" i="3"/>
  <c r="M4432" i="3"/>
  <c r="M4433" i="3"/>
  <c r="M4434" i="3"/>
  <c r="M4435" i="3"/>
  <c r="M4436" i="3"/>
  <c r="M4437" i="3"/>
  <c r="M4438" i="3"/>
  <c r="M4439" i="3"/>
  <c r="M4440" i="3"/>
  <c r="M4441" i="3"/>
  <c r="M4442" i="3"/>
  <c r="M4443" i="3"/>
  <c r="M4444" i="3"/>
  <c r="M4445" i="3"/>
  <c r="M4446" i="3"/>
  <c r="M4447" i="3"/>
  <c r="M4448" i="3"/>
  <c r="M4449" i="3"/>
  <c r="M4450" i="3"/>
  <c r="M4451" i="3"/>
  <c r="M4452" i="3"/>
  <c r="M4453" i="3"/>
  <c r="M4454" i="3"/>
  <c r="M4455" i="3"/>
  <c r="M4456" i="3"/>
  <c r="M4457" i="3"/>
  <c r="M4458" i="3"/>
  <c r="M4459" i="3"/>
  <c r="M4460" i="3"/>
  <c r="M4461" i="3"/>
  <c r="M4462" i="3"/>
  <c r="M4463" i="3"/>
  <c r="M4464" i="3"/>
  <c r="M4465" i="3"/>
  <c r="M4466" i="3"/>
  <c r="M4467" i="3"/>
  <c r="M4468" i="3"/>
  <c r="M4469" i="3"/>
  <c r="M4470" i="3"/>
  <c r="M4471" i="3"/>
  <c r="M4472" i="3"/>
  <c r="M4473" i="3"/>
  <c r="M4474" i="3"/>
  <c r="M4475" i="3"/>
  <c r="M4476" i="3"/>
  <c r="M4477" i="3"/>
  <c r="M4478" i="3"/>
  <c r="M4479" i="3"/>
  <c r="M4480" i="3"/>
  <c r="M4481" i="3"/>
  <c r="M4482" i="3"/>
  <c r="M4483" i="3"/>
  <c r="M4484" i="3"/>
  <c r="M4485" i="3"/>
  <c r="M4486" i="3"/>
  <c r="M4487" i="3"/>
  <c r="M4488" i="3"/>
  <c r="M4489" i="3"/>
  <c r="M4490" i="3"/>
  <c r="M4491" i="3"/>
  <c r="M4492" i="3"/>
  <c r="M4493" i="3"/>
  <c r="M4494" i="3"/>
  <c r="M4495" i="3"/>
  <c r="M4496" i="3"/>
  <c r="M4497" i="3"/>
  <c r="M4498" i="3"/>
  <c r="M4499" i="3"/>
  <c r="M4500" i="3"/>
  <c r="M4501" i="3"/>
  <c r="M4502" i="3"/>
  <c r="M4503" i="3"/>
  <c r="M4504" i="3"/>
  <c r="M4505" i="3"/>
  <c r="M4506" i="3"/>
  <c r="M4507" i="3"/>
  <c r="M4508" i="3"/>
  <c r="M4509" i="3"/>
  <c r="M4510" i="3"/>
  <c r="M4511" i="3"/>
  <c r="M4512" i="3"/>
  <c r="M4513" i="3"/>
  <c r="M4514" i="3"/>
  <c r="M4515" i="3"/>
  <c r="M4516" i="3"/>
  <c r="M4517" i="3"/>
  <c r="M4518" i="3"/>
  <c r="M4519" i="3"/>
  <c r="M4520" i="3"/>
  <c r="M4521" i="3"/>
  <c r="M4522" i="3"/>
  <c r="M4523" i="3"/>
  <c r="M4524" i="3"/>
  <c r="M4525" i="3"/>
  <c r="M4526" i="3"/>
  <c r="M4527" i="3"/>
  <c r="M4528" i="3"/>
  <c r="M4529" i="3"/>
  <c r="M4530" i="3"/>
  <c r="M4531" i="3"/>
  <c r="M4532" i="3"/>
  <c r="M4533" i="3"/>
  <c r="M4534" i="3"/>
  <c r="M4535" i="3"/>
  <c r="M4536" i="3"/>
  <c r="M4537" i="3"/>
  <c r="M4538" i="3"/>
  <c r="M4539" i="3"/>
  <c r="M4540" i="3"/>
  <c r="M4541" i="3"/>
  <c r="M4542" i="3"/>
  <c r="M4543" i="3"/>
  <c r="M4544" i="3"/>
  <c r="M4545" i="3"/>
  <c r="M4546" i="3"/>
  <c r="M4547" i="3"/>
  <c r="M4548" i="3"/>
  <c r="M4549" i="3"/>
  <c r="M4550" i="3"/>
  <c r="M4551" i="3"/>
  <c r="M4552" i="3"/>
  <c r="M4553" i="3"/>
  <c r="M4554" i="3"/>
  <c r="M4555" i="3"/>
  <c r="M4556" i="3"/>
  <c r="M4557" i="3"/>
  <c r="M4558" i="3"/>
  <c r="M4559" i="3"/>
  <c r="M4560" i="3"/>
  <c r="M4561" i="3"/>
  <c r="M4562" i="3"/>
  <c r="M4563" i="3"/>
  <c r="M4564" i="3"/>
  <c r="M4565" i="3"/>
  <c r="M4566" i="3"/>
  <c r="M4567" i="3"/>
  <c r="M4568" i="3"/>
  <c r="M4569" i="3"/>
  <c r="M4570" i="3"/>
  <c r="M4571" i="3"/>
  <c r="M4572" i="3"/>
  <c r="M4573" i="3"/>
  <c r="M4574" i="3"/>
  <c r="M4575" i="3"/>
  <c r="M4576" i="3"/>
  <c r="M4577" i="3"/>
  <c r="M4578" i="3"/>
  <c r="M4579" i="3"/>
  <c r="M4580" i="3"/>
  <c r="M4581" i="3"/>
  <c r="M4582" i="3"/>
  <c r="M4583" i="3"/>
  <c r="M4584" i="3"/>
  <c r="M4585" i="3"/>
  <c r="M4586" i="3"/>
  <c r="M4587" i="3"/>
  <c r="M4588" i="3"/>
  <c r="M4589" i="3"/>
  <c r="M4590" i="3"/>
  <c r="M4591" i="3"/>
  <c r="M4592" i="3"/>
  <c r="M4593" i="3"/>
  <c r="M4594" i="3"/>
  <c r="M4595" i="3"/>
  <c r="M4596" i="3"/>
  <c r="M4597" i="3"/>
  <c r="M4598" i="3"/>
  <c r="M4599" i="3"/>
  <c r="M4600" i="3"/>
  <c r="M4601" i="3"/>
  <c r="M4602" i="3"/>
  <c r="M4603" i="3"/>
  <c r="M4604" i="3"/>
  <c r="M4605" i="3"/>
  <c r="M4606" i="3"/>
  <c r="M4607" i="3"/>
  <c r="M4608" i="3"/>
  <c r="M4609" i="3"/>
  <c r="M4610" i="3"/>
  <c r="M4611" i="3"/>
  <c r="M4612" i="3"/>
  <c r="M4613" i="3"/>
  <c r="M4614" i="3"/>
  <c r="M4615" i="3"/>
  <c r="M4616" i="3"/>
  <c r="M4617" i="3"/>
  <c r="M4618" i="3"/>
  <c r="M4619" i="3"/>
  <c r="M4620" i="3"/>
  <c r="M4621" i="3"/>
  <c r="M4622" i="3"/>
  <c r="M4623" i="3"/>
  <c r="M4624" i="3"/>
  <c r="M4625" i="3"/>
  <c r="M4626" i="3"/>
  <c r="M4627" i="3"/>
  <c r="M4628" i="3"/>
  <c r="M4629" i="3"/>
  <c r="M4630" i="3"/>
  <c r="M4631" i="3"/>
  <c r="M4632" i="3"/>
  <c r="M4633" i="3"/>
  <c r="M4634" i="3"/>
  <c r="M4635" i="3"/>
  <c r="M4636" i="3"/>
  <c r="M4637" i="3"/>
  <c r="M4638" i="3"/>
  <c r="M4639" i="3"/>
  <c r="M4640" i="3"/>
  <c r="M4641" i="3"/>
  <c r="M4642" i="3"/>
  <c r="M4643" i="3"/>
  <c r="M4644" i="3"/>
  <c r="M4645" i="3"/>
  <c r="M4646" i="3"/>
  <c r="M4647" i="3"/>
  <c r="M4648" i="3"/>
  <c r="M4649" i="3"/>
  <c r="M4650" i="3"/>
  <c r="M4651" i="3"/>
  <c r="M4652" i="3"/>
  <c r="M4653" i="3"/>
  <c r="M4654" i="3"/>
  <c r="M4655" i="3"/>
  <c r="M4656" i="3"/>
  <c r="M4657" i="3"/>
  <c r="M4658" i="3"/>
  <c r="M4659" i="3"/>
  <c r="M4660" i="3"/>
  <c r="M4661" i="3"/>
  <c r="M4662" i="3"/>
  <c r="M4663" i="3"/>
  <c r="M4664" i="3"/>
  <c r="M4665" i="3"/>
  <c r="M4666" i="3"/>
  <c r="M4667" i="3"/>
  <c r="M4668" i="3"/>
  <c r="M4669" i="3"/>
  <c r="M4670" i="3"/>
  <c r="M4671" i="3"/>
  <c r="M4672" i="3"/>
  <c r="M4673" i="3"/>
  <c r="M4674" i="3"/>
  <c r="M4675" i="3"/>
  <c r="M4676" i="3"/>
  <c r="M4677" i="3"/>
  <c r="M4678" i="3"/>
  <c r="M4679" i="3"/>
  <c r="M4680" i="3"/>
  <c r="M4681" i="3"/>
  <c r="M4682" i="3"/>
  <c r="M4683" i="3"/>
  <c r="M4684" i="3"/>
  <c r="M4685" i="3"/>
  <c r="M4686" i="3"/>
  <c r="M4687" i="3"/>
  <c r="M4688" i="3"/>
  <c r="M4689" i="3"/>
  <c r="M4690" i="3"/>
  <c r="M4691" i="3"/>
  <c r="M4692" i="3"/>
  <c r="M4693" i="3"/>
  <c r="M4694" i="3"/>
  <c r="M4695" i="3"/>
  <c r="M4696" i="3"/>
  <c r="M4697" i="3"/>
  <c r="M4698" i="3"/>
  <c r="M4699" i="3"/>
  <c r="M4700" i="3"/>
  <c r="M4701" i="3"/>
  <c r="M4702" i="3"/>
  <c r="M4703" i="3"/>
  <c r="M4704" i="3"/>
  <c r="M4705" i="3"/>
  <c r="M4706" i="3"/>
  <c r="M4707" i="3"/>
  <c r="M4708" i="3"/>
  <c r="M4709" i="3"/>
  <c r="M4710" i="3"/>
  <c r="M4711" i="3"/>
  <c r="M4712" i="3"/>
  <c r="M4713" i="3"/>
  <c r="M4714" i="3"/>
  <c r="M4715" i="3"/>
  <c r="M4716" i="3"/>
  <c r="M4717" i="3"/>
  <c r="M4718" i="3"/>
  <c r="M4719" i="3"/>
  <c r="M4720" i="3"/>
  <c r="M4721" i="3"/>
  <c r="M4722" i="3"/>
  <c r="M4723" i="3"/>
  <c r="M4724" i="3"/>
  <c r="M4725" i="3"/>
  <c r="M4726" i="3"/>
  <c r="M4727" i="3"/>
  <c r="M4728" i="3"/>
  <c r="M4729" i="3"/>
  <c r="M4730" i="3"/>
  <c r="M4731" i="3"/>
  <c r="M4732" i="3"/>
  <c r="M4733" i="3"/>
  <c r="M4734" i="3"/>
  <c r="M4735" i="3"/>
  <c r="M4736" i="3"/>
  <c r="M4737" i="3"/>
  <c r="M4738" i="3"/>
  <c r="M4739" i="3"/>
  <c r="M4740" i="3"/>
  <c r="M4741" i="3"/>
  <c r="M4742" i="3"/>
  <c r="M4743" i="3"/>
  <c r="M4744" i="3"/>
  <c r="M4745" i="3"/>
  <c r="M4746" i="3"/>
  <c r="M4747" i="3"/>
  <c r="M4748" i="3"/>
  <c r="M4749" i="3"/>
  <c r="M4750" i="3"/>
  <c r="M4751" i="3"/>
  <c r="M4752" i="3"/>
  <c r="M4753" i="3"/>
  <c r="M4754" i="3"/>
  <c r="M4755" i="3"/>
  <c r="M4756" i="3"/>
  <c r="M4757" i="3"/>
  <c r="M4758" i="3"/>
  <c r="M4759" i="3"/>
  <c r="M4760" i="3"/>
  <c r="M4761" i="3"/>
  <c r="M4762" i="3"/>
  <c r="M4763" i="3"/>
  <c r="M4764" i="3"/>
  <c r="M4765" i="3"/>
  <c r="M4766" i="3"/>
  <c r="M4767" i="3"/>
  <c r="M4768" i="3"/>
  <c r="M4769" i="3"/>
  <c r="M4770" i="3"/>
  <c r="M4771" i="3"/>
  <c r="M4772" i="3"/>
  <c r="M4773" i="3"/>
  <c r="M4774" i="3"/>
  <c r="M4775" i="3"/>
  <c r="M4776" i="3"/>
  <c r="M4777" i="3"/>
  <c r="M4778" i="3"/>
  <c r="M4779" i="3"/>
  <c r="M4780" i="3"/>
  <c r="B243" i="1" s="1"/>
  <c r="M4781" i="3"/>
  <c r="B206" i="1" s="1"/>
  <c r="M4782" i="3"/>
  <c r="M4783" i="3"/>
  <c r="M4784" i="3"/>
  <c r="M4785" i="3"/>
  <c r="M4786" i="3"/>
  <c r="M4787" i="3"/>
  <c r="M4788" i="3"/>
  <c r="M4789" i="3"/>
  <c r="M4790" i="3"/>
  <c r="M4791" i="3"/>
  <c r="M4792" i="3"/>
  <c r="B268" i="1" s="1"/>
  <c r="M4793" i="3"/>
  <c r="B318" i="1" s="1"/>
  <c r="M4794" i="3"/>
  <c r="M4795" i="3"/>
  <c r="M4796" i="3"/>
  <c r="M4797" i="3"/>
  <c r="B287" i="1" s="1"/>
  <c r="M4798" i="3"/>
  <c r="M4799" i="3"/>
  <c r="M4800" i="3"/>
  <c r="M4801" i="3"/>
  <c r="M4802" i="3"/>
  <c r="M4803" i="3"/>
  <c r="M4804" i="3"/>
  <c r="M4805" i="3"/>
  <c r="M4806" i="3"/>
  <c r="M4807" i="3"/>
  <c r="M4808" i="3"/>
  <c r="M4809" i="3"/>
  <c r="M4810" i="3"/>
  <c r="M4811" i="3"/>
  <c r="M4812" i="3"/>
  <c r="M4813" i="3"/>
  <c r="M4814" i="3"/>
  <c r="M4815" i="3"/>
  <c r="M4816" i="3"/>
  <c r="M4817" i="3"/>
  <c r="M4818" i="3"/>
  <c r="M4819" i="3"/>
  <c r="M4820" i="3"/>
  <c r="M4821" i="3"/>
  <c r="M4822" i="3"/>
  <c r="M4823" i="3"/>
  <c r="M4824" i="3"/>
  <c r="M4825" i="3"/>
  <c r="M4826" i="3"/>
  <c r="M4827" i="3"/>
  <c r="M4828" i="3"/>
  <c r="M4829" i="3"/>
  <c r="M4830" i="3"/>
  <c r="M4831" i="3"/>
  <c r="M4832" i="3"/>
  <c r="M4833" i="3"/>
  <c r="M4834" i="3"/>
  <c r="M4835" i="3"/>
  <c r="M4836" i="3"/>
  <c r="M4837" i="3"/>
  <c r="M4838" i="3"/>
  <c r="M4839" i="3"/>
  <c r="M4840" i="3"/>
  <c r="M4841" i="3"/>
  <c r="M4842" i="3"/>
  <c r="M4843" i="3"/>
  <c r="M4844" i="3"/>
  <c r="M4845" i="3"/>
  <c r="M4846" i="3"/>
  <c r="M4847" i="3"/>
  <c r="M4848" i="3"/>
  <c r="M4849" i="3"/>
  <c r="M4850" i="3"/>
  <c r="M4851" i="3"/>
  <c r="M4852" i="3"/>
  <c r="M4853" i="3"/>
  <c r="M4854" i="3"/>
  <c r="M4855" i="3"/>
  <c r="M4856" i="3"/>
  <c r="M4857" i="3"/>
  <c r="M4858" i="3"/>
  <c r="M4859" i="3"/>
  <c r="M4860" i="3"/>
  <c r="M4861" i="3"/>
  <c r="M4862" i="3"/>
  <c r="M4863" i="3"/>
  <c r="M4864" i="3"/>
  <c r="M4865" i="3"/>
  <c r="M4866" i="3"/>
  <c r="M4867" i="3"/>
  <c r="M4868" i="3"/>
  <c r="M4869" i="3"/>
  <c r="M4870" i="3"/>
  <c r="M4871" i="3"/>
  <c r="M4872" i="3"/>
  <c r="M4873" i="3"/>
  <c r="M4874" i="3"/>
  <c r="M4875" i="3"/>
  <c r="M4876" i="3"/>
  <c r="M4877" i="3"/>
  <c r="M4878" i="3"/>
  <c r="M4879" i="3"/>
  <c r="M4880" i="3"/>
  <c r="M4881" i="3"/>
  <c r="M4882" i="3"/>
  <c r="M4883" i="3"/>
  <c r="M4884" i="3"/>
  <c r="M4885" i="3"/>
  <c r="M4886" i="3"/>
  <c r="M4887" i="3"/>
  <c r="M4888" i="3"/>
  <c r="M4889" i="3"/>
  <c r="M4890" i="3"/>
  <c r="M4891" i="3"/>
  <c r="M4892" i="3"/>
  <c r="M4893" i="3"/>
  <c r="M4894" i="3"/>
  <c r="M4895" i="3"/>
  <c r="M4896" i="3"/>
  <c r="M4897" i="3"/>
  <c r="M4898" i="3"/>
  <c r="M4899" i="3"/>
  <c r="M4900" i="3"/>
  <c r="M4901" i="3"/>
  <c r="M4902" i="3"/>
  <c r="M4903" i="3"/>
  <c r="M4904" i="3"/>
  <c r="M4905" i="3"/>
  <c r="M4906" i="3"/>
  <c r="M4907" i="3"/>
  <c r="M4908" i="3"/>
  <c r="M4909" i="3"/>
  <c r="M4910" i="3"/>
  <c r="M4911" i="3"/>
  <c r="M4912" i="3"/>
  <c r="M4913" i="3"/>
  <c r="B418" i="1" s="1"/>
  <c r="M4914" i="3"/>
  <c r="M4915" i="3"/>
  <c r="M4916" i="3"/>
  <c r="M4917" i="3"/>
  <c r="M4918" i="3"/>
  <c r="M4919" i="3"/>
  <c r="M4920" i="3"/>
  <c r="M4921" i="3"/>
  <c r="M4922" i="3"/>
  <c r="M4923" i="3"/>
  <c r="M4924" i="3"/>
  <c r="M4925" i="3"/>
  <c r="M4926" i="3"/>
  <c r="M4927" i="3"/>
  <c r="M4928" i="3"/>
  <c r="M4929" i="3"/>
  <c r="M4930" i="3"/>
  <c r="M4931" i="3"/>
  <c r="M4932" i="3"/>
  <c r="M4933" i="3"/>
  <c r="M4934" i="3"/>
  <c r="M4935" i="3"/>
  <c r="M4936" i="3"/>
  <c r="M4937" i="3"/>
  <c r="M4938" i="3"/>
  <c r="M4939" i="3"/>
  <c r="M4940" i="3"/>
  <c r="M4941" i="3"/>
  <c r="M4942" i="3"/>
  <c r="M4943" i="3"/>
  <c r="M4944" i="3"/>
  <c r="M4945" i="3"/>
  <c r="M4946" i="3"/>
  <c r="M4947" i="3"/>
  <c r="M4948" i="3"/>
  <c r="M4949" i="3"/>
  <c r="M4950" i="3"/>
  <c r="M4951" i="3"/>
  <c r="M4952" i="3"/>
  <c r="M4953" i="3"/>
  <c r="M4954" i="3"/>
  <c r="M4955" i="3"/>
  <c r="M4956" i="3"/>
  <c r="M4957" i="3"/>
  <c r="M4958" i="3"/>
  <c r="M4959" i="3"/>
  <c r="M4960" i="3"/>
  <c r="M4961" i="3"/>
  <c r="M4962" i="3"/>
  <c r="M4963" i="3"/>
  <c r="M4964" i="3"/>
  <c r="M4965" i="3"/>
  <c r="M4966" i="3"/>
  <c r="M4967" i="3"/>
  <c r="M4968" i="3"/>
  <c r="M4969" i="3"/>
  <c r="M4970" i="3"/>
  <c r="M4971" i="3"/>
  <c r="M4972" i="3"/>
  <c r="M4973" i="3"/>
  <c r="M4974" i="3"/>
  <c r="M4975" i="3"/>
  <c r="M4976" i="3"/>
  <c r="M4977" i="3"/>
  <c r="M4978" i="3"/>
  <c r="M4979" i="3"/>
  <c r="M4980" i="3"/>
  <c r="M4981" i="3"/>
  <c r="M4982" i="3"/>
  <c r="M4983" i="3"/>
  <c r="M4984" i="3"/>
  <c r="M4985" i="3"/>
  <c r="M4986" i="3"/>
  <c r="M4987" i="3"/>
  <c r="M4988" i="3"/>
  <c r="M4989" i="3"/>
  <c r="M4990" i="3"/>
  <c r="M4991" i="3"/>
  <c r="M4992" i="3"/>
  <c r="M4993" i="3"/>
  <c r="M4994" i="3"/>
  <c r="M4995" i="3"/>
  <c r="M4996" i="3"/>
  <c r="M4997" i="3"/>
  <c r="M4998" i="3"/>
  <c r="M4999" i="3"/>
  <c r="M5000" i="3"/>
  <c r="M5001" i="3"/>
  <c r="M5002" i="3"/>
  <c r="M5003" i="3"/>
  <c r="M5004" i="3"/>
  <c r="M5005" i="3"/>
  <c r="M5006" i="3"/>
  <c r="M5007" i="3"/>
  <c r="M5008" i="3"/>
  <c r="M5009" i="3"/>
  <c r="M5010" i="3"/>
  <c r="M5011" i="3"/>
  <c r="M5012" i="3"/>
  <c r="M5013" i="3"/>
  <c r="M5014" i="3"/>
  <c r="M5015" i="3"/>
  <c r="M5016" i="3"/>
  <c r="M5017" i="3"/>
  <c r="M5018" i="3"/>
  <c r="M5019" i="3"/>
  <c r="M5020" i="3"/>
  <c r="M5021" i="3"/>
  <c r="M5022" i="3"/>
  <c r="M5023" i="3"/>
  <c r="M5024" i="3"/>
  <c r="M5025" i="3"/>
  <c r="M5026" i="3"/>
  <c r="M5027" i="3"/>
  <c r="M5028" i="3"/>
  <c r="M5029" i="3"/>
  <c r="M5030" i="3"/>
  <c r="M5031" i="3"/>
  <c r="M5032" i="3"/>
  <c r="M5033" i="3"/>
  <c r="M5034" i="3"/>
  <c r="M5035" i="3"/>
  <c r="M5036" i="3"/>
  <c r="M5037" i="3"/>
  <c r="M5038" i="3"/>
  <c r="M5039" i="3"/>
  <c r="M5040" i="3"/>
  <c r="M5041" i="3"/>
  <c r="M5042" i="3"/>
  <c r="M5043" i="3"/>
  <c r="M5044" i="3"/>
  <c r="M5045" i="3"/>
  <c r="M5046" i="3"/>
  <c r="M5047" i="3"/>
  <c r="M5048" i="3"/>
  <c r="M5049" i="3"/>
  <c r="M5050" i="3"/>
  <c r="M5051" i="3"/>
  <c r="M5052" i="3"/>
  <c r="M5053" i="3"/>
  <c r="M5054" i="3"/>
  <c r="M5055" i="3"/>
  <c r="M5056" i="3"/>
  <c r="M5057" i="3"/>
  <c r="M5058" i="3"/>
  <c r="M5059" i="3"/>
  <c r="M5060" i="3"/>
  <c r="M5061" i="3"/>
  <c r="M5062" i="3"/>
  <c r="M5063" i="3"/>
  <c r="M5064" i="3"/>
  <c r="M5065" i="3"/>
  <c r="M5066" i="3"/>
  <c r="M5067" i="3"/>
  <c r="M5068" i="3"/>
  <c r="M5069" i="3"/>
  <c r="M5070" i="3"/>
  <c r="M5071" i="3"/>
  <c r="M5072" i="3"/>
  <c r="M5073" i="3"/>
  <c r="M5074" i="3"/>
  <c r="M5075" i="3"/>
  <c r="M5076" i="3"/>
  <c r="M5077" i="3"/>
  <c r="M5078" i="3"/>
  <c r="M5079" i="3"/>
  <c r="M5080" i="3"/>
  <c r="M5081" i="3"/>
  <c r="M5082" i="3"/>
  <c r="M5083" i="3"/>
  <c r="M5084" i="3"/>
  <c r="M5085" i="3"/>
  <c r="M5086" i="3"/>
  <c r="M5087" i="3"/>
  <c r="M5088" i="3"/>
  <c r="M5089" i="3"/>
  <c r="M5090" i="3"/>
  <c r="M5091" i="3"/>
  <c r="M5092" i="3"/>
  <c r="M5093" i="3"/>
  <c r="M5094" i="3"/>
  <c r="M5095" i="3"/>
  <c r="M5096" i="3"/>
  <c r="M5097" i="3"/>
  <c r="M5098" i="3"/>
  <c r="M5099" i="3"/>
  <c r="M5100" i="3"/>
  <c r="M5101" i="3"/>
  <c r="M5102" i="3"/>
  <c r="M5103" i="3"/>
  <c r="M5104" i="3"/>
  <c r="M5105" i="3"/>
  <c r="M5106" i="3"/>
  <c r="M5107" i="3"/>
  <c r="M5108" i="3"/>
  <c r="M5109" i="3"/>
  <c r="M5110" i="3"/>
  <c r="M5111" i="3"/>
  <c r="M5112" i="3"/>
  <c r="M5113" i="3"/>
  <c r="M5114" i="3"/>
  <c r="M5115" i="3"/>
  <c r="M5116" i="3"/>
  <c r="M5117" i="3"/>
  <c r="M5118" i="3"/>
  <c r="M5119" i="3"/>
  <c r="M5120" i="3"/>
  <c r="M5121" i="3"/>
  <c r="M5122" i="3"/>
  <c r="M5123" i="3"/>
  <c r="M5124" i="3"/>
  <c r="M5125" i="3"/>
  <c r="B313" i="1" s="1"/>
  <c r="M5126" i="3"/>
  <c r="M5127" i="3"/>
  <c r="M5128" i="3"/>
  <c r="M5129" i="3"/>
  <c r="M5130" i="3"/>
  <c r="M5131" i="3"/>
  <c r="M5132" i="3"/>
  <c r="M5133" i="3"/>
  <c r="M5134" i="3"/>
  <c r="M5135" i="3"/>
  <c r="M5136" i="3"/>
  <c r="M5137" i="3"/>
  <c r="M5138" i="3"/>
  <c r="M5139" i="3"/>
  <c r="M5140" i="3"/>
  <c r="M5141" i="3"/>
  <c r="M5142" i="3"/>
  <c r="M5143" i="3"/>
  <c r="M5144" i="3"/>
  <c r="M5145" i="3"/>
  <c r="M5146" i="3"/>
  <c r="M5147" i="3"/>
  <c r="M5148" i="3"/>
  <c r="M5149" i="3"/>
  <c r="M5150" i="3"/>
  <c r="M5151" i="3"/>
  <c r="M5152" i="3"/>
  <c r="M5153" i="3"/>
  <c r="M5154" i="3"/>
  <c r="M5155" i="3"/>
  <c r="M5156" i="3"/>
  <c r="M5157" i="3"/>
  <c r="M5158" i="3"/>
  <c r="M5159" i="3"/>
  <c r="M5160" i="3"/>
  <c r="M5161" i="3"/>
  <c r="M5162" i="3"/>
  <c r="M5163" i="3"/>
  <c r="M5164" i="3"/>
  <c r="M5165" i="3"/>
  <c r="M5166" i="3"/>
  <c r="M5167" i="3"/>
  <c r="M5168" i="3"/>
  <c r="M5169" i="3"/>
  <c r="M5170" i="3"/>
  <c r="M5171" i="3"/>
  <c r="M5172" i="3"/>
  <c r="M5173" i="3"/>
  <c r="M5174" i="3"/>
  <c r="M5175" i="3"/>
  <c r="M5176" i="3"/>
  <c r="M5177" i="3"/>
  <c r="M5178" i="3"/>
  <c r="M5179" i="3"/>
  <c r="M5180" i="3"/>
  <c r="M5181" i="3"/>
  <c r="M5182" i="3"/>
  <c r="M5183" i="3"/>
  <c r="M5184" i="3"/>
  <c r="M5185" i="3"/>
  <c r="M5186" i="3"/>
  <c r="M5187" i="3"/>
  <c r="M5188" i="3"/>
  <c r="M5189" i="3"/>
  <c r="M5190" i="3"/>
  <c r="M5191" i="3"/>
  <c r="M5192" i="3"/>
  <c r="M5193" i="3"/>
  <c r="M5194" i="3"/>
  <c r="M5195" i="3"/>
  <c r="M5196" i="3"/>
  <c r="M5197" i="3"/>
  <c r="M5198" i="3"/>
  <c r="M5199" i="3"/>
  <c r="M5200" i="3"/>
  <c r="M5201" i="3"/>
  <c r="M5202" i="3"/>
  <c r="M5203" i="3"/>
  <c r="M5204" i="3"/>
  <c r="M5205" i="3"/>
  <c r="M5206" i="3"/>
  <c r="M5207" i="3"/>
  <c r="M5208" i="3"/>
  <c r="M5209" i="3"/>
  <c r="M5210" i="3"/>
  <c r="M5211" i="3"/>
  <c r="M5212" i="3"/>
  <c r="M5213" i="3"/>
  <c r="M5214" i="3"/>
  <c r="M5215" i="3"/>
  <c r="M5216" i="3"/>
  <c r="M5217" i="3"/>
  <c r="M5218" i="3"/>
  <c r="M5219" i="3"/>
  <c r="M5220" i="3"/>
  <c r="M5221" i="3"/>
  <c r="M5222" i="3"/>
  <c r="M5223" i="3"/>
  <c r="M5224" i="3"/>
  <c r="M5225" i="3"/>
  <c r="M5226" i="3"/>
  <c r="M5227" i="3"/>
  <c r="M5228" i="3"/>
  <c r="M5229" i="3"/>
  <c r="M5230" i="3"/>
  <c r="M5231" i="3"/>
  <c r="M5232" i="3"/>
  <c r="M5233" i="3"/>
  <c r="M5234" i="3"/>
  <c r="M5235" i="3"/>
  <c r="M5236" i="3"/>
  <c r="M5237" i="3"/>
  <c r="M5238" i="3"/>
  <c r="M5239" i="3"/>
  <c r="M5240" i="3"/>
  <c r="M5241" i="3"/>
  <c r="M5242" i="3"/>
  <c r="M5243" i="3"/>
  <c r="M5244" i="3"/>
  <c r="M5245" i="3"/>
  <c r="M5246" i="3"/>
  <c r="M5247" i="3"/>
  <c r="M5248" i="3"/>
  <c r="M5249" i="3"/>
  <c r="M5250" i="3"/>
  <c r="M5251" i="3"/>
  <c r="M5252" i="3"/>
  <c r="M5253" i="3"/>
  <c r="M5254" i="3"/>
  <c r="M5255" i="3"/>
  <c r="M5256" i="3"/>
  <c r="M5257" i="3"/>
  <c r="M5258" i="3"/>
  <c r="M5259" i="3"/>
  <c r="M5260" i="3"/>
  <c r="M5261" i="3"/>
  <c r="M5262" i="3"/>
  <c r="M5263" i="3"/>
  <c r="M5264" i="3"/>
  <c r="M5265" i="3"/>
  <c r="M5266" i="3"/>
  <c r="M5267" i="3"/>
  <c r="M5268" i="3"/>
  <c r="M5269" i="3"/>
  <c r="M5270" i="3"/>
  <c r="M5271" i="3"/>
  <c r="M5272" i="3"/>
  <c r="M5273" i="3"/>
  <c r="M5274" i="3"/>
  <c r="M5275" i="3"/>
  <c r="M5276" i="3"/>
  <c r="M5277" i="3"/>
  <c r="M5278" i="3"/>
  <c r="M5279" i="3"/>
  <c r="M5280" i="3"/>
  <c r="M5281" i="3"/>
  <c r="M5282" i="3"/>
  <c r="M5283" i="3"/>
  <c r="M5284" i="3"/>
  <c r="M5285" i="3"/>
  <c r="M5286" i="3"/>
  <c r="M5287" i="3"/>
  <c r="M5288" i="3"/>
  <c r="M5289" i="3"/>
  <c r="M5290" i="3"/>
  <c r="M5291" i="3"/>
  <c r="M5292" i="3"/>
  <c r="M5293" i="3"/>
  <c r="M5294" i="3"/>
  <c r="M5295" i="3"/>
  <c r="M5296" i="3"/>
  <c r="M5297" i="3"/>
  <c r="M5298" i="3"/>
  <c r="M5299" i="3"/>
  <c r="M5300" i="3"/>
  <c r="M5301" i="3"/>
  <c r="M5302" i="3"/>
  <c r="M5303" i="3"/>
  <c r="M5304" i="3"/>
  <c r="M5305" i="3"/>
  <c r="M5306" i="3"/>
  <c r="M5307" i="3"/>
  <c r="M5308" i="3"/>
  <c r="M5309" i="3"/>
  <c r="M5310" i="3"/>
  <c r="M5311" i="3"/>
  <c r="M5312" i="3"/>
  <c r="M5313" i="3"/>
  <c r="M5314" i="3"/>
  <c r="M5315" i="3"/>
  <c r="M5316" i="3"/>
  <c r="M5317" i="3"/>
  <c r="M5318" i="3"/>
  <c r="M5319" i="3"/>
  <c r="M5320" i="3"/>
  <c r="M5321" i="3"/>
  <c r="M5322" i="3"/>
  <c r="M5323" i="3"/>
  <c r="M5324" i="3"/>
  <c r="M5325" i="3"/>
  <c r="M5326" i="3"/>
  <c r="M5327" i="3"/>
  <c r="M5328" i="3"/>
  <c r="M5329" i="3"/>
  <c r="M5330" i="3"/>
  <c r="M5331" i="3"/>
  <c r="M5332" i="3"/>
  <c r="M5333" i="3"/>
  <c r="M5334" i="3"/>
  <c r="M5335" i="3"/>
  <c r="M5336" i="3"/>
  <c r="M5337" i="3"/>
  <c r="M5338" i="3"/>
  <c r="M5339" i="3"/>
  <c r="M5340" i="3"/>
  <c r="M5341" i="3"/>
  <c r="M5342" i="3"/>
  <c r="M5343" i="3"/>
  <c r="M5344" i="3"/>
  <c r="M5345" i="3"/>
  <c r="M5346" i="3"/>
  <c r="M5347" i="3"/>
  <c r="M5348" i="3"/>
  <c r="M5349" i="3"/>
  <c r="M5350" i="3"/>
  <c r="M5351" i="3"/>
  <c r="M5352" i="3"/>
  <c r="M5353" i="3"/>
  <c r="M5354" i="3"/>
  <c r="M5355" i="3"/>
  <c r="M5356" i="3"/>
  <c r="M5357" i="3"/>
  <c r="M5358" i="3"/>
  <c r="M5359" i="3"/>
  <c r="M5360" i="3"/>
  <c r="M5361" i="3"/>
  <c r="M5362" i="3"/>
  <c r="M5363" i="3"/>
  <c r="M5364" i="3"/>
  <c r="M5365" i="3"/>
  <c r="M5366" i="3"/>
  <c r="M5367" i="3"/>
  <c r="M5368" i="3"/>
  <c r="M5369" i="3"/>
  <c r="M5370" i="3"/>
  <c r="M5371" i="3"/>
  <c r="M5372" i="3"/>
  <c r="M5373" i="3"/>
  <c r="M5374" i="3"/>
  <c r="M5375" i="3"/>
  <c r="M5376" i="3"/>
  <c r="M5377" i="3"/>
  <c r="M5378" i="3"/>
  <c r="M5379" i="3"/>
  <c r="M5380" i="3"/>
  <c r="M5381" i="3"/>
  <c r="M5382" i="3"/>
  <c r="M5383" i="3"/>
  <c r="M5384" i="3"/>
  <c r="M5385" i="3"/>
  <c r="M5386" i="3"/>
  <c r="M5387" i="3"/>
  <c r="M5388" i="3"/>
  <c r="M5389" i="3"/>
  <c r="M5390" i="3"/>
  <c r="M5391" i="3"/>
  <c r="M5392" i="3"/>
  <c r="M5393" i="3"/>
  <c r="M5394" i="3"/>
  <c r="M5395" i="3"/>
  <c r="M5396" i="3"/>
  <c r="M5397" i="3"/>
  <c r="M5398" i="3"/>
  <c r="M5399" i="3"/>
  <c r="M5400" i="3"/>
  <c r="M5401" i="3"/>
  <c r="M5402" i="3"/>
  <c r="M5403" i="3"/>
  <c r="M5404" i="3"/>
  <c r="M5405" i="3"/>
  <c r="M5406" i="3"/>
  <c r="M5407" i="3"/>
  <c r="M5408" i="3"/>
  <c r="M5409" i="3"/>
  <c r="M5410" i="3"/>
  <c r="M5411" i="3"/>
  <c r="M5412" i="3"/>
  <c r="M5413" i="3"/>
  <c r="M5414" i="3"/>
  <c r="M5415" i="3"/>
  <c r="M5416" i="3"/>
  <c r="M5417" i="3"/>
  <c r="M5418" i="3"/>
  <c r="M5419" i="3"/>
  <c r="M5420" i="3"/>
  <c r="M5421" i="3"/>
  <c r="M5422" i="3"/>
  <c r="M5423" i="3"/>
  <c r="M5424" i="3"/>
  <c r="M5425" i="3"/>
  <c r="M5426" i="3"/>
  <c r="M5427" i="3"/>
  <c r="M5428" i="3"/>
  <c r="M5429" i="3"/>
  <c r="M5430" i="3"/>
  <c r="M5431" i="3"/>
  <c r="M5432" i="3"/>
  <c r="M5433" i="3"/>
  <c r="M5434" i="3"/>
  <c r="M5435" i="3"/>
  <c r="M5436" i="3"/>
  <c r="M5437" i="3"/>
  <c r="M5438" i="3"/>
  <c r="M5439" i="3"/>
  <c r="M5440" i="3"/>
  <c r="M5441" i="3"/>
  <c r="M5442" i="3"/>
  <c r="M5443" i="3"/>
  <c r="M5444" i="3"/>
  <c r="M5445" i="3"/>
  <c r="M5446" i="3"/>
  <c r="M5447" i="3"/>
  <c r="M5448" i="3"/>
  <c r="M5449" i="3"/>
  <c r="M5450" i="3"/>
  <c r="M5451" i="3"/>
  <c r="M5452" i="3"/>
  <c r="M5453" i="3"/>
  <c r="M5454" i="3"/>
  <c r="M5455" i="3"/>
  <c r="M5456" i="3"/>
  <c r="M5457" i="3"/>
  <c r="M5458" i="3"/>
  <c r="M5459" i="3"/>
  <c r="M5460" i="3"/>
  <c r="M5461" i="3"/>
  <c r="M5462" i="3"/>
  <c r="M5463" i="3"/>
  <c r="M5464" i="3"/>
  <c r="M5465" i="3"/>
  <c r="M5466" i="3"/>
  <c r="M5467" i="3"/>
  <c r="M5468" i="3"/>
  <c r="M5469" i="3"/>
  <c r="M5470" i="3"/>
  <c r="M5471" i="3"/>
  <c r="M5472" i="3"/>
  <c r="M5473" i="3"/>
  <c r="M5474" i="3"/>
  <c r="M5475" i="3"/>
  <c r="M5476" i="3"/>
  <c r="M5477" i="3"/>
  <c r="M5478" i="3"/>
  <c r="M5479" i="3"/>
  <c r="M5480" i="3"/>
  <c r="M5481" i="3"/>
  <c r="M5482" i="3"/>
  <c r="M5483" i="3"/>
  <c r="M5484" i="3"/>
  <c r="M5485" i="3"/>
  <c r="M5486" i="3"/>
  <c r="M5487" i="3"/>
  <c r="M5488" i="3"/>
  <c r="M5489" i="3"/>
  <c r="M5490" i="3"/>
  <c r="M5491" i="3"/>
  <c r="M5492" i="3"/>
  <c r="M5493" i="3"/>
  <c r="M5494" i="3"/>
  <c r="M5495" i="3"/>
  <c r="M5496" i="3"/>
  <c r="M5497" i="3"/>
  <c r="M5498" i="3"/>
  <c r="M5499" i="3"/>
  <c r="M5500" i="3"/>
  <c r="M5501" i="3"/>
  <c r="M5502" i="3"/>
  <c r="M5503" i="3"/>
  <c r="M5504" i="3"/>
  <c r="M5505" i="3"/>
  <c r="M5506" i="3"/>
  <c r="M5507" i="3"/>
  <c r="M5508" i="3"/>
  <c r="M5509" i="3"/>
  <c r="M5510" i="3"/>
  <c r="M5511" i="3"/>
  <c r="M5512" i="3"/>
  <c r="M5513" i="3"/>
  <c r="M5514" i="3"/>
  <c r="M5515" i="3"/>
  <c r="M5516" i="3"/>
  <c r="M5517" i="3"/>
  <c r="M5518" i="3"/>
  <c r="M5519" i="3"/>
  <c r="M5520" i="3"/>
  <c r="B117" i="1" s="1"/>
  <c r="M5521" i="3"/>
  <c r="M5522" i="3"/>
  <c r="M5523" i="3"/>
  <c r="M5524" i="3"/>
  <c r="M5525" i="3"/>
  <c r="M5526" i="3"/>
  <c r="M5527" i="3"/>
  <c r="M5528" i="3"/>
  <c r="M5529" i="3"/>
  <c r="M5530" i="3"/>
  <c r="M5531" i="3"/>
  <c r="M5532" i="3"/>
  <c r="M5533" i="3"/>
  <c r="M5534" i="3"/>
  <c r="M5535" i="3"/>
  <c r="M5536" i="3"/>
  <c r="M5537" i="3"/>
  <c r="M5538" i="3"/>
  <c r="M5539" i="3"/>
  <c r="M5540" i="3"/>
  <c r="M5541" i="3"/>
  <c r="M5542" i="3"/>
  <c r="M5543" i="3"/>
  <c r="M5544" i="3"/>
  <c r="M5545" i="3"/>
  <c r="M5546" i="3"/>
  <c r="M5547" i="3"/>
  <c r="M5548" i="3"/>
  <c r="M5549" i="3"/>
  <c r="M5550" i="3"/>
  <c r="M5551" i="3"/>
  <c r="M5552" i="3"/>
  <c r="M5553" i="3"/>
  <c r="M5554" i="3"/>
  <c r="M5555" i="3"/>
  <c r="M5556" i="3"/>
  <c r="M5557" i="3"/>
  <c r="M5558" i="3"/>
  <c r="M5559" i="3"/>
  <c r="M5560" i="3"/>
  <c r="M5561" i="3"/>
  <c r="M5562" i="3"/>
  <c r="M5563" i="3"/>
  <c r="M5564" i="3"/>
  <c r="M5565" i="3"/>
  <c r="M5566" i="3"/>
  <c r="M5567" i="3"/>
  <c r="M5568" i="3"/>
  <c r="M5569" i="3"/>
  <c r="M5570" i="3"/>
  <c r="M5571" i="3"/>
  <c r="M5572" i="3"/>
  <c r="M5573" i="3"/>
  <c r="M5574" i="3"/>
  <c r="M5575" i="3"/>
  <c r="M5576" i="3"/>
  <c r="M5577" i="3"/>
  <c r="M5578" i="3"/>
  <c r="M5579" i="3"/>
  <c r="M5580" i="3"/>
  <c r="M5581" i="3"/>
  <c r="M5582" i="3"/>
  <c r="M5583" i="3"/>
  <c r="M5584" i="3"/>
  <c r="M5585" i="3"/>
  <c r="M5586" i="3"/>
  <c r="M5587" i="3"/>
  <c r="M5588" i="3"/>
  <c r="M5589" i="3"/>
  <c r="M5590" i="3"/>
  <c r="M5591" i="3"/>
  <c r="M5592" i="3"/>
  <c r="M5593" i="3"/>
  <c r="M5594" i="3"/>
  <c r="M5595" i="3"/>
  <c r="M5596" i="3"/>
  <c r="M5597" i="3"/>
  <c r="M5598" i="3"/>
  <c r="M5599" i="3"/>
  <c r="M5600" i="3"/>
  <c r="M5601" i="3"/>
  <c r="M5602" i="3"/>
  <c r="M5603" i="3"/>
  <c r="M5604" i="3"/>
  <c r="M5605" i="3"/>
  <c r="M5606" i="3"/>
  <c r="M5607" i="3"/>
  <c r="M5608" i="3"/>
  <c r="M5609" i="3"/>
  <c r="M5610" i="3"/>
  <c r="M5611" i="3"/>
  <c r="M5612" i="3"/>
  <c r="M5613" i="3"/>
  <c r="M5614" i="3"/>
  <c r="M5615" i="3"/>
  <c r="M5616" i="3"/>
  <c r="M5617" i="3"/>
  <c r="M5618" i="3"/>
  <c r="M5619" i="3"/>
  <c r="M5620" i="3"/>
  <c r="M5621" i="3"/>
  <c r="M5622" i="3"/>
  <c r="M5623" i="3"/>
  <c r="M5624" i="3"/>
  <c r="M5625" i="3"/>
  <c r="M5626" i="3"/>
  <c r="M5627" i="3"/>
  <c r="M5628" i="3"/>
  <c r="M5629" i="3"/>
  <c r="M5630" i="3"/>
  <c r="M5631" i="3"/>
  <c r="M5632" i="3"/>
  <c r="M5633" i="3"/>
  <c r="M5634" i="3"/>
  <c r="M5635" i="3"/>
  <c r="M5636" i="3"/>
  <c r="M5637" i="3"/>
  <c r="M5638" i="3"/>
  <c r="M5639" i="3"/>
  <c r="M5640" i="3"/>
  <c r="M5641" i="3"/>
  <c r="M5642" i="3"/>
  <c r="M5643" i="3"/>
  <c r="M5644" i="3"/>
  <c r="M5645" i="3"/>
  <c r="M5646" i="3"/>
  <c r="M5647" i="3"/>
  <c r="M5648" i="3"/>
  <c r="M5649" i="3"/>
  <c r="M5650" i="3"/>
  <c r="M5651" i="3"/>
  <c r="M5652" i="3"/>
  <c r="M5653" i="3"/>
  <c r="M5654" i="3"/>
  <c r="M5655" i="3"/>
  <c r="M5656" i="3"/>
  <c r="M5657" i="3"/>
  <c r="M5658" i="3"/>
  <c r="M5659" i="3"/>
  <c r="M5660" i="3"/>
  <c r="M5661" i="3"/>
  <c r="M5662" i="3"/>
  <c r="M5663" i="3"/>
  <c r="M5664" i="3"/>
  <c r="M5665" i="3"/>
  <c r="M5666" i="3"/>
  <c r="M5667" i="3"/>
  <c r="M5668" i="3"/>
  <c r="M5669" i="3"/>
  <c r="M5670" i="3"/>
  <c r="M5671" i="3"/>
  <c r="M5672" i="3"/>
  <c r="M5673" i="3"/>
  <c r="M5674" i="3"/>
  <c r="M5675" i="3"/>
  <c r="M5676" i="3"/>
  <c r="M5677" i="3"/>
  <c r="M5678" i="3"/>
  <c r="M5679" i="3"/>
  <c r="M5680" i="3"/>
  <c r="M5681" i="3"/>
  <c r="M5682" i="3"/>
  <c r="M5683" i="3"/>
  <c r="M5684" i="3"/>
  <c r="M5685" i="3"/>
  <c r="M5686" i="3"/>
  <c r="M5687" i="3"/>
  <c r="M5688" i="3"/>
  <c r="M5689" i="3"/>
  <c r="M5690" i="3"/>
  <c r="M5691" i="3"/>
  <c r="M5692" i="3"/>
  <c r="M5693" i="3"/>
  <c r="M5694" i="3"/>
  <c r="M5695" i="3"/>
  <c r="M5696" i="3"/>
  <c r="M5697" i="3"/>
  <c r="M5698" i="3"/>
  <c r="M5699" i="3"/>
  <c r="M5700" i="3"/>
  <c r="M5701" i="3"/>
  <c r="M5702" i="3"/>
  <c r="M5703" i="3"/>
  <c r="M5704" i="3"/>
  <c r="M5705" i="3"/>
  <c r="M5706" i="3"/>
  <c r="M5707" i="3"/>
  <c r="M5708" i="3"/>
  <c r="M5709" i="3"/>
  <c r="M5710" i="3"/>
  <c r="M5711" i="3"/>
  <c r="M5712" i="3"/>
  <c r="M5713" i="3"/>
  <c r="M5714" i="3"/>
  <c r="M5715" i="3"/>
  <c r="M5716" i="3"/>
  <c r="M5717" i="3"/>
  <c r="M5718" i="3"/>
  <c r="M5719" i="3"/>
  <c r="M5720" i="3"/>
  <c r="M5721" i="3"/>
  <c r="M5722" i="3"/>
  <c r="M5723" i="3"/>
  <c r="M5724" i="3"/>
  <c r="M5725" i="3"/>
  <c r="M5726" i="3"/>
  <c r="M5727" i="3"/>
  <c r="M5728" i="3"/>
  <c r="M5729" i="3"/>
  <c r="M5730" i="3"/>
  <c r="M5731" i="3"/>
  <c r="M5732" i="3"/>
  <c r="M5733" i="3"/>
  <c r="M5734" i="3"/>
  <c r="M5735" i="3"/>
  <c r="M5736" i="3"/>
  <c r="M5737" i="3"/>
  <c r="M5738" i="3"/>
  <c r="M5739" i="3"/>
  <c r="M5740" i="3"/>
  <c r="M5741" i="3"/>
  <c r="M5742" i="3"/>
  <c r="M5743" i="3"/>
  <c r="M5744" i="3"/>
  <c r="M5745" i="3"/>
  <c r="M5746" i="3"/>
  <c r="M5747" i="3"/>
  <c r="M5748" i="3"/>
  <c r="M5749" i="3"/>
  <c r="M5750" i="3"/>
  <c r="M5751" i="3"/>
  <c r="M5752" i="3"/>
  <c r="M5753" i="3"/>
  <c r="M5754" i="3"/>
  <c r="M5755" i="3"/>
  <c r="M5756" i="3"/>
  <c r="M5757" i="3"/>
  <c r="M5758" i="3"/>
  <c r="M5759" i="3"/>
  <c r="M5760" i="3"/>
  <c r="M5761" i="3"/>
  <c r="M5762" i="3"/>
  <c r="M5763" i="3"/>
  <c r="M5764" i="3"/>
  <c r="M5765" i="3"/>
  <c r="M5766" i="3"/>
  <c r="M5767" i="3"/>
  <c r="M5768" i="3"/>
  <c r="M5769" i="3"/>
  <c r="M5770" i="3"/>
  <c r="M5771" i="3"/>
  <c r="M5772" i="3"/>
  <c r="M5773" i="3"/>
  <c r="M5774" i="3"/>
  <c r="M5775" i="3"/>
  <c r="M5776" i="3"/>
  <c r="M5777" i="3"/>
  <c r="M5778" i="3"/>
  <c r="M5779" i="3"/>
  <c r="M5780" i="3"/>
  <c r="M5781" i="3"/>
  <c r="M5782" i="3"/>
  <c r="M5783" i="3"/>
  <c r="M5784" i="3"/>
  <c r="M5785" i="3"/>
  <c r="M5786" i="3"/>
  <c r="M5787" i="3"/>
  <c r="M5788" i="3"/>
  <c r="M5789" i="3"/>
  <c r="M5790" i="3"/>
  <c r="M5791" i="3"/>
  <c r="M5792" i="3"/>
  <c r="M5793" i="3"/>
  <c r="M5794" i="3"/>
  <c r="M5795" i="3"/>
  <c r="M5796" i="3"/>
  <c r="M5797" i="3"/>
  <c r="M5798" i="3"/>
  <c r="M5799" i="3"/>
  <c r="M5800" i="3"/>
  <c r="M5801" i="3"/>
  <c r="M5802" i="3"/>
  <c r="M5803" i="3"/>
  <c r="M5804" i="3"/>
  <c r="M5805" i="3"/>
  <c r="M5806" i="3"/>
  <c r="M5807" i="3"/>
  <c r="M5808" i="3"/>
  <c r="M5809" i="3"/>
  <c r="M5810" i="3"/>
  <c r="M5811" i="3"/>
  <c r="M5812" i="3"/>
  <c r="M5813" i="3"/>
  <c r="M5814" i="3"/>
  <c r="M5815" i="3"/>
  <c r="M5816" i="3"/>
  <c r="M5817" i="3"/>
  <c r="M5818" i="3"/>
  <c r="M5819" i="3"/>
  <c r="M5820" i="3"/>
  <c r="M5821" i="3"/>
  <c r="M5822" i="3"/>
  <c r="M5823" i="3"/>
  <c r="M5824" i="3"/>
  <c r="M5825" i="3"/>
  <c r="M5826" i="3"/>
  <c r="M5827" i="3"/>
  <c r="M5828" i="3"/>
  <c r="M5829" i="3"/>
  <c r="M5830" i="3"/>
  <c r="M5831" i="3"/>
  <c r="M5832" i="3"/>
  <c r="M5833" i="3"/>
  <c r="M5834" i="3"/>
  <c r="M5835" i="3"/>
  <c r="M5836" i="3"/>
  <c r="M5837" i="3"/>
  <c r="M5838" i="3"/>
  <c r="M5839" i="3"/>
  <c r="M5840" i="3"/>
  <c r="M5841" i="3"/>
  <c r="M5842" i="3"/>
  <c r="M5843" i="3"/>
  <c r="M5844" i="3"/>
  <c r="M5845" i="3"/>
  <c r="M5846" i="3"/>
  <c r="M5847" i="3"/>
  <c r="M5848" i="3"/>
  <c r="B319" i="1" s="1"/>
  <c r="M5849" i="3"/>
  <c r="M5850" i="3"/>
  <c r="M5851" i="3"/>
  <c r="M5852" i="3"/>
  <c r="M5853" i="3"/>
  <c r="M5854" i="3"/>
  <c r="M5855" i="3"/>
  <c r="M5856" i="3"/>
  <c r="M5857" i="3"/>
  <c r="M5858" i="3"/>
  <c r="M5859" i="3"/>
  <c r="M5860" i="3"/>
  <c r="M5861" i="3"/>
  <c r="M5862" i="3"/>
  <c r="M5863" i="3"/>
  <c r="M5864" i="3"/>
  <c r="M5865" i="3"/>
  <c r="M5866" i="3"/>
  <c r="M5867" i="3"/>
  <c r="M5868" i="3"/>
  <c r="M5869" i="3"/>
  <c r="M5870" i="3"/>
  <c r="M5871" i="3"/>
  <c r="M5872" i="3"/>
  <c r="M5873" i="3"/>
  <c r="M5874" i="3"/>
  <c r="M5875" i="3"/>
  <c r="M5876" i="3"/>
  <c r="M5877" i="3"/>
  <c r="M5878" i="3"/>
  <c r="M5879" i="3"/>
  <c r="M5880" i="3"/>
  <c r="M5881" i="3"/>
  <c r="M5882" i="3"/>
  <c r="M5883" i="3"/>
  <c r="M5884" i="3"/>
  <c r="M5885" i="3"/>
  <c r="M5886" i="3"/>
  <c r="M5887" i="3"/>
  <c r="M5888" i="3"/>
  <c r="M5889" i="3"/>
  <c r="M5890" i="3"/>
  <c r="M5891" i="3"/>
  <c r="M5892" i="3"/>
  <c r="M5893" i="3"/>
  <c r="M5894" i="3"/>
  <c r="M5895" i="3"/>
  <c r="M5896" i="3"/>
  <c r="M5897" i="3"/>
  <c r="M5898" i="3"/>
  <c r="M5899" i="3"/>
  <c r="M5900" i="3"/>
  <c r="M5901" i="3"/>
  <c r="M5902" i="3"/>
  <c r="M5903" i="3"/>
  <c r="M5904" i="3"/>
  <c r="M5905" i="3"/>
  <c r="M5906" i="3"/>
  <c r="M5907" i="3"/>
  <c r="M5908" i="3"/>
  <c r="M5909" i="3"/>
  <c r="M5910" i="3"/>
  <c r="M5911" i="3"/>
  <c r="M5912" i="3"/>
  <c r="M5913" i="3"/>
  <c r="M5914" i="3"/>
  <c r="M5915" i="3"/>
  <c r="M5916" i="3"/>
  <c r="M5917" i="3"/>
  <c r="M5918" i="3"/>
  <c r="M5919" i="3"/>
  <c r="M5920" i="3"/>
  <c r="M5921" i="3"/>
  <c r="M5922" i="3"/>
  <c r="M5923" i="3"/>
  <c r="M5924" i="3"/>
  <c r="M5925" i="3"/>
  <c r="M5926" i="3"/>
  <c r="M5927" i="3"/>
  <c r="M5928" i="3"/>
  <c r="M5929" i="3"/>
  <c r="M5930" i="3"/>
  <c r="M5931" i="3"/>
  <c r="M5932" i="3"/>
  <c r="M5933" i="3"/>
  <c r="M5934" i="3"/>
  <c r="M5935" i="3"/>
  <c r="M5936" i="3"/>
  <c r="M5937" i="3"/>
  <c r="M5938" i="3"/>
  <c r="M5939" i="3"/>
  <c r="M5940" i="3"/>
  <c r="M5941" i="3"/>
  <c r="M5942" i="3"/>
  <c r="M5943" i="3"/>
  <c r="M5944" i="3"/>
  <c r="M5945" i="3"/>
  <c r="M5946" i="3"/>
  <c r="M5947" i="3"/>
  <c r="M5948" i="3"/>
  <c r="M5949" i="3"/>
  <c r="M5950" i="3"/>
  <c r="M5951" i="3"/>
  <c r="M5952" i="3"/>
  <c r="M5953" i="3"/>
  <c r="M5954" i="3"/>
  <c r="M5955" i="3"/>
  <c r="M5956" i="3"/>
  <c r="M5957" i="3"/>
  <c r="M5958" i="3"/>
  <c r="M5959" i="3"/>
  <c r="M5960" i="3"/>
  <c r="M5961" i="3"/>
  <c r="M5962" i="3"/>
  <c r="M5963" i="3"/>
  <c r="M5964" i="3"/>
  <c r="M5965" i="3"/>
  <c r="M5966" i="3"/>
  <c r="M5967" i="3"/>
  <c r="M5968" i="3"/>
  <c r="M5969" i="3"/>
  <c r="M5970" i="3"/>
  <c r="M5971" i="3"/>
  <c r="M5972" i="3"/>
  <c r="M5973" i="3"/>
  <c r="M5974" i="3"/>
  <c r="M5975" i="3"/>
  <c r="M5976" i="3"/>
  <c r="M5977" i="3"/>
  <c r="M5978" i="3"/>
  <c r="M5979" i="3"/>
  <c r="M5980" i="3"/>
  <c r="M5981" i="3"/>
  <c r="M5982" i="3"/>
  <c r="M5983" i="3"/>
  <c r="M5984" i="3"/>
  <c r="M5985" i="3"/>
  <c r="M5986" i="3"/>
  <c r="M5987" i="3"/>
  <c r="M5988" i="3"/>
  <c r="M5989" i="3"/>
  <c r="M5990" i="3"/>
  <c r="M5991" i="3"/>
  <c r="M5992" i="3"/>
  <c r="M5993" i="3"/>
  <c r="M5994" i="3"/>
  <c r="M5995" i="3"/>
  <c r="M5996" i="3"/>
  <c r="M5997" i="3"/>
  <c r="M5998" i="3"/>
  <c r="M5999" i="3"/>
  <c r="M6000" i="3"/>
  <c r="M6001" i="3"/>
  <c r="M6002" i="3"/>
  <c r="M6003" i="3"/>
  <c r="M6004" i="3"/>
  <c r="M6005" i="3"/>
  <c r="M6006" i="3"/>
  <c r="M6007" i="3"/>
  <c r="M6008" i="3"/>
  <c r="M6009" i="3"/>
  <c r="M6010" i="3"/>
  <c r="M6011" i="3"/>
  <c r="M6012" i="3"/>
  <c r="M6013" i="3"/>
  <c r="M6014" i="3"/>
  <c r="M6015" i="3"/>
  <c r="M6016" i="3"/>
  <c r="M6017" i="3"/>
  <c r="M6018" i="3"/>
  <c r="M6019" i="3"/>
  <c r="M6020" i="3"/>
  <c r="M6021" i="3"/>
  <c r="M6022" i="3"/>
  <c r="M6023" i="3"/>
  <c r="M6024" i="3"/>
  <c r="M6025" i="3"/>
  <c r="M6026" i="3"/>
  <c r="M6027" i="3"/>
  <c r="M6028" i="3"/>
  <c r="M6029" i="3"/>
  <c r="M6030" i="3"/>
  <c r="M6031" i="3"/>
  <c r="M6032" i="3"/>
  <c r="M6033" i="3"/>
  <c r="M6034" i="3"/>
  <c r="M6035" i="3"/>
  <c r="M6036" i="3"/>
  <c r="M6037" i="3"/>
  <c r="M6038" i="3"/>
  <c r="M6039" i="3"/>
  <c r="M6040" i="3"/>
  <c r="M6041" i="3"/>
  <c r="M6042" i="3"/>
  <c r="M6043" i="3"/>
  <c r="M6044" i="3"/>
  <c r="M6045" i="3"/>
  <c r="M6046" i="3"/>
  <c r="M6047" i="3"/>
  <c r="M6048" i="3"/>
  <c r="M6049" i="3"/>
  <c r="M6050" i="3"/>
  <c r="M6051" i="3"/>
  <c r="M6052" i="3"/>
  <c r="M6053" i="3"/>
  <c r="M6054" i="3"/>
  <c r="M6055" i="3"/>
  <c r="M6056" i="3"/>
  <c r="M6057" i="3"/>
  <c r="M6058" i="3"/>
  <c r="M6059" i="3"/>
  <c r="M6060" i="3"/>
  <c r="M6061" i="3"/>
  <c r="M6062" i="3"/>
  <c r="M6063" i="3"/>
  <c r="M6064" i="3"/>
  <c r="M6065" i="3"/>
  <c r="M6066" i="3"/>
  <c r="M6067" i="3"/>
  <c r="M6068" i="3"/>
  <c r="M6069" i="3"/>
  <c r="M6070" i="3"/>
  <c r="M6071" i="3"/>
  <c r="M6072" i="3"/>
  <c r="M6073" i="3"/>
  <c r="M6074" i="3"/>
  <c r="M6075" i="3"/>
  <c r="M6076" i="3"/>
  <c r="M6077" i="3"/>
  <c r="M6078" i="3"/>
  <c r="M6079" i="3"/>
  <c r="M6080" i="3"/>
  <c r="M6081" i="3"/>
  <c r="M6082" i="3"/>
  <c r="M6083" i="3"/>
  <c r="M6084" i="3"/>
  <c r="M6085" i="3"/>
  <c r="M6086" i="3"/>
  <c r="M6087" i="3"/>
  <c r="M6088" i="3"/>
  <c r="M6089" i="3"/>
  <c r="M6090" i="3"/>
  <c r="M6091" i="3"/>
  <c r="M6092" i="3"/>
  <c r="M6093" i="3"/>
  <c r="M6094" i="3"/>
  <c r="M6095" i="3"/>
  <c r="M6096" i="3"/>
  <c r="M6097" i="3"/>
  <c r="M6098" i="3"/>
  <c r="M6099" i="3"/>
  <c r="M6100" i="3"/>
  <c r="M6101" i="3"/>
  <c r="M6102" i="3"/>
  <c r="M6103" i="3"/>
  <c r="M6104" i="3"/>
  <c r="M6105" i="3"/>
  <c r="M6106" i="3"/>
  <c r="M6107" i="3"/>
  <c r="M6108" i="3"/>
  <c r="M6109" i="3"/>
  <c r="M6110" i="3"/>
  <c r="M6111" i="3"/>
  <c r="M6112" i="3"/>
  <c r="M6113" i="3"/>
  <c r="M6114" i="3"/>
  <c r="M6115" i="3"/>
  <c r="M6116" i="3"/>
  <c r="M6117" i="3"/>
  <c r="M6118" i="3"/>
  <c r="M6119" i="3"/>
  <c r="M6120" i="3"/>
  <c r="M6121" i="3"/>
  <c r="M6122" i="3"/>
  <c r="M6123" i="3"/>
  <c r="M6124" i="3"/>
  <c r="M6125" i="3"/>
  <c r="M6126" i="3"/>
  <c r="M6127" i="3"/>
  <c r="M6128" i="3"/>
  <c r="M6129" i="3"/>
  <c r="M6130" i="3"/>
  <c r="M6131" i="3"/>
  <c r="M6132" i="3"/>
  <c r="M6133" i="3"/>
  <c r="M6134" i="3"/>
  <c r="M6135" i="3"/>
  <c r="M6136" i="3"/>
  <c r="M6137" i="3"/>
  <c r="M6138" i="3"/>
  <c r="M6139" i="3"/>
  <c r="M6140" i="3"/>
  <c r="M6141" i="3"/>
  <c r="M6142" i="3"/>
  <c r="M6143" i="3"/>
  <c r="M6144" i="3"/>
  <c r="M6145" i="3"/>
  <c r="M6146" i="3"/>
  <c r="M6147" i="3"/>
  <c r="M6148" i="3"/>
  <c r="M6149" i="3"/>
  <c r="M6150" i="3"/>
  <c r="M6151" i="3"/>
  <c r="M6152" i="3"/>
  <c r="M6153" i="3"/>
  <c r="M6154" i="3"/>
  <c r="M6155" i="3"/>
  <c r="M6156" i="3"/>
  <c r="M6157" i="3"/>
  <c r="M6158" i="3"/>
  <c r="M6159" i="3"/>
  <c r="M6160" i="3"/>
  <c r="M6161" i="3"/>
  <c r="M6162" i="3"/>
  <c r="M6163" i="3"/>
  <c r="M6164" i="3"/>
  <c r="M6165" i="3"/>
  <c r="M6166" i="3"/>
  <c r="M6167" i="3"/>
  <c r="M6168" i="3"/>
  <c r="M6169" i="3"/>
  <c r="M6170" i="3"/>
  <c r="M6171" i="3"/>
  <c r="M6172" i="3"/>
  <c r="M6173" i="3"/>
  <c r="M6174" i="3"/>
  <c r="M6175" i="3"/>
  <c r="M6176" i="3"/>
  <c r="M6177" i="3"/>
  <c r="M6178" i="3"/>
  <c r="M6179" i="3"/>
  <c r="M6180" i="3"/>
  <c r="M6181" i="3"/>
  <c r="M6182" i="3"/>
  <c r="M6183" i="3"/>
  <c r="M6184" i="3"/>
  <c r="M6185" i="3"/>
  <c r="M6186" i="3"/>
  <c r="M6187" i="3"/>
  <c r="M6188" i="3"/>
  <c r="M6189" i="3"/>
  <c r="M6190" i="3"/>
  <c r="M6191" i="3"/>
  <c r="M6192" i="3"/>
  <c r="M6193" i="3"/>
  <c r="M6194" i="3"/>
  <c r="M6195" i="3"/>
  <c r="M6196" i="3"/>
  <c r="M6197" i="3"/>
  <c r="M6198" i="3"/>
  <c r="M6199" i="3"/>
  <c r="M6200" i="3"/>
  <c r="M6201" i="3"/>
  <c r="M6202" i="3"/>
  <c r="M6203" i="3"/>
  <c r="M6204" i="3"/>
  <c r="M6205" i="3"/>
  <c r="M6206" i="3"/>
  <c r="M6207" i="3"/>
  <c r="M6208" i="3"/>
  <c r="M6209" i="3"/>
  <c r="M6210" i="3"/>
  <c r="M6211" i="3"/>
  <c r="M6212" i="3"/>
  <c r="M6213" i="3"/>
  <c r="M6214" i="3"/>
  <c r="M6215" i="3"/>
  <c r="M6216" i="3"/>
  <c r="M6217" i="3"/>
  <c r="M6218" i="3"/>
  <c r="M6219" i="3"/>
  <c r="M6220" i="3"/>
  <c r="M6221" i="3"/>
  <c r="M6222" i="3"/>
  <c r="M6223" i="3"/>
  <c r="M6224" i="3"/>
  <c r="M6225" i="3"/>
  <c r="M6226" i="3"/>
  <c r="M6227" i="3"/>
  <c r="M6228" i="3"/>
  <c r="M6229" i="3"/>
  <c r="M6230" i="3"/>
  <c r="M6231" i="3"/>
  <c r="M6232" i="3"/>
  <c r="M6233" i="3"/>
  <c r="M6234" i="3"/>
  <c r="M6235" i="3"/>
  <c r="M6236" i="3"/>
  <c r="M6237" i="3"/>
  <c r="M6238" i="3"/>
  <c r="M6239" i="3"/>
  <c r="M6240" i="3"/>
  <c r="M6241" i="3"/>
  <c r="M6242" i="3"/>
  <c r="M6243" i="3"/>
  <c r="M6244" i="3"/>
  <c r="M6245" i="3"/>
  <c r="M6246" i="3"/>
  <c r="M6247" i="3"/>
  <c r="M6248" i="3"/>
  <c r="M6249" i="3"/>
  <c r="M6250" i="3"/>
  <c r="M6251" i="3"/>
  <c r="M6252" i="3"/>
  <c r="M6253" i="3"/>
  <c r="M6254" i="3"/>
  <c r="M6255" i="3"/>
  <c r="M6256" i="3"/>
  <c r="M6257" i="3"/>
  <c r="M6258" i="3"/>
  <c r="M6259" i="3"/>
  <c r="M6260" i="3"/>
  <c r="M6261" i="3"/>
  <c r="M6262" i="3"/>
  <c r="M6263" i="3"/>
  <c r="M6264" i="3"/>
  <c r="M6265" i="3"/>
  <c r="M6266" i="3"/>
  <c r="M6267" i="3"/>
  <c r="M6268" i="3"/>
  <c r="M6269" i="3"/>
  <c r="M6270" i="3"/>
  <c r="M6271" i="3"/>
  <c r="M6272" i="3"/>
  <c r="M6273" i="3"/>
  <c r="M6274" i="3"/>
  <c r="M6275" i="3"/>
  <c r="M6276" i="3"/>
  <c r="M6277" i="3"/>
  <c r="M6278" i="3"/>
  <c r="M6279" i="3"/>
  <c r="M6280" i="3"/>
  <c r="M6281" i="3"/>
  <c r="M6282" i="3"/>
  <c r="M6283" i="3"/>
  <c r="M6284" i="3"/>
  <c r="M6285" i="3"/>
  <c r="M6286" i="3"/>
  <c r="M6287" i="3"/>
  <c r="M6288" i="3"/>
  <c r="M6289" i="3"/>
  <c r="M6290" i="3"/>
  <c r="M6291" i="3"/>
  <c r="M6292" i="3"/>
  <c r="M6293" i="3"/>
  <c r="M6294" i="3"/>
  <c r="M6295" i="3"/>
  <c r="M6296" i="3"/>
  <c r="M6297" i="3"/>
  <c r="M6298" i="3"/>
  <c r="M6299" i="3"/>
  <c r="M6300" i="3"/>
  <c r="M6301" i="3"/>
  <c r="M6302" i="3"/>
  <c r="M6303" i="3"/>
  <c r="M6304" i="3"/>
  <c r="M6305" i="3"/>
  <c r="M6306" i="3"/>
  <c r="M6307" i="3"/>
  <c r="M6308" i="3"/>
  <c r="M6309" i="3"/>
  <c r="M6310" i="3"/>
  <c r="M6311" i="3"/>
  <c r="M6312" i="3"/>
  <c r="M6313" i="3"/>
  <c r="M6314" i="3"/>
  <c r="M6315" i="3"/>
  <c r="M6316" i="3"/>
  <c r="M6317" i="3"/>
  <c r="M6318" i="3"/>
  <c r="M6319" i="3"/>
  <c r="M6320" i="3"/>
  <c r="M6321" i="3"/>
  <c r="M6322" i="3"/>
  <c r="M6323" i="3"/>
  <c r="M6324" i="3"/>
  <c r="M6325" i="3"/>
  <c r="M6326" i="3"/>
  <c r="M6327" i="3"/>
  <c r="M6328" i="3"/>
  <c r="M6329" i="3"/>
  <c r="M6330" i="3"/>
  <c r="M6331" i="3"/>
  <c r="M6332" i="3"/>
  <c r="M6333" i="3"/>
  <c r="M6334" i="3"/>
  <c r="M6335" i="3"/>
  <c r="M6336" i="3"/>
  <c r="M6337" i="3"/>
  <c r="M6338" i="3"/>
  <c r="M6339" i="3"/>
  <c r="M6340" i="3"/>
  <c r="M6341" i="3"/>
  <c r="M6342" i="3"/>
  <c r="M6343" i="3"/>
  <c r="M6344" i="3"/>
  <c r="M6345" i="3"/>
  <c r="M6346" i="3"/>
  <c r="M6347" i="3"/>
  <c r="M6348" i="3"/>
  <c r="M6349" i="3"/>
  <c r="M6350" i="3"/>
  <c r="M6351" i="3"/>
  <c r="M6352" i="3"/>
  <c r="M6353" i="3"/>
  <c r="M6354" i="3"/>
  <c r="M6355" i="3"/>
  <c r="M6356" i="3"/>
  <c r="M6357" i="3"/>
  <c r="M6358" i="3"/>
  <c r="M6359" i="3"/>
  <c r="M6360" i="3"/>
  <c r="M6361" i="3"/>
  <c r="M6362" i="3"/>
  <c r="M6363" i="3"/>
  <c r="M6364" i="3"/>
  <c r="M6365" i="3"/>
  <c r="M6366" i="3"/>
  <c r="M6367" i="3"/>
  <c r="M6368" i="3"/>
  <c r="M6369" i="3"/>
  <c r="M6370" i="3"/>
  <c r="M6371" i="3"/>
  <c r="M6372" i="3"/>
  <c r="M6373" i="3"/>
  <c r="M6374" i="3"/>
  <c r="M6375" i="3"/>
  <c r="M6376" i="3"/>
  <c r="M6377" i="3"/>
  <c r="M6378" i="3"/>
  <c r="M6379" i="3"/>
  <c r="M6380" i="3"/>
  <c r="M6381" i="3"/>
  <c r="M6382" i="3"/>
  <c r="M6383" i="3"/>
  <c r="M6384" i="3"/>
  <c r="M6385" i="3"/>
  <c r="M6386" i="3"/>
  <c r="M6387" i="3"/>
  <c r="M6388" i="3"/>
  <c r="M6389" i="3"/>
  <c r="M6390" i="3"/>
  <c r="M6391" i="3"/>
  <c r="M6392" i="3"/>
  <c r="M6393" i="3"/>
  <c r="M6394" i="3"/>
  <c r="M6395" i="3"/>
  <c r="M6396" i="3"/>
  <c r="M6397" i="3"/>
  <c r="M6398" i="3"/>
  <c r="M6399" i="3"/>
  <c r="M6400" i="3"/>
  <c r="M6401" i="3"/>
  <c r="M6402" i="3"/>
  <c r="M6403" i="3"/>
  <c r="M6404" i="3"/>
  <c r="M6405" i="3"/>
  <c r="M6406" i="3"/>
  <c r="M6407" i="3"/>
  <c r="M6408" i="3"/>
  <c r="M6409" i="3"/>
  <c r="M6410" i="3"/>
  <c r="M6411" i="3"/>
  <c r="M6412" i="3"/>
  <c r="M6413" i="3"/>
  <c r="M6414" i="3"/>
  <c r="M6415" i="3"/>
  <c r="M6416" i="3"/>
  <c r="M6417" i="3"/>
  <c r="M6418" i="3"/>
  <c r="M6419" i="3"/>
  <c r="M6420" i="3"/>
  <c r="M6421" i="3"/>
  <c r="M6422" i="3"/>
  <c r="M6423" i="3"/>
  <c r="M6424" i="3"/>
  <c r="M6425" i="3"/>
  <c r="M6426" i="3"/>
  <c r="M6427" i="3"/>
  <c r="M6428" i="3"/>
  <c r="M6429" i="3"/>
  <c r="M6430" i="3"/>
  <c r="M6431" i="3"/>
  <c r="M6432" i="3"/>
  <c r="M6433" i="3"/>
  <c r="M6434" i="3"/>
  <c r="M6435" i="3"/>
  <c r="M6436" i="3"/>
  <c r="M6437" i="3"/>
  <c r="M6438" i="3"/>
  <c r="M6439" i="3"/>
  <c r="M6440" i="3"/>
  <c r="M6441" i="3"/>
  <c r="M6442" i="3"/>
  <c r="M6443" i="3"/>
  <c r="M6444" i="3"/>
  <c r="M6445" i="3"/>
  <c r="M6446" i="3"/>
  <c r="M6447" i="3"/>
  <c r="M6448" i="3"/>
  <c r="M6449" i="3"/>
  <c r="M6450" i="3"/>
  <c r="M6451" i="3"/>
  <c r="M6452" i="3"/>
  <c r="M6453" i="3"/>
  <c r="M6454" i="3"/>
  <c r="M6455" i="3"/>
  <c r="M6456" i="3"/>
  <c r="M6457" i="3"/>
  <c r="M6458" i="3"/>
  <c r="M6459" i="3"/>
  <c r="M6460" i="3"/>
  <c r="M6461" i="3"/>
  <c r="M6462" i="3"/>
  <c r="M6463" i="3"/>
  <c r="M6464" i="3"/>
  <c r="M6465" i="3"/>
  <c r="M6466" i="3"/>
  <c r="M6467" i="3"/>
  <c r="M6468" i="3"/>
  <c r="M6469" i="3"/>
  <c r="M6470" i="3"/>
  <c r="M6471" i="3"/>
  <c r="M6472" i="3"/>
  <c r="M6473" i="3"/>
  <c r="M6474" i="3"/>
  <c r="M6475" i="3"/>
  <c r="M6476" i="3"/>
  <c r="M6477" i="3"/>
  <c r="M6478" i="3"/>
  <c r="M6479" i="3"/>
  <c r="M6480" i="3"/>
  <c r="M6481" i="3"/>
  <c r="M6482" i="3"/>
  <c r="M6483" i="3"/>
  <c r="M6484" i="3"/>
  <c r="M6485" i="3"/>
  <c r="M6486" i="3"/>
  <c r="M6487" i="3"/>
  <c r="M6488" i="3"/>
  <c r="M6489" i="3"/>
  <c r="M6490" i="3"/>
  <c r="M6491" i="3"/>
  <c r="M6492" i="3"/>
  <c r="M6493" i="3"/>
  <c r="M6494" i="3"/>
  <c r="M6495" i="3"/>
  <c r="M6496" i="3"/>
  <c r="M6497" i="3"/>
  <c r="M6498" i="3"/>
  <c r="M6499" i="3"/>
  <c r="M6500" i="3"/>
  <c r="M6501" i="3"/>
  <c r="M6502" i="3"/>
  <c r="M6503" i="3"/>
  <c r="M6504" i="3"/>
  <c r="M6505" i="3"/>
  <c r="M6506" i="3"/>
  <c r="M6507" i="3"/>
  <c r="M6508" i="3"/>
  <c r="M6509" i="3"/>
  <c r="M6510" i="3"/>
  <c r="M6511" i="3"/>
  <c r="M6512" i="3"/>
  <c r="M6513" i="3"/>
  <c r="M6514" i="3"/>
  <c r="M6515" i="3"/>
  <c r="M6516" i="3"/>
  <c r="M6517" i="3"/>
  <c r="M6518" i="3"/>
  <c r="M6519" i="3"/>
  <c r="M6520" i="3"/>
  <c r="M6521" i="3"/>
  <c r="M6522" i="3"/>
  <c r="M6523" i="3"/>
  <c r="M6524" i="3"/>
  <c r="M6525" i="3"/>
  <c r="M6526" i="3"/>
  <c r="M6527" i="3"/>
  <c r="M6528" i="3"/>
  <c r="M6529" i="3"/>
  <c r="M6530" i="3"/>
  <c r="M6531" i="3"/>
  <c r="M6532" i="3"/>
  <c r="M6533" i="3"/>
  <c r="M6534" i="3"/>
  <c r="M6535" i="3"/>
  <c r="M6536" i="3"/>
  <c r="M6537" i="3"/>
  <c r="M6538" i="3"/>
  <c r="M6539" i="3"/>
  <c r="M6540" i="3"/>
  <c r="M6541" i="3"/>
  <c r="M6542" i="3"/>
  <c r="M6543" i="3"/>
  <c r="M6544" i="3"/>
  <c r="M6545" i="3"/>
  <c r="M6546" i="3"/>
  <c r="M6547" i="3"/>
  <c r="M6548" i="3"/>
  <c r="M6549" i="3"/>
  <c r="M6550" i="3"/>
  <c r="M6551" i="3"/>
  <c r="M6552" i="3"/>
  <c r="M6553" i="3"/>
  <c r="M6554" i="3"/>
  <c r="M6555" i="3"/>
  <c r="M6556" i="3"/>
  <c r="M6557" i="3"/>
  <c r="M6558" i="3"/>
  <c r="M6559" i="3"/>
  <c r="M6560" i="3"/>
  <c r="M6561" i="3"/>
  <c r="M6562" i="3"/>
  <c r="M6563" i="3"/>
  <c r="M6564" i="3"/>
  <c r="M6565" i="3"/>
  <c r="M6566" i="3"/>
  <c r="M6567" i="3"/>
  <c r="M6568" i="3"/>
  <c r="M6569" i="3"/>
  <c r="M6570" i="3"/>
  <c r="M6571" i="3"/>
  <c r="M6572" i="3"/>
  <c r="M6573" i="3"/>
  <c r="M6574" i="3"/>
  <c r="M6575" i="3"/>
  <c r="M6576" i="3"/>
  <c r="M6577" i="3"/>
  <c r="M6578" i="3"/>
  <c r="M6579" i="3"/>
  <c r="M6580" i="3"/>
  <c r="M6581" i="3"/>
  <c r="M6582" i="3"/>
  <c r="M6583" i="3"/>
  <c r="B393" i="1" s="1"/>
  <c r="M6584" i="3"/>
  <c r="B394" i="1" s="1"/>
  <c r="M6585" i="3"/>
  <c r="M6586" i="3"/>
  <c r="M6587" i="3"/>
  <c r="M6588" i="3"/>
  <c r="M6589" i="3"/>
  <c r="M6590" i="3"/>
  <c r="M6591" i="3"/>
  <c r="M6592" i="3"/>
  <c r="M6593" i="3"/>
  <c r="M6594" i="3"/>
  <c r="M6595" i="3"/>
  <c r="M6596" i="3"/>
  <c r="M6597" i="3"/>
  <c r="M6598" i="3"/>
  <c r="M6599" i="3"/>
  <c r="M6600" i="3"/>
  <c r="M6601" i="3"/>
  <c r="M6602" i="3"/>
  <c r="M6603" i="3"/>
  <c r="M6604" i="3"/>
  <c r="M6605" i="3"/>
  <c r="M6606" i="3"/>
  <c r="M6607" i="3"/>
  <c r="M6608" i="3"/>
  <c r="M6609" i="3"/>
  <c r="M6610" i="3"/>
  <c r="M6611" i="3"/>
  <c r="M6612" i="3"/>
  <c r="M6613" i="3"/>
  <c r="M6614" i="3"/>
  <c r="M6615" i="3"/>
  <c r="M6616" i="3"/>
  <c r="M6617" i="3"/>
  <c r="M6618" i="3"/>
  <c r="M6619" i="3"/>
  <c r="M6620" i="3"/>
  <c r="M6621" i="3"/>
  <c r="M6622" i="3"/>
  <c r="M6623" i="3"/>
  <c r="M6624" i="3"/>
  <c r="M6625" i="3"/>
  <c r="M6626" i="3"/>
  <c r="M6627" i="3"/>
  <c r="M6628" i="3"/>
  <c r="M6629" i="3"/>
  <c r="M6630" i="3"/>
  <c r="M6631" i="3"/>
  <c r="M6632" i="3"/>
  <c r="M6633" i="3"/>
  <c r="M6634" i="3"/>
  <c r="M6635" i="3"/>
  <c r="M6636" i="3"/>
  <c r="M6637" i="3"/>
  <c r="M6638" i="3"/>
  <c r="M6639" i="3"/>
  <c r="M6640" i="3"/>
  <c r="M6641" i="3"/>
  <c r="M6642" i="3"/>
  <c r="M6643" i="3"/>
  <c r="M6644" i="3"/>
  <c r="M6645" i="3"/>
  <c r="M6646" i="3"/>
  <c r="M6647" i="3"/>
  <c r="M6648" i="3"/>
  <c r="M6649" i="3"/>
  <c r="M6650" i="3"/>
  <c r="M6651" i="3"/>
  <c r="M6652" i="3"/>
  <c r="M6653" i="3"/>
  <c r="M6654" i="3"/>
  <c r="M6655" i="3"/>
  <c r="M6656" i="3"/>
  <c r="M6657" i="3"/>
  <c r="M6658" i="3"/>
  <c r="M6659" i="3"/>
  <c r="M6660" i="3"/>
  <c r="M6661" i="3"/>
  <c r="M6662" i="3"/>
  <c r="M6663" i="3"/>
  <c r="M6664" i="3"/>
  <c r="M6665" i="3"/>
  <c r="M6666" i="3"/>
  <c r="M6667" i="3"/>
  <c r="M6668" i="3"/>
  <c r="M6669" i="3"/>
  <c r="M6670" i="3"/>
  <c r="M6671" i="3"/>
  <c r="M6672" i="3"/>
  <c r="M6673" i="3"/>
  <c r="M6674" i="3"/>
  <c r="M6675" i="3"/>
  <c r="M6676" i="3"/>
  <c r="M6677" i="3"/>
  <c r="M6678" i="3"/>
  <c r="M6679" i="3"/>
  <c r="M6680" i="3"/>
  <c r="M6681" i="3"/>
  <c r="M6682" i="3"/>
  <c r="M6683" i="3"/>
  <c r="M6684" i="3"/>
  <c r="M6685" i="3"/>
  <c r="M6686" i="3"/>
  <c r="M6687" i="3"/>
  <c r="M6688" i="3"/>
  <c r="M6689" i="3"/>
  <c r="M6690" i="3"/>
  <c r="M6691" i="3"/>
  <c r="M6692" i="3"/>
  <c r="M6693" i="3"/>
  <c r="M6694" i="3"/>
  <c r="M6695" i="3"/>
  <c r="M6696" i="3"/>
  <c r="M6697" i="3"/>
  <c r="M6698" i="3"/>
  <c r="M6699" i="3"/>
  <c r="M6700" i="3"/>
  <c r="M6701" i="3"/>
  <c r="M6702" i="3"/>
  <c r="M6703" i="3"/>
  <c r="M6704" i="3"/>
  <c r="M6705" i="3"/>
  <c r="M6706" i="3"/>
  <c r="M6707" i="3"/>
  <c r="M6708" i="3"/>
  <c r="M6709" i="3"/>
  <c r="M6710" i="3"/>
  <c r="M6711" i="3"/>
  <c r="M6712" i="3"/>
  <c r="M6713" i="3"/>
  <c r="M6714" i="3"/>
  <c r="M6715" i="3"/>
  <c r="M6716" i="3"/>
  <c r="M6717" i="3"/>
  <c r="M6718" i="3"/>
  <c r="M6719" i="3"/>
  <c r="M6720" i="3"/>
  <c r="M6721" i="3"/>
  <c r="M6722" i="3"/>
  <c r="M6723" i="3"/>
  <c r="M6724" i="3"/>
  <c r="M6725" i="3"/>
  <c r="M6726" i="3"/>
  <c r="M6727" i="3"/>
  <c r="M6728" i="3"/>
  <c r="M6729" i="3"/>
  <c r="M6730" i="3"/>
  <c r="M6731" i="3"/>
  <c r="M6732" i="3"/>
  <c r="M6733" i="3"/>
  <c r="M6734" i="3"/>
  <c r="M6735" i="3"/>
  <c r="M6736" i="3"/>
  <c r="M6737" i="3"/>
  <c r="M6738" i="3"/>
  <c r="M6739" i="3"/>
  <c r="M6740" i="3"/>
  <c r="M6741" i="3"/>
  <c r="M6742" i="3"/>
  <c r="M6743" i="3"/>
  <c r="M6744" i="3"/>
  <c r="M6745" i="3"/>
  <c r="M6746" i="3"/>
  <c r="M6747" i="3"/>
  <c r="M6748" i="3"/>
  <c r="M6749" i="3"/>
  <c r="M6750" i="3"/>
  <c r="M6751" i="3"/>
  <c r="M6752" i="3"/>
  <c r="M6753" i="3"/>
  <c r="M6754" i="3"/>
  <c r="M6755" i="3"/>
  <c r="M6756" i="3"/>
  <c r="M6757" i="3"/>
  <c r="M6758" i="3"/>
  <c r="M6759" i="3"/>
  <c r="M6760" i="3"/>
  <c r="M6761" i="3"/>
  <c r="M6762" i="3"/>
  <c r="M6763" i="3"/>
  <c r="M6764" i="3"/>
  <c r="M6765" i="3"/>
  <c r="M6766" i="3"/>
  <c r="M6767" i="3"/>
  <c r="M6768" i="3"/>
  <c r="M6769" i="3"/>
  <c r="M6770" i="3"/>
  <c r="M6771" i="3"/>
  <c r="M6772" i="3"/>
  <c r="M6773" i="3"/>
  <c r="M6774" i="3"/>
  <c r="M6775" i="3"/>
  <c r="M6776" i="3"/>
  <c r="M6777" i="3"/>
  <c r="M6778" i="3"/>
  <c r="M6779" i="3"/>
  <c r="M6780" i="3"/>
  <c r="M6781" i="3"/>
  <c r="M6782" i="3"/>
  <c r="M6783" i="3"/>
  <c r="M6784" i="3"/>
  <c r="M6785" i="3"/>
  <c r="M6786" i="3"/>
  <c r="M6787" i="3"/>
  <c r="M6788" i="3"/>
  <c r="M6789" i="3"/>
  <c r="M6790" i="3"/>
  <c r="M6791" i="3"/>
  <c r="M6792" i="3"/>
  <c r="M6793" i="3"/>
  <c r="M6794" i="3"/>
  <c r="M6795" i="3"/>
  <c r="M6796" i="3"/>
  <c r="M6797" i="3"/>
  <c r="M6798" i="3"/>
  <c r="B269" i="1" s="1"/>
  <c r="M6799" i="3"/>
  <c r="M6800" i="3"/>
  <c r="M6801" i="3"/>
  <c r="M6802" i="3"/>
  <c r="M6803" i="3"/>
  <c r="M6804" i="3"/>
  <c r="M6805" i="3"/>
  <c r="M6806" i="3"/>
  <c r="M6807" i="3"/>
  <c r="M6808" i="3"/>
  <c r="M6809" i="3"/>
  <c r="M6810" i="3"/>
  <c r="M6811" i="3"/>
  <c r="M6812" i="3"/>
  <c r="M6813" i="3"/>
  <c r="M6814" i="3"/>
  <c r="M6815" i="3"/>
  <c r="M6816" i="3"/>
  <c r="M6817" i="3"/>
  <c r="M6818" i="3"/>
  <c r="M6819" i="3"/>
  <c r="M6820" i="3"/>
  <c r="M6821" i="3"/>
  <c r="M6822" i="3"/>
  <c r="M6823" i="3"/>
  <c r="M6824" i="3"/>
  <c r="M6825" i="3"/>
  <c r="M6826" i="3"/>
  <c r="M6827" i="3"/>
  <c r="M6828" i="3"/>
  <c r="M6829" i="3"/>
  <c r="M6830" i="3"/>
  <c r="M6831" i="3"/>
  <c r="M6832" i="3"/>
  <c r="M6833" i="3"/>
  <c r="M6834" i="3"/>
  <c r="M6835" i="3"/>
  <c r="M6836" i="3"/>
  <c r="M6837" i="3"/>
  <c r="M6838" i="3"/>
  <c r="M6839" i="3"/>
  <c r="M6840" i="3"/>
  <c r="M6841" i="3"/>
  <c r="M6842" i="3"/>
  <c r="M6843" i="3"/>
  <c r="M6844" i="3"/>
  <c r="M6845" i="3"/>
  <c r="M6846" i="3"/>
  <c r="M6847" i="3"/>
  <c r="M6848" i="3"/>
  <c r="M6849" i="3"/>
  <c r="M6850" i="3"/>
  <c r="M6851" i="3"/>
  <c r="M6852" i="3"/>
  <c r="M6853" i="3"/>
  <c r="M6854" i="3"/>
  <c r="M6855" i="3"/>
  <c r="M6856" i="3"/>
  <c r="M6857" i="3"/>
  <c r="M6858" i="3"/>
  <c r="M6859" i="3"/>
  <c r="M6860" i="3"/>
  <c r="M6861" i="3"/>
  <c r="M6862" i="3"/>
  <c r="M6863" i="3"/>
  <c r="M6864" i="3"/>
  <c r="M6865" i="3"/>
  <c r="M6866" i="3"/>
  <c r="M6867" i="3"/>
  <c r="M6868" i="3"/>
  <c r="M6869" i="3"/>
  <c r="M6870" i="3"/>
  <c r="M6871" i="3"/>
  <c r="M6872" i="3"/>
  <c r="M6873" i="3"/>
  <c r="M6874" i="3"/>
  <c r="M6875" i="3"/>
  <c r="M6876" i="3"/>
  <c r="M6877" i="3"/>
  <c r="M6878" i="3"/>
  <c r="M6879" i="3"/>
  <c r="M6880" i="3"/>
  <c r="M6881" i="3"/>
  <c r="M6882" i="3"/>
  <c r="M6883" i="3"/>
  <c r="M6884" i="3"/>
  <c r="M6885" i="3"/>
  <c r="M6886" i="3"/>
  <c r="M6887" i="3"/>
  <c r="M6888" i="3"/>
  <c r="M6889" i="3"/>
  <c r="M6890" i="3"/>
  <c r="M6891" i="3"/>
  <c r="M6892" i="3"/>
  <c r="M6893" i="3"/>
  <c r="M6894" i="3"/>
  <c r="M6895" i="3"/>
  <c r="M6896" i="3"/>
  <c r="M6897" i="3"/>
  <c r="M6898" i="3"/>
  <c r="M6899" i="3"/>
  <c r="M6900" i="3"/>
  <c r="M6901" i="3"/>
  <c r="M6902" i="3"/>
  <c r="M6903" i="3"/>
  <c r="M6904" i="3"/>
  <c r="M6905" i="3"/>
  <c r="M6906" i="3"/>
  <c r="M6907" i="3"/>
  <c r="M6908" i="3"/>
  <c r="M6909" i="3"/>
  <c r="M6910" i="3"/>
  <c r="M6911" i="3"/>
  <c r="M6912" i="3"/>
  <c r="M6913" i="3"/>
  <c r="M6914" i="3"/>
  <c r="M6915" i="3"/>
  <c r="M6916" i="3"/>
  <c r="M6917" i="3"/>
  <c r="M6918" i="3"/>
  <c r="M6919" i="3"/>
  <c r="M6920" i="3"/>
  <c r="M6921" i="3"/>
  <c r="M6922" i="3"/>
  <c r="M6923" i="3"/>
  <c r="M6924" i="3"/>
  <c r="M6925" i="3"/>
  <c r="M6926" i="3"/>
  <c r="M6927" i="3"/>
  <c r="M6928" i="3"/>
  <c r="M6929" i="3"/>
  <c r="M6930" i="3"/>
  <c r="M6931" i="3"/>
  <c r="M6932" i="3"/>
  <c r="M6933" i="3"/>
  <c r="M6934" i="3"/>
  <c r="M6935" i="3"/>
  <c r="M6936" i="3"/>
  <c r="M6937" i="3"/>
  <c r="M6938" i="3"/>
  <c r="M6939" i="3"/>
  <c r="M6940" i="3"/>
  <c r="M6941" i="3"/>
  <c r="M6942" i="3"/>
  <c r="M6943" i="3"/>
  <c r="M6944" i="3"/>
  <c r="M6945" i="3"/>
  <c r="M6946" i="3"/>
  <c r="M6947" i="3"/>
  <c r="M6948" i="3"/>
  <c r="M6949" i="3"/>
  <c r="M6950" i="3"/>
  <c r="M6951" i="3"/>
  <c r="M6952" i="3"/>
  <c r="M6953" i="3"/>
  <c r="M6954" i="3"/>
  <c r="M6955" i="3"/>
  <c r="M6956" i="3"/>
  <c r="M6957" i="3"/>
  <c r="M6958" i="3"/>
  <c r="M6959" i="3"/>
  <c r="M6960" i="3"/>
  <c r="M6961" i="3"/>
  <c r="M6962" i="3"/>
  <c r="M6963" i="3"/>
  <c r="M6964" i="3"/>
  <c r="M6965" i="3"/>
  <c r="M6966" i="3"/>
  <c r="M6967" i="3"/>
  <c r="M6968" i="3"/>
  <c r="M6969" i="3"/>
  <c r="M6970" i="3"/>
  <c r="M6971" i="3"/>
  <c r="M6972" i="3"/>
  <c r="M6973" i="3"/>
  <c r="M6974" i="3"/>
  <c r="M6975" i="3"/>
  <c r="M6976" i="3"/>
  <c r="M6977" i="3"/>
  <c r="M6978" i="3"/>
  <c r="M6979" i="3"/>
  <c r="M6980" i="3"/>
  <c r="M6981" i="3"/>
  <c r="M6982" i="3"/>
  <c r="M6983" i="3"/>
  <c r="M6984" i="3"/>
  <c r="M6985" i="3"/>
  <c r="M6986" i="3"/>
  <c r="M6987" i="3"/>
  <c r="M6988" i="3"/>
  <c r="M6989" i="3"/>
  <c r="M6990" i="3"/>
  <c r="M6991" i="3"/>
  <c r="M6992" i="3"/>
  <c r="M6993" i="3"/>
  <c r="M6994" i="3"/>
  <c r="M6995" i="3"/>
  <c r="M6996" i="3"/>
  <c r="M6997" i="3"/>
  <c r="M6998" i="3"/>
  <c r="M6999" i="3"/>
  <c r="M7000" i="3"/>
  <c r="M7001" i="3"/>
  <c r="M7002" i="3"/>
  <c r="M7003" i="3"/>
  <c r="M7004" i="3"/>
  <c r="M7005" i="3"/>
  <c r="M7006" i="3"/>
  <c r="M7007" i="3"/>
  <c r="M7008" i="3"/>
  <c r="M7009" i="3"/>
  <c r="M7010" i="3"/>
  <c r="M7011" i="3"/>
  <c r="M7012" i="3"/>
  <c r="M7013" i="3"/>
  <c r="M7014" i="3"/>
  <c r="M7015" i="3"/>
  <c r="M7016" i="3"/>
  <c r="M7017" i="3"/>
  <c r="M7018" i="3"/>
  <c r="M7019" i="3"/>
  <c r="M7020" i="3"/>
  <c r="M7021" i="3"/>
  <c r="M7022" i="3"/>
  <c r="M7023" i="3"/>
  <c r="M7024" i="3"/>
  <c r="M7025" i="3"/>
  <c r="M7026" i="3"/>
  <c r="M7027" i="3"/>
  <c r="M7028" i="3"/>
  <c r="M7029" i="3"/>
  <c r="M7030" i="3"/>
  <c r="M7031" i="3"/>
  <c r="M7032" i="3"/>
  <c r="M7033" i="3"/>
  <c r="M7034" i="3"/>
  <c r="M7035" i="3"/>
  <c r="M7036" i="3"/>
  <c r="M7037" i="3"/>
  <c r="M7038" i="3"/>
  <c r="M7039" i="3"/>
  <c r="M7040" i="3"/>
  <c r="M7041" i="3"/>
  <c r="M7042" i="3"/>
  <c r="M7043" i="3"/>
  <c r="M7044" i="3"/>
  <c r="M7045" i="3"/>
  <c r="M7046" i="3"/>
  <c r="M7047" i="3"/>
  <c r="M7048" i="3"/>
  <c r="M7049" i="3"/>
  <c r="M7050" i="3"/>
  <c r="M7051" i="3"/>
  <c r="M7052" i="3"/>
  <c r="M7053" i="3"/>
  <c r="M7054" i="3"/>
  <c r="M7055" i="3"/>
  <c r="M7056" i="3"/>
  <c r="M7057" i="3"/>
  <c r="M7058" i="3"/>
  <c r="M7059" i="3"/>
  <c r="M7060" i="3"/>
  <c r="M7061" i="3"/>
  <c r="M7062" i="3"/>
  <c r="M7063" i="3"/>
  <c r="M7064" i="3"/>
  <c r="M7065" i="3"/>
  <c r="M7066" i="3"/>
  <c r="M7067" i="3"/>
  <c r="M7068" i="3"/>
  <c r="M7069" i="3"/>
  <c r="M7070" i="3"/>
  <c r="M7071" i="3"/>
  <c r="M7072" i="3"/>
  <c r="M7073" i="3"/>
  <c r="M7074" i="3"/>
  <c r="M7075" i="3"/>
  <c r="M7076" i="3"/>
  <c r="M7077" i="3"/>
  <c r="M7078" i="3"/>
  <c r="M7079" i="3"/>
  <c r="M7080" i="3"/>
  <c r="M7081" i="3"/>
  <c r="M7082" i="3"/>
  <c r="M7083" i="3"/>
  <c r="M7084" i="3"/>
  <c r="M7085" i="3"/>
  <c r="M7086" i="3"/>
  <c r="M7087" i="3"/>
  <c r="M7088" i="3"/>
  <c r="M7089" i="3"/>
  <c r="M7090" i="3"/>
  <c r="M7091" i="3"/>
  <c r="M7092" i="3"/>
  <c r="M7093" i="3"/>
  <c r="M7094" i="3"/>
  <c r="M7095" i="3"/>
  <c r="M7096" i="3"/>
  <c r="M7097" i="3"/>
  <c r="M7098" i="3"/>
  <c r="M7099" i="3"/>
  <c r="M7100" i="3"/>
  <c r="M7101" i="3"/>
  <c r="M7102" i="3"/>
  <c r="M7103" i="3"/>
  <c r="M7104" i="3"/>
  <c r="M7105" i="3"/>
  <c r="M7106" i="3"/>
  <c r="M7107" i="3"/>
  <c r="M7108" i="3"/>
  <c r="M7109" i="3"/>
  <c r="M7110" i="3"/>
  <c r="M7111" i="3"/>
  <c r="M7112" i="3"/>
  <c r="M7113" i="3"/>
  <c r="M7114" i="3"/>
  <c r="M7115" i="3"/>
  <c r="M7116" i="3"/>
  <c r="M7117" i="3"/>
  <c r="M7118" i="3"/>
  <c r="M7119" i="3"/>
  <c r="M7120" i="3"/>
  <c r="M7121" i="3"/>
  <c r="M7122" i="3"/>
  <c r="M7123" i="3"/>
  <c r="M7124" i="3"/>
  <c r="M7125" i="3"/>
  <c r="M7126" i="3"/>
  <c r="M7127" i="3"/>
  <c r="M7128" i="3"/>
  <c r="M7129" i="3"/>
  <c r="M7130" i="3"/>
  <c r="M7131" i="3"/>
  <c r="M7132" i="3"/>
  <c r="M7133" i="3"/>
  <c r="M7134" i="3"/>
  <c r="M7135" i="3"/>
  <c r="M7136" i="3"/>
  <c r="M7137" i="3"/>
  <c r="M7138" i="3"/>
  <c r="M7139" i="3"/>
  <c r="M7140" i="3"/>
  <c r="M7141" i="3"/>
  <c r="M7142" i="3"/>
  <c r="M7143" i="3"/>
  <c r="M7144" i="3"/>
  <c r="M7145" i="3"/>
  <c r="M7146" i="3"/>
  <c r="M7147" i="3"/>
  <c r="M7148" i="3"/>
  <c r="M7149" i="3"/>
  <c r="M7150" i="3"/>
  <c r="M7151" i="3"/>
  <c r="M7152" i="3"/>
  <c r="M7153" i="3"/>
  <c r="M7154" i="3"/>
  <c r="M7155" i="3"/>
  <c r="M7156" i="3"/>
  <c r="M7157" i="3"/>
  <c r="M7158" i="3"/>
  <c r="M7159" i="3"/>
  <c r="M7160" i="3"/>
  <c r="M7161" i="3"/>
  <c r="M7162" i="3"/>
  <c r="M7163" i="3"/>
  <c r="M7164" i="3"/>
  <c r="M7165" i="3"/>
  <c r="M7166" i="3"/>
  <c r="M7167" i="3"/>
  <c r="M7168" i="3"/>
  <c r="M7169" i="3"/>
  <c r="M7170" i="3"/>
  <c r="M7171" i="3"/>
  <c r="M7172" i="3"/>
  <c r="M7173" i="3"/>
  <c r="M7174" i="3"/>
  <c r="M7175" i="3"/>
  <c r="M7176" i="3"/>
  <c r="M7177" i="3"/>
  <c r="M7178" i="3"/>
  <c r="M7179" i="3"/>
  <c r="M7180" i="3"/>
  <c r="M7181" i="3"/>
  <c r="M7182" i="3"/>
  <c r="M7183" i="3"/>
  <c r="M7184" i="3"/>
  <c r="M7185" i="3"/>
  <c r="M7186" i="3"/>
  <c r="M7187" i="3"/>
  <c r="M7188" i="3"/>
  <c r="M7189" i="3"/>
  <c r="M7190" i="3"/>
  <c r="M7191" i="3"/>
  <c r="M7192" i="3"/>
  <c r="M7193" i="3"/>
  <c r="M7194" i="3"/>
  <c r="M7195" i="3"/>
  <c r="M7196" i="3"/>
  <c r="M7197" i="3"/>
  <c r="M7198" i="3"/>
  <c r="M7199" i="3"/>
  <c r="M7200" i="3"/>
  <c r="M7201" i="3"/>
  <c r="M7202" i="3"/>
  <c r="M7203" i="3"/>
  <c r="M7204" i="3"/>
  <c r="M7205" i="3"/>
  <c r="M7206" i="3"/>
  <c r="M7207" i="3"/>
  <c r="M7208" i="3"/>
  <c r="M7209" i="3"/>
  <c r="M7210" i="3"/>
  <c r="M7211" i="3"/>
  <c r="M7212" i="3"/>
  <c r="M7213" i="3"/>
  <c r="M7214" i="3"/>
  <c r="M7215" i="3"/>
  <c r="M7216" i="3"/>
  <c r="M7217" i="3"/>
  <c r="M7218" i="3"/>
  <c r="M7219" i="3"/>
  <c r="M7220" i="3"/>
  <c r="M7221" i="3"/>
  <c r="M7222" i="3"/>
  <c r="M7223" i="3"/>
  <c r="M7224" i="3"/>
  <c r="M7225" i="3"/>
  <c r="M7226" i="3"/>
  <c r="M7227" i="3"/>
  <c r="M7228" i="3"/>
  <c r="M7229" i="3"/>
  <c r="M7230" i="3"/>
  <c r="M7231" i="3"/>
  <c r="M7232" i="3"/>
  <c r="M7233" i="3"/>
  <c r="M7234" i="3"/>
  <c r="M7235" i="3"/>
  <c r="M7236" i="3"/>
  <c r="M7237" i="3"/>
  <c r="M7238" i="3"/>
  <c r="M7239" i="3"/>
  <c r="M7240" i="3"/>
  <c r="M7241" i="3"/>
  <c r="M7242" i="3"/>
  <c r="M7243" i="3"/>
  <c r="M7244" i="3"/>
  <c r="M7245" i="3"/>
  <c r="M7246" i="3"/>
  <c r="M7247" i="3"/>
  <c r="M7248" i="3"/>
  <c r="M7249" i="3"/>
  <c r="M7250" i="3"/>
  <c r="M7251" i="3"/>
  <c r="M7252" i="3"/>
  <c r="M7253" i="3"/>
  <c r="M7254" i="3"/>
  <c r="M7255" i="3"/>
  <c r="M7256" i="3"/>
  <c r="M7257" i="3"/>
  <c r="M7258" i="3"/>
  <c r="M7259" i="3"/>
  <c r="M7260" i="3"/>
  <c r="M7261" i="3"/>
  <c r="M7262" i="3"/>
  <c r="M7263" i="3"/>
  <c r="M7264" i="3"/>
  <c r="M7265" i="3"/>
  <c r="M7266" i="3"/>
  <c r="M7267" i="3"/>
  <c r="M7268" i="3"/>
  <c r="M7269" i="3"/>
  <c r="M7270" i="3"/>
  <c r="M7271" i="3"/>
  <c r="M7272" i="3"/>
  <c r="M7273" i="3"/>
  <c r="M7274" i="3"/>
  <c r="M7275" i="3"/>
  <c r="M7276" i="3"/>
  <c r="M7277" i="3"/>
  <c r="M7278" i="3"/>
  <c r="M7279" i="3"/>
  <c r="M7280" i="3"/>
  <c r="M7281" i="3"/>
  <c r="M7282" i="3"/>
  <c r="M7283" i="3"/>
  <c r="M7284" i="3"/>
  <c r="M7285" i="3"/>
  <c r="M7286" i="3"/>
  <c r="M7287" i="3"/>
  <c r="M7288" i="3"/>
  <c r="M7289" i="3"/>
  <c r="M7290" i="3"/>
  <c r="M7291" i="3"/>
  <c r="M7292" i="3"/>
  <c r="M7293" i="3"/>
  <c r="M7294" i="3"/>
  <c r="M7295" i="3"/>
  <c r="M7296" i="3"/>
  <c r="M7297" i="3"/>
  <c r="M7298" i="3"/>
  <c r="M7299" i="3"/>
  <c r="M7300" i="3"/>
  <c r="M7301" i="3"/>
  <c r="M7302" i="3"/>
  <c r="M7303" i="3"/>
  <c r="M7304" i="3"/>
  <c r="M7305" i="3"/>
  <c r="M7306" i="3"/>
  <c r="M7307" i="3"/>
  <c r="M7308" i="3"/>
  <c r="M7309" i="3"/>
  <c r="M7310" i="3"/>
  <c r="M7311" i="3"/>
  <c r="M7312" i="3"/>
  <c r="M7313" i="3"/>
  <c r="M7314" i="3"/>
  <c r="M7315" i="3"/>
  <c r="M7316" i="3"/>
  <c r="M7317" i="3"/>
  <c r="M7318" i="3"/>
  <c r="M7319" i="3"/>
  <c r="M7320" i="3"/>
  <c r="M7321" i="3"/>
  <c r="M7322" i="3"/>
  <c r="M7323" i="3"/>
  <c r="M7324" i="3"/>
  <c r="M7325" i="3"/>
  <c r="M7326" i="3"/>
  <c r="M7327" i="3"/>
  <c r="M7328" i="3"/>
  <c r="M7329" i="3"/>
  <c r="M7330" i="3"/>
  <c r="M7331" i="3"/>
  <c r="M7332" i="3"/>
  <c r="M7333" i="3"/>
  <c r="M7334" i="3"/>
  <c r="M7335" i="3"/>
  <c r="M7336" i="3"/>
  <c r="M7337" i="3"/>
  <c r="M7338" i="3"/>
  <c r="M7339" i="3"/>
  <c r="M7340" i="3"/>
  <c r="M7341" i="3"/>
  <c r="M7342" i="3"/>
  <c r="M7343" i="3"/>
  <c r="M7344" i="3"/>
  <c r="M7345" i="3"/>
  <c r="M7346" i="3"/>
  <c r="M7347" i="3"/>
  <c r="M7348" i="3"/>
  <c r="M7349" i="3"/>
  <c r="M7350" i="3"/>
  <c r="M7351" i="3"/>
  <c r="M7352" i="3"/>
  <c r="M7353" i="3"/>
  <c r="M7354" i="3"/>
  <c r="M7355" i="3"/>
  <c r="M7356" i="3"/>
  <c r="M7357" i="3"/>
  <c r="M7358" i="3"/>
  <c r="M7359" i="3"/>
  <c r="M7360" i="3"/>
  <c r="M7361" i="3"/>
  <c r="M7362" i="3"/>
  <c r="M7363" i="3"/>
  <c r="M7364" i="3"/>
  <c r="M7365" i="3"/>
  <c r="M7366" i="3"/>
  <c r="M7367" i="3"/>
  <c r="M7368" i="3"/>
  <c r="M7369" i="3"/>
  <c r="M7370" i="3"/>
  <c r="M7371" i="3"/>
  <c r="M7372" i="3"/>
  <c r="M7373" i="3"/>
  <c r="M7374" i="3"/>
  <c r="M7375" i="3"/>
  <c r="M7376" i="3"/>
  <c r="M7377" i="3"/>
  <c r="M7378" i="3"/>
  <c r="M7379" i="3"/>
  <c r="M7380" i="3"/>
  <c r="M7381" i="3"/>
  <c r="M7382" i="3"/>
  <c r="M7383" i="3"/>
  <c r="M7384" i="3"/>
  <c r="M7385" i="3"/>
  <c r="M7386" i="3"/>
  <c r="M7387" i="3"/>
  <c r="M7388" i="3"/>
  <c r="M7389" i="3"/>
  <c r="M7390" i="3"/>
  <c r="M7391" i="3"/>
  <c r="M7392" i="3"/>
  <c r="M7393" i="3"/>
  <c r="M7394" i="3"/>
  <c r="M7395" i="3"/>
  <c r="M7396" i="3"/>
  <c r="B267" i="1" s="1"/>
  <c r="M7397" i="3"/>
  <c r="M7398" i="3"/>
  <c r="M7399" i="3"/>
  <c r="M7400" i="3"/>
  <c r="M7401" i="3"/>
  <c r="M7402" i="3"/>
  <c r="M7403" i="3"/>
  <c r="M7404" i="3"/>
  <c r="M7405" i="3"/>
  <c r="M7406" i="3"/>
  <c r="M7407" i="3"/>
  <c r="M7408" i="3"/>
  <c r="M7409" i="3"/>
  <c r="M7410" i="3"/>
  <c r="M7411" i="3"/>
  <c r="M7412" i="3"/>
  <c r="M7413" i="3"/>
  <c r="M7414" i="3"/>
  <c r="M7415" i="3"/>
  <c r="M7416" i="3"/>
  <c r="M7417" i="3"/>
  <c r="M7418" i="3"/>
  <c r="M7419" i="3"/>
  <c r="M7420" i="3"/>
  <c r="M7421" i="3"/>
  <c r="M7422" i="3"/>
  <c r="M7423" i="3"/>
  <c r="M7424" i="3"/>
  <c r="M7425" i="3"/>
  <c r="M7426" i="3"/>
  <c r="M7427" i="3"/>
  <c r="M7428" i="3"/>
  <c r="M7429" i="3"/>
  <c r="M7430" i="3"/>
  <c r="M7431" i="3"/>
  <c r="M7432" i="3"/>
  <c r="M7433" i="3"/>
  <c r="M7434" i="3"/>
  <c r="M7435" i="3"/>
  <c r="M7436" i="3"/>
  <c r="M7437" i="3"/>
  <c r="M7438" i="3"/>
  <c r="M7439" i="3"/>
  <c r="M7440" i="3"/>
  <c r="M7441" i="3"/>
  <c r="M7442" i="3"/>
  <c r="M7443" i="3"/>
  <c r="M7444" i="3"/>
  <c r="M7445" i="3"/>
  <c r="M7446" i="3"/>
  <c r="M7447" i="3"/>
  <c r="M7448" i="3"/>
  <c r="M7449" i="3"/>
  <c r="M7450" i="3"/>
  <c r="M7451" i="3"/>
  <c r="M7452" i="3"/>
  <c r="M7453" i="3"/>
  <c r="M7454" i="3"/>
  <c r="M7455" i="3"/>
  <c r="M7456" i="3"/>
  <c r="M7457" i="3"/>
  <c r="M7458" i="3"/>
  <c r="M7459" i="3"/>
  <c r="M7460" i="3"/>
  <c r="M7461" i="3"/>
  <c r="M7462" i="3"/>
  <c r="M7463" i="3"/>
  <c r="M7464" i="3"/>
  <c r="M7465" i="3"/>
  <c r="M7466" i="3"/>
  <c r="M7467" i="3"/>
  <c r="M7468" i="3"/>
  <c r="M7469" i="3"/>
  <c r="M7470" i="3"/>
  <c r="M7471" i="3"/>
  <c r="M7472" i="3"/>
  <c r="M7473" i="3"/>
  <c r="M7474" i="3"/>
  <c r="M7475" i="3"/>
  <c r="M7476" i="3"/>
  <c r="M7477" i="3"/>
  <c r="M7478" i="3"/>
  <c r="M7479" i="3"/>
  <c r="M7480" i="3"/>
  <c r="M7481" i="3"/>
  <c r="M7482" i="3"/>
  <c r="M7483" i="3"/>
  <c r="M7484" i="3"/>
  <c r="M7485" i="3"/>
  <c r="M7486" i="3"/>
  <c r="M7487" i="3"/>
  <c r="M7488" i="3"/>
  <c r="M7489" i="3"/>
  <c r="M7490" i="3"/>
  <c r="M7491" i="3"/>
  <c r="M7492" i="3"/>
  <c r="B397" i="1" s="1"/>
  <c r="M7493" i="3"/>
  <c r="B398" i="1" s="1"/>
  <c r="M7494" i="3"/>
  <c r="M7495" i="3"/>
  <c r="M7496" i="3"/>
  <c r="M7497" i="3"/>
  <c r="M7498" i="3"/>
  <c r="M7499" i="3"/>
  <c r="M7500" i="3"/>
  <c r="M7501" i="3"/>
  <c r="M7502" i="3"/>
  <c r="M7503" i="3"/>
  <c r="M7504" i="3"/>
  <c r="M7505" i="3"/>
  <c r="M7506" i="3"/>
  <c r="M7507" i="3"/>
  <c r="M7508" i="3"/>
  <c r="M7509" i="3"/>
  <c r="M7510" i="3"/>
  <c r="M7511" i="3"/>
  <c r="M7512" i="3"/>
  <c r="M7513" i="3"/>
  <c r="M7514" i="3"/>
  <c r="M7515" i="3"/>
  <c r="M7516" i="3"/>
  <c r="M7517" i="3"/>
  <c r="M7518" i="3"/>
  <c r="M7519" i="3"/>
  <c r="M7520" i="3"/>
  <c r="M7521" i="3"/>
  <c r="M7522" i="3"/>
  <c r="M7523" i="3"/>
  <c r="M7524" i="3"/>
  <c r="M7525" i="3"/>
  <c r="M7526" i="3"/>
  <c r="M7527" i="3"/>
  <c r="M7528" i="3"/>
  <c r="M7529" i="3"/>
  <c r="M7530" i="3"/>
  <c r="M7531" i="3"/>
  <c r="M7532" i="3"/>
  <c r="M7533" i="3"/>
  <c r="M7534" i="3"/>
  <c r="M7535" i="3"/>
  <c r="M7536" i="3"/>
  <c r="M7537" i="3"/>
  <c r="M7538" i="3"/>
  <c r="M7539" i="3"/>
  <c r="M7540" i="3"/>
  <c r="M7541" i="3"/>
  <c r="M7542" i="3"/>
  <c r="M7543" i="3"/>
  <c r="M7544" i="3"/>
  <c r="M7545" i="3"/>
  <c r="M7546" i="3"/>
  <c r="M7547" i="3"/>
  <c r="M7548" i="3"/>
  <c r="M7549" i="3"/>
  <c r="M7550" i="3"/>
  <c r="M7551" i="3"/>
  <c r="M7552" i="3"/>
  <c r="M7553" i="3"/>
  <c r="B399" i="1" s="1"/>
  <c r="M7554" i="3"/>
  <c r="M7555" i="3"/>
  <c r="M7556" i="3"/>
  <c r="M7557" i="3"/>
  <c r="M7558" i="3"/>
  <c r="M7559" i="3"/>
  <c r="M7560" i="3"/>
  <c r="M7561" i="3"/>
  <c r="M7562" i="3"/>
  <c r="M7563" i="3"/>
  <c r="M7564" i="3"/>
  <c r="M7565" i="3"/>
  <c r="M7566" i="3"/>
  <c r="M7567" i="3"/>
  <c r="M7568" i="3"/>
  <c r="M7569" i="3"/>
  <c r="M7570" i="3"/>
  <c r="M7571" i="3"/>
  <c r="M7572" i="3"/>
  <c r="M7573" i="3"/>
  <c r="M7574" i="3"/>
  <c r="M7575" i="3"/>
  <c r="M7576" i="3"/>
  <c r="M7577" i="3"/>
  <c r="M7578" i="3"/>
  <c r="M7579" i="3"/>
  <c r="M7580" i="3"/>
  <c r="M7581" i="3"/>
  <c r="M7582" i="3"/>
  <c r="M7583" i="3"/>
  <c r="M7584" i="3"/>
  <c r="M7585" i="3"/>
  <c r="M7586" i="3"/>
  <c r="M7587" i="3"/>
  <c r="M7588" i="3"/>
  <c r="M7589" i="3"/>
  <c r="M7590" i="3"/>
  <c r="M7591" i="3"/>
  <c r="M7592" i="3"/>
  <c r="M7593" i="3"/>
  <c r="M7594" i="3"/>
  <c r="M7595" i="3"/>
  <c r="M7596" i="3"/>
  <c r="M7597" i="3"/>
  <c r="M7598" i="3"/>
  <c r="M7599" i="3"/>
  <c r="M7600" i="3"/>
  <c r="M7601" i="3"/>
  <c r="M7602" i="3"/>
  <c r="M7603" i="3"/>
  <c r="M7604" i="3"/>
  <c r="M7605" i="3"/>
  <c r="M7606" i="3"/>
  <c r="M7607" i="3"/>
  <c r="M7608" i="3"/>
  <c r="M7609" i="3"/>
  <c r="M7610" i="3"/>
  <c r="M7611" i="3"/>
  <c r="M7612" i="3"/>
  <c r="M7613" i="3"/>
  <c r="M7614" i="3"/>
  <c r="M7615" i="3"/>
  <c r="M7616" i="3"/>
  <c r="M7617" i="3"/>
  <c r="M7618" i="3"/>
  <c r="M7619" i="3"/>
  <c r="M7620" i="3"/>
  <c r="M7621" i="3"/>
  <c r="M7622" i="3"/>
  <c r="M7623" i="3"/>
  <c r="M7624" i="3"/>
  <c r="M7625" i="3"/>
  <c r="M7626" i="3"/>
  <c r="M7627" i="3"/>
  <c r="M7628" i="3"/>
  <c r="M7629" i="3"/>
  <c r="M7630" i="3"/>
  <c r="M7631" i="3"/>
  <c r="M7632" i="3"/>
  <c r="M7633" i="3"/>
  <c r="M7634" i="3"/>
  <c r="M7635" i="3"/>
  <c r="M7636" i="3"/>
  <c r="M7637" i="3"/>
  <c r="M7638" i="3"/>
  <c r="M7639" i="3"/>
  <c r="M7640" i="3"/>
  <c r="M7641" i="3"/>
  <c r="M7642" i="3"/>
  <c r="M7643" i="3"/>
  <c r="M7644" i="3"/>
  <c r="M7645" i="3"/>
  <c r="B401" i="1" s="1"/>
  <c r="M7646" i="3"/>
  <c r="M7647" i="3"/>
  <c r="B168" i="1" s="1"/>
  <c r="M7648" i="3"/>
  <c r="M7649" i="3"/>
  <c r="M7650" i="3"/>
  <c r="M7651" i="3"/>
  <c r="M7652" i="3"/>
  <c r="M7653" i="3"/>
  <c r="M7654" i="3"/>
  <c r="M7655" i="3"/>
  <c r="M7656" i="3"/>
  <c r="M7657" i="3"/>
  <c r="M7658" i="3"/>
  <c r="M7659" i="3"/>
  <c r="M7660" i="3"/>
  <c r="M7661" i="3"/>
  <c r="M7662" i="3"/>
  <c r="M7663" i="3"/>
  <c r="M7664" i="3"/>
  <c r="M7665" i="3"/>
  <c r="M7666" i="3"/>
  <c r="M7667" i="3"/>
  <c r="M7668" i="3"/>
  <c r="M7669" i="3"/>
  <c r="M7670" i="3"/>
  <c r="M7671" i="3"/>
  <c r="M7672" i="3"/>
  <c r="M7673" i="3"/>
  <c r="M7674" i="3"/>
  <c r="M7675" i="3"/>
  <c r="M7676" i="3"/>
  <c r="M7677" i="3"/>
  <c r="M7678" i="3"/>
  <c r="M7679" i="3"/>
  <c r="M7680" i="3"/>
  <c r="M7681" i="3"/>
  <c r="M7682" i="3"/>
  <c r="M7683" i="3"/>
  <c r="M7684" i="3"/>
  <c r="M7685" i="3"/>
  <c r="M7686" i="3"/>
  <c r="M7687" i="3"/>
  <c r="M7688" i="3"/>
  <c r="M7689" i="3"/>
  <c r="M7690" i="3"/>
  <c r="M7691" i="3"/>
  <c r="M7692" i="3"/>
  <c r="M7693" i="3"/>
  <c r="M7694" i="3"/>
  <c r="M7695" i="3"/>
  <c r="M7696" i="3"/>
  <c r="M7697" i="3"/>
  <c r="M7698" i="3"/>
  <c r="M7699" i="3"/>
  <c r="M7700" i="3"/>
  <c r="M7701" i="3"/>
  <c r="M7702" i="3"/>
  <c r="M7703" i="3"/>
  <c r="M7704" i="3"/>
  <c r="M7705" i="3"/>
  <c r="M7706" i="3"/>
  <c r="M7707" i="3"/>
  <c r="M7708" i="3"/>
  <c r="M7709" i="3"/>
  <c r="M7710" i="3"/>
  <c r="M7711" i="3"/>
  <c r="M7712" i="3"/>
  <c r="M7713" i="3"/>
  <c r="M7714" i="3"/>
  <c r="M7715" i="3"/>
  <c r="M7716" i="3"/>
  <c r="M7717" i="3"/>
  <c r="M7718" i="3"/>
  <c r="M7719" i="3"/>
  <c r="M7720" i="3"/>
  <c r="M7721" i="3"/>
  <c r="M7722" i="3"/>
  <c r="M7723" i="3"/>
  <c r="M7724" i="3"/>
  <c r="M7725" i="3"/>
  <c r="M7726" i="3"/>
  <c r="M7727" i="3"/>
  <c r="M7728" i="3"/>
  <c r="M7729" i="3"/>
  <c r="M7730" i="3"/>
  <c r="M7731" i="3"/>
  <c r="M7732" i="3"/>
  <c r="M7733" i="3"/>
  <c r="M7734" i="3"/>
  <c r="M7735" i="3"/>
  <c r="M7736" i="3"/>
  <c r="M7737" i="3"/>
  <c r="M7738" i="3"/>
  <c r="M7739" i="3"/>
  <c r="M7740" i="3"/>
  <c r="M7741" i="3"/>
  <c r="M7742" i="3"/>
  <c r="M7743" i="3"/>
  <c r="M7744" i="3"/>
  <c r="M7745" i="3"/>
  <c r="M7746" i="3"/>
  <c r="M7747" i="3"/>
  <c r="M7748" i="3"/>
  <c r="M7749" i="3"/>
  <c r="M7750" i="3"/>
  <c r="M7751" i="3"/>
  <c r="M7752" i="3"/>
  <c r="M7753" i="3"/>
  <c r="M7754" i="3"/>
  <c r="M7755" i="3"/>
  <c r="M7756" i="3"/>
  <c r="M7757" i="3"/>
  <c r="M7758" i="3"/>
  <c r="M7759" i="3"/>
  <c r="M7760" i="3"/>
  <c r="M7761" i="3"/>
  <c r="M7762" i="3"/>
  <c r="M7763" i="3"/>
  <c r="M7764" i="3"/>
  <c r="M7765" i="3"/>
  <c r="M7766" i="3"/>
  <c r="M7767" i="3"/>
  <c r="M7768" i="3"/>
  <c r="M7769" i="3"/>
  <c r="M7770" i="3"/>
  <c r="M7771" i="3"/>
  <c r="M7772" i="3"/>
  <c r="M7773" i="3"/>
  <c r="M7774" i="3"/>
  <c r="M7775" i="3"/>
  <c r="M7776" i="3"/>
  <c r="M7777" i="3"/>
  <c r="M7778" i="3"/>
  <c r="M7779" i="3"/>
  <c r="M7780" i="3"/>
  <c r="M7781" i="3"/>
  <c r="M7782" i="3"/>
  <c r="M7783" i="3"/>
  <c r="M7784" i="3"/>
  <c r="M7785" i="3"/>
  <c r="M7786" i="3"/>
  <c r="M7787" i="3"/>
  <c r="M7788" i="3"/>
  <c r="M7789" i="3"/>
  <c r="M7790" i="3"/>
  <c r="M7791" i="3"/>
  <c r="M7792" i="3"/>
  <c r="M7793" i="3"/>
  <c r="M7794" i="3"/>
  <c r="M7795" i="3"/>
  <c r="M7796" i="3"/>
  <c r="M7797" i="3"/>
  <c r="M7798" i="3"/>
  <c r="M7799" i="3"/>
  <c r="M7800" i="3"/>
  <c r="M7801" i="3"/>
  <c r="M7802" i="3"/>
  <c r="M7803" i="3"/>
  <c r="M7804" i="3"/>
  <c r="M7805" i="3"/>
  <c r="M7806" i="3"/>
  <c r="M7807" i="3"/>
  <c r="M7808" i="3"/>
  <c r="M7809" i="3"/>
  <c r="M7810" i="3"/>
  <c r="M7811" i="3"/>
  <c r="M7812" i="3"/>
  <c r="M7813" i="3"/>
  <c r="M7814" i="3"/>
  <c r="M7815" i="3"/>
  <c r="M7816" i="3"/>
  <c r="M7817" i="3"/>
  <c r="M7818" i="3"/>
  <c r="M7819" i="3"/>
  <c r="M7820" i="3"/>
  <c r="M7821" i="3"/>
  <c r="M7822" i="3"/>
  <c r="M7823" i="3"/>
  <c r="M7824" i="3"/>
  <c r="M7825" i="3"/>
  <c r="M7826" i="3"/>
  <c r="M7827" i="3"/>
  <c r="M7828" i="3"/>
  <c r="M7829" i="3"/>
  <c r="M7830" i="3"/>
  <c r="M7831" i="3"/>
  <c r="M7832" i="3"/>
  <c r="M7833" i="3"/>
  <c r="M7834" i="3"/>
  <c r="M7835" i="3"/>
  <c r="M7836" i="3"/>
  <c r="M7837" i="3"/>
  <c r="M7838" i="3"/>
  <c r="M7839" i="3"/>
  <c r="M7840" i="3"/>
  <c r="M7841" i="3"/>
  <c r="M7842" i="3"/>
  <c r="M7843" i="3"/>
  <c r="M7844" i="3"/>
  <c r="M7845" i="3"/>
  <c r="M7846" i="3"/>
  <c r="M7847" i="3"/>
  <c r="M7848" i="3"/>
  <c r="M7849" i="3"/>
  <c r="M7850" i="3"/>
  <c r="M7851" i="3"/>
  <c r="M7852" i="3"/>
  <c r="M7853" i="3"/>
  <c r="M7854" i="3"/>
  <c r="M7855" i="3"/>
  <c r="M7856" i="3"/>
  <c r="M7857" i="3"/>
  <c r="M7858" i="3"/>
  <c r="M7859" i="3"/>
  <c r="M7860" i="3"/>
  <c r="M7861" i="3"/>
  <c r="M7862" i="3"/>
  <c r="M7863" i="3"/>
  <c r="M7864" i="3"/>
  <c r="M7865" i="3"/>
  <c r="M7866" i="3"/>
  <c r="M7867" i="3"/>
  <c r="M7868" i="3"/>
  <c r="M7869" i="3"/>
  <c r="M7870" i="3"/>
  <c r="M7871" i="3"/>
  <c r="M7872" i="3"/>
  <c r="M7873" i="3"/>
  <c r="M7874" i="3"/>
  <c r="M7875" i="3"/>
  <c r="M7876" i="3"/>
  <c r="M7877" i="3"/>
  <c r="M7878" i="3"/>
  <c r="M7879" i="3"/>
  <c r="M7880" i="3"/>
  <c r="M7881" i="3"/>
  <c r="M7882" i="3"/>
  <c r="M7883" i="3"/>
  <c r="M7884" i="3"/>
  <c r="M7885" i="3"/>
  <c r="M7886" i="3"/>
  <c r="M7887" i="3"/>
  <c r="M7888" i="3"/>
  <c r="M7889" i="3"/>
  <c r="M7890" i="3"/>
  <c r="M7891" i="3"/>
  <c r="M7892" i="3"/>
  <c r="M7893" i="3"/>
  <c r="M7894" i="3"/>
  <c r="M7895" i="3"/>
  <c r="M7896" i="3"/>
  <c r="M7897" i="3"/>
  <c r="M7898" i="3"/>
  <c r="M7899" i="3"/>
  <c r="M7900" i="3"/>
  <c r="M7901" i="3"/>
  <c r="M7902" i="3"/>
  <c r="M7903" i="3"/>
  <c r="M7904" i="3"/>
  <c r="M7905" i="3"/>
  <c r="M7906" i="3"/>
  <c r="M7907" i="3"/>
  <c r="M7908" i="3"/>
  <c r="M7909" i="3"/>
  <c r="M7910" i="3"/>
  <c r="M7911" i="3"/>
  <c r="M7912" i="3"/>
  <c r="M7913" i="3"/>
  <c r="M7914" i="3"/>
  <c r="M7915" i="3"/>
  <c r="M7916" i="3"/>
  <c r="M7917" i="3"/>
  <c r="M7918" i="3"/>
  <c r="M7919" i="3"/>
  <c r="M7920" i="3"/>
  <c r="M7921" i="3"/>
  <c r="M7922" i="3"/>
  <c r="M7923" i="3"/>
  <c r="M7924" i="3"/>
  <c r="M7925" i="3"/>
  <c r="M7926" i="3"/>
  <c r="M7927" i="3"/>
  <c r="M7928" i="3"/>
  <c r="M7929" i="3"/>
  <c r="M7930" i="3"/>
  <c r="M7931" i="3"/>
  <c r="M7932" i="3"/>
  <c r="M7933" i="3"/>
  <c r="M7934" i="3"/>
  <c r="M7935" i="3"/>
  <c r="M7936" i="3"/>
  <c r="M7937" i="3"/>
  <c r="M7938" i="3"/>
  <c r="M7939" i="3"/>
  <c r="M7940" i="3"/>
  <c r="M7941" i="3"/>
  <c r="M7942" i="3"/>
  <c r="M7943" i="3"/>
  <c r="M7944" i="3"/>
  <c r="M7945" i="3"/>
  <c r="M7946" i="3"/>
  <c r="M7947" i="3"/>
  <c r="M7948" i="3"/>
  <c r="M7949" i="3"/>
  <c r="M7950" i="3"/>
  <c r="M7951" i="3"/>
  <c r="M7952" i="3"/>
  <c r="M7953" i="3"/>
  <c r="M7954" i="3"/>
  <c r="M7955" i="3"/>
  <c r="M7956" i="3"/>
  <c r="M7957" i="3"/>
  <c r="M7958" i="3"/>
  <c r="M7959" i="3"/>
  <c r="M7960" i="3"/>
  <c r="M7961" i="3"/>
  <c r="M7962" i="3"/>
  <c r="M7963" i="3"/>
  <c r="M7964" i="3"/>
  <c r="M7965" i="3"/>
  <c r="M7966" i="3"/>
  <c r="M7967" i="3"/>
  <c r="M7968" i="3"/>
  <c r="M7969" i="3"/>
  <c r="M7970" i="3"/>
  <c r="M7971" i="3"/>
  <c r="M7972" i="3"/>
  <c r="M7973" i="3"/>
  <c r="M7974" i="3"/>
  <c r="M7975" i="3"/>
  <c r="M7976" i="3"/>
  <c r="M7977" i="3"/>
  <c r="M7978" i="3"/>
  <c r="M7979" i="3"/>
  <c r="M7980" i="3"/>
  <c r="M7981" i="3"/>
  <c r="M7982" i="3"/>
  <c r="M7983" i="3"/>
  <c r="M7984" i="3"/>
  <c r="M7985" i="3"/>
  <c r="M7986" i="3"/>
  <c r="M7987" i="3"/>
  <c r="M7988" i="3"/>
  <c r="M7989" i="3"/>
  <c r="M7990" i="3"/>
  <c r="M7991" i="3"/>
  <c r="M7992" i="3"/>
  <c r="M7993" i="3"/>
  <c r="M7994" i="3"/>
  <c r="M7995" i="3"/>
  <c r="M7996" i="3"/>
  <c r="M7997" i="3"/>
  <c r="M7998" i="3"/>
  <c r="M7999" i="3"/>
  <c r="M8000" i="3"/>
  <c r="M8001" i="3"/>
  <c r="M8002" i="3"/>
  <c r="M8003" i="3"/>
  <c r="M8004" i="3"/>
  <c r="M8005" i="3"/>
  <c r="M8006" i="3"/>
  <c r="M8007" i="3"/>
  <c r="M8008" i="3"/>
  <c r="M8009" i="3"/>
  <c r="M8010" i="3"/>
  <c r="M8011" i="3"/>
  <c r="M8012" i="3"/>
  <c r="M8013" i="3"/>
  <c r="M8014" i="3"/>
  <c r="M8015" i="3"/>
  <c r="M8016" i="3"/>
  <c r="M8017" i="3"/>
  <c r="M8018" i="3"/>
  <c r="M8019" i="3"/>
  <c r="M8020" i="3"/>
  <c r="M8021" i="3"/>
  <c r="M8022" i="3"/>
  <c r="M8023" i="3"/>
  <c r="M8024" i="3"/>
  <c r="M8025" i="3"/>
  <c r="M8026" i="3"/>
  <c r="M8027" i="3"/>
  <c r="M8028" i="3"/>
  <c r="M8029" i="3"/>
  <c r="M8030" i="3"/>
  <c r="M8031" i="3"/>
  <c r="M8032" i="3"/>
  <c r="M8033" i="3"/>
  <c r="M8034" i="3"/>
  <c r="M8035" i="3"/>
  <c r="M8036" i="3"/>
  <c r="M8037" i="3"/>
  <c r="M8038" i="3"/>
  <c r="M8039" i="3"/>
  <c r="M8040" i="3"/>
  <c r="M8041" i="3"/>
  <c r="M8042" i="3"/>
  <c r="M8043" i="3"/>
  <c r="M8044" i="3"/>
  <c r="M8045" i="3"/>
  <c r="M8046" i="3"/>
  <c r="M8047" i="3"/>
  <c r="M8048" i="3"/>
  <c r="M8049" i="3"/>
  <c r="M8050" i="3"/>
  <c r="M8051" i="3"/>
  <c r="M8052" i="3"/>
  <c r="M8053" i="3"/>
  <c r="M8054" i="3"/>
  <c r="M8055" i="3"/>
  <c r="B403" i="1" s="1"/>
  <c r="M8056" i="3"/>
  <c r="M8057" i="3"/>
  <c r="M8058" i="3"/>
  <c r="M8059" i="3"/>
  <c r="M8060" i="3"/>
  <c r="M8061" i="3"/>
  <c r="M8062" i="3"/>
  <c r="M8063" i="3"/>
  <c r="M8064" i="3"/>
  <c r="M8065" i="3"/>
  <c r="M8066" i="3"/>
  <c r="M8067" i="3"/>
  <c r="M8068" i="3"/>
  <c r="M8069" i="3"/>
  <c r="M8070" i="3"/>
  <c r="M8071" i="3"/>
  <c r="M8072" i="3"/>
  <c r="M8073" i="3"/>
  <c r="M8074" i="3"/>
  <c r="M8075" i="3"/>
  <c r="M8076" i="3"/>
  <c r="M8077" i="3"/>
  <c r="M8078" i="3"/>
  <c r="M8079" i="3"/>
  <c r="M8080" i="3"/>
  <c r="M8081" i="3"/>
  <c r="M8082" i="3"/>
  <c r="M8083" i="3"/>
  <c r="M8084" i="3"/>
  <c r="M8085" i="3"/>
  <c r="M8086" i="3"/>
  <c r="M8087" i="3"/>
  <c r="M8088" i="3"/>
  <c r="M8089" i="3"/>
  <c r="M8090" i="3"/>
  <c r="M8091" i="3"/>
  <c r="M8092" i="3"/>
  <c r="M8093" i="3"/>
  <c r="M8094" i="3"/>
  <c r="M8095" i="3"/>
  <c r="M8096" i="3"/>
  <c r="M8097" i="3"/>
  <c r="M8098" i="3"/>
  <c r="M8099" i="3"/>
  <c r="M8100" i="3"/>
  <c r="M8101" i="3"/>
  <c r="M8102" i="3"/>
  <c r="M8103" i="3"/>
  <c r="M8104" i="3"/>
  <c r="M8105" i="3"/>
  <c r="M8106" i="3"/>
  <c r="M8107" i="3"/>
  <c r="M8108" i="3"/>
  <c r="M8109" i="3"/>
  <c r="M8110" i="3"/>
  <c r="M8111" i="3"/>
  <c r="M8112" i="3"/>
  <c r="M8113" i="3"/>
  <c r="M8114" i="3"/>
  <c r="M8115" i="3"/>
  <c r="M8116" i="3"/>
  <c r="M8117" i="3"/>
  <c r="M8118" i="3"/>
  <c r="M8119" i="3"/>
  <c r="M8120" i="3"/>
  <c r="M8121" i="3"/>
  <c r="M8122" i="3"/>
  <c r="M8123" i="3"/>
  <c r="M8124" i="3"/>
  <c r="B404" i="1" s="1"/>
  <c r="M8125" i="3"/>
  <c r="M8126" i="3"/>
  <c r="M8127" i="3"/>
  <c r="M8128" i="3"/>
  <c r="M8129" i="3"/>
  <c r="M8130" i="3"/>
  <c r="M8131" i="3"/>
  <c r="M8132" i="3"/>
  <c r="M8133" i="3"/>
  <c r="M8134" i="3"/>
  <c r="M8135" i="3"/>
  <c r="M8136" i="3"/>
  <c r="M8137" i="3"/>
  <c r="M8138" i="3"/>
  <c r="M8139" i="3"/>
  <c r="M8140" i="3"/>
  <c r="M8141" i="3"/>
  <c r="M8142" i="3"/>
  <c r="M8143" i="3"/>
  <c r="M8144" i="3"/>
  <c r="M8145" i="3"/>
  <c r="M8146" i="3"/>
  <c r="M8147" i="3"/>
  <c r="M8148" i="3"/>
  <c r="M8149" i="3"/>
  <c r="M8150" i="3"/>
  <c r="M8151" i="3"/>
  <c r="M8152" i="3"/>
  <c r="M8153" i="3"/>
  <c r="M8154" i="3"/>
  <c r="M8155" i="3"/>
  <c r="M8156" i="3"/>
  <c r="M8157" i="3"/>
  <c r="M8158" i="3"/>
  <c r="M8159" i="3"/>
  <c r="M8160" i="3"/>
  <c r="M8161" i="3"/>
  <c r="M8162" i="3"/>
  <c r="M8163" i="3"/>
  <c r="M8164" i="3"/>
  <c r="M8165" i="3"/>
  <c r="M8166" i="3"/>
  <c r="M8167" i="3"/>
  <c r="M8168" i="3"/>
  <c r="M8169" i="3"/>
  <c r="M8170" i="3"/>
  <c r="M8171" i="3"/>
  <c r="M8172" i="3"/>
  <c r="M8173" i="3"/>
  <c r="M8174" i="3"/>
  <c r="M8175" i="3"/>
  <c r="M8176" i="3"/>
  <c r="M8177" i="3"/>
  <c r="M8178" i="3"/>
  <c r="M8179" i="3"/>
  <c r="M8180" i="3"/>
  <c r="M8181" i="3"/>
  <c r="M8182" i="3"/>
  <c r="B405" i="1" s="1"/>
  <c r="M8183" i="3"/>
  <c r="M8184" i="3"/>
  <c r="M8185" i="3"/>
  <c r="M8186" i="3"/>
  <c r="B406" i="1" s="1"/>
  <c r="M8187" i="3"/>
  <c r="M8188" i="3"/>
  <c r="M8189" i="3"/>
  <c r="B407" i="1" s="1"/>
  <c r="M8190" i="3"/>
  <c r="M8191" i="3"/>
  <c r="M8192" i="3"/>
  <c r="M8193" i="3"/>
  <c r="M8194" i="3"/>
  <c r="M8195" i="3"/>
  <c r="M8196" i="3"/>
  <c r="M8197" i="3"/>
  <c r="M8198" i="3"/>
  <c r="M8199" i="3"/>
  <c r="M8200" i="3"/>
  <c r="M8201" i="3"/>
  <c r="M8202" i="3"/>
  <c r="M8203" i="3"/>
  <c r="M8204" i="3"/>
  <c r="M8205" i="3"/>
  <c r="M8206" i="3"/>
  <c r="M8207" i="3"/>
  <c r="M8208" i="3"/>
  <c r="M8209" i="3"/>
  <c r="M8210" i="3"/>
  <c r="M8211" i="3"/>
  <c r="M8212" i="3"/>
  <c r="M8213" i="3"/>
  <c r="M8214" i="3"/>
  <c r="M8215" i="3"/>
  <c r="M8216" i="3"/>
  <c r="M8217" i="3"/>
  <c r="M8218" i="3"/>
  <c r="M8219" i="3"/>
  <c r="M8220" i="3"/>
  <c r="M8221" i="3"/>
  <c r="M8222" i="3"/>
  <c r="M8223" i="3"/>
  <c r="M8224" i="3"/>
  <c r="M8225" i="3"/>
  <c r="M8226" i="3"/>
  <c r="M8227" i="3"/>
  <c r="M8228" i="3"/>
  <c r="M8229" i="3"/>
  <c r="M8230" i="3"/>
  <c r="M8231" i="3"/>
  <c r="M8232" i="3"/>
  <c r="M8233" i="3"/>
  <c r="M8234" i="3"/>
  <c r="M8235" i="3"/>
  <c r="M8236" i="3"/>
  <c r="M8237" i="3"/>
  <c r="M8238" i="3"/>
  <c r="M8239" i="3"/>
  <c r="M8240" i="3"/>
  <c r="M8241" i="3"/>
  <c r="M8242" i="3"/>
  <c r="M8243" i="3"/>
  <c r="M8244" i="3"/>
  <c r="M8245" i="3"/>
  <c r="M8246" i="3"/>
  <c r="M8247" i="3"/>
  <c r="M8248" i="3"/>
  <c r="M8249" i="3"/>
  <c r="M8250" i="3"/>
  <c r="M8251" i="3"/>
  <c r="M8252" i="3"/>
  <c r="M8253" i="3"/>
  <c r="M8254" i="3"/>
  <c r="M8255" i="3"/>
  <c r="M8256" i="3"/>
  <c r="M8257" i="3"/>
  <c r="M8258" i="3"/>
  <c r="M8259" i="3"/>
  <c r="M8260" i="3"/>
  <c r="M8261" i="3"/>
  <c r="M8262" i="3"/>
  <c r="M8263" i="3"/>
  <c r="M8264" i="3"/>
  <c r="M8265" i="3"/>
  <c r="M8266" i="3"/>
  <c r="M8267" i="3"/>
  <c r="M8268" i="3"/>
  <c r="M8269" i="3"/>
  <c r="M8270" i="3"/>
  <c r="M8271" i="3"/>
  <c r="M8272" i="3"/>
  <c r="M8273" i="3"/>
  <c r="M8274" i="3"/>
  <c r="M8275" i="3"/>
  <c r="M8276" i="3"/>
  <c r="M8277" i="3"/>
  <c r="M8278" i="3"/>
  <c r="M8279" i="3"/>
  <c r="M8280" i="3"/>
  <c r="M8281" i="3"/>
  <c r="M8282" i="3"/>
  <c r="M8283" i="3"/>
  <c r="M8284" i="3"/>
  <c r="M8285" i="3"/>
  <c r="M8286" i="3"/>
  <c r="M8287" i="3"/>
  <c r="M8288" i="3"/>
  <c r="M8289" i="3"/>
  <c r="M8290" i="3"/>
  <c r="M8291" i="3"/>
  <c r="M8292" i="3"/>
  <c r="M8293" i="3"/>
  <c r="M8294" i="3"/>
  <c r="M8295" i="3"/>
  <c r="M8296" i="3"/>
  <c r="M8297" i="3"/>
  <c r="M8298" i="3"/>
  <c r="M8299" i="3"/>
  <c r="M8300" i="3"/>
  <c r="M8301" i="3"/>
  <c r="M8302" i="3"/>
  <c r="M8303" i="3"/>
  <c r="M8304" i="3"/>
  <c r="M8305" i="3"/>
  <c r="M8306" i="3"/>
  <c r="M8307" i="3"/>
  <c r="M8308" i="3"/>
  <c r="M8309" i="3"/>
  <c r="M8310" i="3"/>
  <c r="M8311" i="3"/>
  <c r="M8312" i="3"/>
  <c r="M8313" i="3"/>
  <c r="M8314" i="3"/>
  <c r="M8315" i="3"/>
  <c r="M8316" i="3"/>
  <c r="M8317" i="3"/>
  <c r="M8318" i="3"/>
  <c r="M8319" i="3"/>
  <c r="M8320" i="3"/>
  <c r="M8321" i="3"/>
  <c r="M8322" i="3"/>
  <c r="M8323" i="3"/>
  <c r="M8324" i="3"/>
  <c r="M8325" i="3"/>
  <c r="M8326" i="3"/>
  <c r="M8327" i="3"/>
  <c r="M8328" i="3"/>
  <c r="M8329" i="3"/>
  <c r="M8330" i="3"/>
  <c r="M8331" i="3"/>
  <c r="M8332" i="3"/>
  <c r="M8333" i="3"/>
  <c r="M8334" i="3"/>
  <c r="M8335" i="3"/>
  <c r="M8336" i="3"/>
  <c r="M8337" i="3"/>
  <c r="M8338" i="3"/>
  <c r="M8339" i="3"/>
  <c r="M8340" i="3"/>
  <c r="M8341" i="3"/>
  <c r="M8342" i="3"/>
  <c r="M8343" i="3"/>
  <c r="M8344" i="3"/>
  <c r="M8345" i="3"/>
  <c r="M8346" i="3"/>
  <c r="M8347" i="3"/>
  <c r="M8348" i="3"/>
  <c r="M8349" i="3"/>
  <c r="M8350" i="3"/>
  <c r="M8351" i="3"/>
  <c r="M8352" i="3"/>
  <c r="M8353" i="3"/>
  <c r="M8354" i="3"/>
  <c r="M8355" i="3"/>
  <c r="M8356" i="3"/>
  <c r="M8357" i="3"/>
  <c r="M8358" i="3"/>
  <c r="M8359" i="3"/>
  <c r="M8360" i="3"/>
  <c r="M8361" i="3"/>
  <c r="M8362" i="3"/>
  <c r="M8363" i="3"/>
  <c r="M8364" i="3"/>
  <c r="M8365" i="3"/>
  <c r="M8366" i="3"/>
  <c r="M8367" i="3"/>
  <c r="M8368" i="3"/>
  <c r="M8369" i="3"/>
  <c r="M8370" i="3"/>
  <c r="M8371" i="3"/>
  <c r="M8372" i="3"/>
  <c r="M8373" i="3"/>
  <c r="M8374" i="3"/>
  <c r="M8375" i="3"/>
  <c r="M8376" i="3"/>
  <c r="M8377" i="3"/>
  <c r="M8378" i="3"/>
  <c r="M8379" i="3"/>
  <c r="M8380" i="3"/>
  <c r="M8381" i="3"/>
  <c r="M8382" i="3"/>
  <c r="M8383" i="3"/>
  <c r="M8384" i="3"/>
  <c r="M8385" i="3"/>
  <c r="M8386" i="3"/>
  <c r="M8387" i="3"/>
  <c r="M8388" i="3"/>
  <c r="M8389" i="3"/>
  <c r="M8390" i="3"/>
  <c r="M8391" i="3"/>
  <c r="M8392" i="3"/>
  <c r="M8393" i="3"/>
  <c r="M8394" i="3"/>
  <c r="M8395" i="3"/>
  <c r="M8396" i="3"/>
  <c r="M8397" i="3"/>
  <c r="M8398" i="3"/>
  <c r="M8399" i="3"/>
  <c r="M8400" i="3"/>
  <c r="M8401" i="3"/>
  <c r="M8402" i="3"/>
  <c r="M8403" i="3"/>
  <c r="M8404" i="3"/>
  <c r="M8405" i="3"/>
  <c r="M8406" i="3"/>
  <c r="M8407" i="3"/>
  <c r="M8408" i="3"/>
  <c r="M8409" i="3"/>
  <c r="M8410" i="3"/>
  <c r="M8411" i="3"/>
  <c r="M8412" i="3"/>
  <c r="M8413" i="3"/>
  <c r="M8414" i="3"/>
  <c r="M8415" i="3"/>
  <c r="M8416" i="3"/>
  <c r="M8417" i="3"/>
  <c r="M8418" i="3"/>
  <c r="M8419" i="3"/>
  <c r="M8420" i="3"/>
  <c r="M8421" i="3"/>
  <c r="M8422" i="3"/>
  <c r="M8423" i="3"/>
  <c r="M8424" i="3"/>
  <c r="M8425" i="3"/>
  <c r="M8426" i="3"/>
  <c r="M8427" i="3"/>
  <c r="M8428" i="3"/>
  <c r="M8429" i="3"/>
  <c r="M8430" i="3"/>
  <c r="M8431" i="3"/>
  <c r="M8432" i="3"/>
  <c r="M8433" i="3"/>
  <c r="M8434" i="3"/>
  <c r="M8435" i="3"/>
  <c r="M8436" i="3"/>
  <c r="M8437" i="3"/>
  <c r="M8438" i="3"/>
  <c r="M8439" i="3"/>
  <c r="M8440" i="3"/>
  <c r="M8441" i="3"/>
  <c r="M8442" i="3"/>
  <c r="M8443" i="3"/>
  <c r="M8444" i="3"/>
  <c r="M8445" i="3"/>
  <c r="M8446" i="3"/>
  <c r="M8447" i="3"/>
  <c r="M8448" i="3"/>
  <c r="M8449" i="3"/>
  <c r="M8450" i="3"/>
  <c r="M8451" i="3"/>
  <c r="M8452" i="3"/>
  <c r="M8453" i="3"/>
  <c r="M8454" i="3"/>
  <c r="M8455" i="3"/>
  <c r="M8456" i="3"/>
  <c r="M8457" i="3"/>
  <c r="M8458" i="3"/>
  <c r="M8459" i="3"/>
  <c r="M8460" i="3"/>
  <c r="M8461" i="3"/>
  <c r="M8462" i="3"/>
  <c r="M8463" i="3"/>
  <c r="M8464" i="3"/>
  <c r="M8465" i="3"/>
  <c r="M8466" i="3"/>
  <c r="M8467" i="3"/>
  <c r="M8468" i="3"/>
  <c r="M8469" i="3"/>
  <c r="M8470" i="3"/>
  <c r="M8471" i="3"/>
  <c r="M8472" i="3"/>
  <c r="M8473" i="3"/>
  <c r="M8474" i="3"/>
  <c r="M8475" i="3"/>
  <c r="M8476" i="3"/>
  <c r="M8477" i="3"/>
  <c r="M8478" i="3"/>
  <c r="M8479" i="3"/>
  <c r="M8480" i="3"/>
  <c r="M8481" i="3"/>
  <c r="M8482" i="3"/>
  <c r="M8483" i="3"/>
  <c r="M8484" i="3"/>
  <c r="M8485" i="3"/>
  <c r="M8486" i="3"/>
  <c r="M8487" i="3"/>
  <c r="M8488" i="3"/>
  <c r="M8489" i="3"/>
  <c r="M8490" i="3"/>
  <c r="M8491" i="3"/>
  <c r="M8492" i="3"/>
  <c r="M8493" i="3"/>
  <c r="M8494" i="3"/>
  <c r="M8495" i="3"/>
  <c r="M8496" i="3"/>
  <c r="M8497" i="3"/>
  <c r="M8498" i="3"/>
  <c r="M8499" i="3"/>
  <c r="M8500" i="3"/>
  <c r="M8501" i="3"/>
  <c r="M8502" i="3"/>
  <c r="M8503" i="3"/>
  <c r="M8504" i="3"/>
  <c r="M8505" i="3"/>
  <c r="M8506" i="3"/>
  <c r="M8507" i="3"/>
  <c r="M8508" i="3"/>
  <c r="M8509" i="3"/>
  <c r="M8510" i="3"/>
  <c r="M8511" i="3"/>
  <c r="M8512" i="3"/>
  <c r="M8513" i="3"/>
  <c r="M8514" i="3"/>
  <c r="M8515" i="3"/>
  <c r="M8516" i="3"/>
  <c r="M8517" i="3"/>
  <c r="M8518" i="3"/>
  <c r="M8519" i="3"/>
  <c r="M8520" i="3"/>
  <c r="M8521" i="3"/>
  <c r="M8522" i="3"/>
  <c r="M8523" i="3"/>
  <c r="M8524" i="3"/>
  <c r="M8525" i="3"/>
  <c r="M8526" i="3"/>
  <c r="M8527" i="3"/>
  <c r="M8528" i="3"/>
  <c r="M8529" i="3"/>
  <c r="M8530" i="3"/>
  <c r="M8531" i="3"/>
  <c r="M8532" i="3"/>
  <c r="M8533" i="3"/>
  <c r="M8534" i="3"/>
  <c r="M8535" i="3"/>
  <c r="M8536" i="3"/>
  <c r="M8537" i="3"/>
  <c r="M8538" i="3"/>
  <c r="M8539" i="3"/>
  <c r="M8540" i="3"/>
  <c r="M8541" i="3"/>
  <c r="M8542" i="3"/>
  <c r="M8543" i="3"/>
  <c r="M8544" i="3"/>
  <c r="M8545" i="3"/>
  <c r="M8546" i="3"/>
  <c r="M8547" i="3"/>
  <c r="M8548" i="3"/>
  <c r="M8549" i="3"/>
  <c r="M8550" i="3"/>
  <c r="M8551" i="3"/>
  <c r="M8552" i="3"/>
  <c r="M8553" i="3"/>
  <c r="M8554" i="3"/>
  <c r="M8555" i="3"/>
  <c r="M8556" i="3"/>
  <c r="M8557" i="3"/>
  <c r="M8558" i="3"/>
  <c r="M8559" i="3"/>
  <c r="M8560" i="3"/>
  <c r="M8561" i="3"/>
  <c r="M8562" i="3"/>
  <c r="M8563" i="3"/>
  <c r="M8564" i="3"/>
  <c r="M8565" i="3"/>
  <c r="M8566" i="3"/>
  <c r="M8567" i="3"/>
  <c r="M8568" i="3"/>
  <c r="M8569" i="3"/>
  <c r="M8570" i="3"/>
  <c r="M8571" i="3"/>
  <c r="M8572" i="3"/>
  <c r="M8573" i="3"/>
  <c r="M8574" i="3"/>
  <c r="M8575" i="3"/>
  <c r="M8576" i="3"/>
  <c r="M8577" i="3"/>
  <c r="M8578" i="3"/>
  <c r="M8579" i="3"/>
  <c r="M8580" i="3"/>
  <c r="M8581" i="3"/>
  <c r="M8582" i="3"/>
  <c r="M8583" i="3"/>
  <c r="M8584" i="3"/>
  <c r="M8585" i="3"/>
  <c r="M8586" i="3"/>
  <c r="M8587" i="3"/>
  <c r="M8588" i="3"/>
  <c r="M8589" i="3"/>
  <c r="M8590" i="3"/>
  <c r="M8591" i="3"/>
  <c r="M8592" i="3"/>
  <c r="M8593" i="3"/>
  <c r="M8594" i="3"/>
  <c r="M8595" i="3"/>
  <c r="M8596" i="3"/>
  <c r="M8597" i="3"/>
  <c r="M8598" i="3"/>
  <c r="M8599" i="3"/>
  <c r="M8600" i="3"/>
  <c r="M8601" i="3"/>
  <c r="M8602" i="3"/>
  <c r="M8603" i="3"/>
  <c r="M8604" i="3"/>
  <c r="M8605" i="3"/>
  <c r="M8606" i="3"/>
  <c r="M8607" i="3"/>
  <c r="M8608" i="3"/>
  <c r="M8609" i="3"/>
  <c r="M8610" i="3"/>
  <c r="M8611" i="3"/>
  <c r="M8612" i="3"/>
  <c r="M8613" i="3"/>
  <c r="M8614" i="3"/>
  <c r="M8615" i="3"/>
  <c r="M8616" i="3"/>
  <c r="M8617" i="3"/>
  <c r="M8618" i="3"/>
  <c r="M8619" i="3"/>
  <c r="M8620" i="3"/>
  <c r="M8621" i="3"/>
  <c r="M8622" i="3"/>
  <c r="M8623" i="3"/>
  <c r="M8624" i="3"/>
  <c r="M8625" i="3"/>
  <c r="M8626" i="3"/>
  <c r="M8627" i="3"/>
  <c r="M8628" i="3"/>
  <c r="M8629" i="3"/>
  <c r="M8630" i="3"/>
  <c r="M8631" i="3"/>
  <c r="M8632" i="3"/>
  <c r="M8633" i="3"/>
  <c r="M8634" i="3"/>
  <c r="M8635" i="3"/>
  <c r="M8636" i="3"/>
  <c r="M8637" i="3"/>
  <c r="M8638" i="3"/>
  <c r="M8639" i="3"/>
  <c r="M8640" i="3"/>
  <c r="M8641" i="3"/>
  <c r="M8642" i="3"/>
  <c r="M8643" i="3"/>
  <c r="M8644" i="3"/>
  <c r="M8645" i="3"/>
  <c r="M8646" i="3"/>
  <c r="M8647" i="3"/>
  <c r="M8648" i="3"/>
  <c r="M8649" i="3"/>
  <c r="M8650" i="3"/>
  <c r="M8651" i="3"/>
  <c r="M8652" i="3"/>
  <c r="M8653" i="3"/>
  <c r="M8654" i="3"/>
  <c r="M8655" i="3"/>
  <c r="M8656" i="3"/>
  <c r="M8657" i="3"/>
  <c r="M8658" i="3"/>
  <c r="M8659" i="3"/>
  <c r="M8660" i="3"/>
  <c r="M8661" i="3"/>
  <c r="M8662" i="3"/>
  <c r="M8663" i="3"/>
  <c r="M8664" i="3"/>
  <c r="M8665" i="3"/>
  <c r="M8666" i="3"/>
  <c r="M8667" i="3"/>
  <c r="M8668" i="3"/>
  <c r="M8669" i="3"/>
  <c r="M8670" i="3"/>
  <c r="M8671" i="3"/>
  <c r="M8672" i="3"/>
  <c r="M8673" i="3"/>
  <c r="M8674" i="3"/>
  <c r="M8675" i="3"/>
  <c r="M8676" i="3"/>
  <c r="M8677" i="3"/>
  <c r="M8678" i="3"/>
  <c r="M8679" i="3"/>
  <c r="M8680" i="3"/>
  <c r="M8681" i="3"/>
  <c r="M8682" i="3"/>
  <c r="M8683" i="3"/>
  <c r="M8684" i="3"/>
  <c r="M8685" i="3"/>
  <c r="M8686" i="3"/>
  <c r="M8687" i="3"/>
  <c r="M8688" i="3"/>
  <c r="M8689" i="3"/>
  <c r="M8690" i="3"/>
  <c r="M8691" i="3"/>
  <c r="M8692" i="3"/>
  <c r="M8693" i="3"/>
  <c r="M8694" i="3"/>
  <c r="M8695" i="3"/>
  <c r="M8696" i="3"/>
  <c r="M8697" i="3"/>
  <c r="M8698" i="3"/>
  <c r="M8699" i="3"/>
  <c r="M8700" i="3"/>
  <c r="M8701" i="3"/>
  <c r="M8702" i="3"/>
  <c r="M8703" i="3"/>
  <c r="M8704" i="3"/>
  <c r="M8705" i="3"/>
  <c r="M8706" i="3"/>
  <c r="M8707" i="3"/>
  <c r="M8708" i="3"/>
  <c r="M8709" i="3"/>
  <c r="M8710" i="3"/>
  <c r="B324" i="1" s="1"/>
  <c r="M8711" i="3"/>
  <c r="M8712" i="3"/>
  <c r="M8713" i="3"/>
  <c r="M8714" i="3"/>
  <c r="M8715" i="3"/>
  <c r="M8716" i="3"/>
  <c r="M8717" i="3"/>
  <c r="M8718" i="3"/>
  <c r="M8719" i="3"/>
  <c r="M8720" i="3"/>
  <c r="M8721" i="3"/>
  <c r="M8722" i="3"/>
  <c r="M8723" i="3"/>
  <c r="M8724" i="3"/>
  <c r="M8725" i="3"/>
  <c r="M8726" i="3"/>
  <c r="M8727" i="3"/>
  <c r="M8728" i="3"/>
  <c r="M8729" i="3"/>
  <c r="M8730" i="3"/>
  <c r="M8731" i="3"/>
  <c r="M8732" i="3"/>
  <c r="M8733" i="3"/>
  <c r="M8734" i="3"/>
  <c r="M8735" i="3"/>
  <c r="M8736" i="3"/>
  <c r="M8737" i="3"/>
  <c r="M8738" i="3"/>
  <c r="M8739" i="3"/>
  <c r="M8740" i="3"/>
  <c r="M8741" i="3"/>
  <c r="M8742" i="3"/>
  <c r="M8743" i="3"/>
  <c r="M8744" i="3"/>
  <c r="M8745" i="3"/>
  <c r="M8746" i="3"/>
  <c r="M8747" i="3"/>
  <c r="M8748" i="3"/>
  <c r="M8749" i="3"/>
  <c r="M8750" i="3"/>
  <c r="M8751" i="3"/>
  <c r="M8752" i="3"/>
  <c r="M8753" i="3"/>
  <c r="M8754" i="3"/>
  <c r="M8755" i="3"/>
  <c r="M8756" i="3"/>
  <c r="M8757" i="3"/>
  <c r="M8758" i="3"/>
  <c r="M8759" i="3"/>
  <c r="M8760" i="3"/>
  <c r="M8761" i="3"/>
  <c r="M8762" i="3"/>
  <c r="M8763" i="3"/>
  <c r="M8764" i="3"/>
  <c r="M8765" i="3"/>
  <c r="M8766" i="3"/>
  <c r="M8767" i="3"/>
  <c r="M8768" i="3"/>
  <c r="M8769" i="3"/>
  <c r="M8770" i="3"/>
  <c r="M8771" i="3"/>
  <c r="M8772" i="3"/>
  <c r="M8773" i="3"/>
  <c r="M8774" i="3"/>
  <c r="M8775" i="3"/>
  <c r="M8776" i="3"/>
  <c r="M8777" i="3"/>
  <c r="M8778" i="3"/>
  <c r="M8779" i="3"/>
  <c r="M8780" i="3"/>
  <c r="M8781" i="3"/>
  <c r="M8782" i="3"/>
  <c r="M8783" i="3"/>
  <c r="M8784" i="3"/>
  <c r="M8785" i="3"/>
  <c r="M8786" i="3"/>
  <c r="M8787" i="3"/>
  <c r="M8788" i="3"/>
  <c r="M8789" i="3"/>
  <c r="M8790" i="3"/>
  <c r="M8791" i="3"/>
  <c r="M8792" i="3"/>
  <c r="M8793" i="3"/>
  <c r="M8794" i="3"/>
  <c r="M8795" i="3"/>
  <c r="M8796" i="3"/>
  <c r="M8797" i="3"/>
  <c r="M8798" i="3"/>
  <c r="M8799" i="3"/>
  <c r="M8800" i="3"/>
  <c r="M8801" i="3"/>
  <c r="M8802" i="3"/>
  <c r="M8803" i="3"/>
  <c r="M8804" i="3"/>
  <c r="M8805" i="3"/>
  <c r="M8806" i="3"/>
  <c r="M8807" i="3"/>
  <c r="M8808" i="3"/>
  <c r="M8809" i="3"/>
  <c r="M8810" i="3"/>
  <c r="M8811" i="3"/>
  <c r="M8812" i="3"/>
  <c r="M8813" i="3"/>
  <c r="M8814" i="3"/>
  <c r="M8815" i="3"/>
  <c r="M8816" i="3"/>
  <c r="M8817" i="3"/>
  <c r="M8818" i="3"/>
  <c r="M8819" i="3"/>
  <c r="M8820" i="3"/>
  <c r="M8821" i="3"/>
  <c r="M8822" i="3"/>
  <c r="M8823" i="3"/>
  <c r="M8824" i="3"/>
  <c r="M8825" i="3"/>
  <c r="M8826" i="3"/>
  <c r="M8827" i="3"/>
  <c r="M8828" i="3"/>
  <c r="M8829" i="3"/>
  <c r="M8830" i="3"/>
  <c r="M8831" i="3"/>
  <c r="M8832" i="3"/>
  <c r="M8833" i="3"/>
  <c r="M8834" i="3"/>
  <c r="M8835" i="3"/>
  <c r="M8836" i="3"/>
  <c r="M8837" i="3"/>
  <c r="M8838" i="3"/>
  <c r="M8839" i="3"/>
  <c r="M8840" i="3"/>
  <c r="M8841" i="3"/>
  <c r="M8842" i="3"/>
  <c r="M8843" i="3"/>
  <c r="M8844" i="3"/>
  <c r="M8845" i="3"/>
  <c r="M8846" i="3"/>
  <c r="M8847" i="3"/>
  <c r="M8848" i="3"/>
  <c r="M8849" i="3"/>
  <c r="M8850" i="3"/>
  <c r="M8851" i="3"/>
  <c r="M8852" i="3"/>
  <c r="M8853" i="3"/>
  <c r="M8854" i="3"/>
  <c r="M8855" i="3"/>
  <c r="M8856" i="3"/>
  <c r="M8857" i="3"/>
  <c r="M8858" i="3"/>
  <c r="M8859" i="3"/>
  <c r="M8860" i="3"/>
  <c r="M8861" i="3"/>
  <c r="M8862" i="3"/>
  <c r="M8863" i="3"/>
  <c r="M8864" i="3"/>
  <c r="M8865" i="3"/>
  <c r="M8866" i="3"/>
  <c r="M8867" i="3"/>
  <c r="M8868" i="3"/>
  <c r="M8869" i="3"/>
  <c r="M8870" i="3"/>
  <c r="M8871" i="3"/>
  <c r="M8872" i="3"/>
  <c r="M8873" i="3"/>
  <c r="M8874" i="3"/>
  <c r="M8875" i="3"/>
  <c r="M8876" i="3"/>
  <c r="M8877" i="3"/>
  <c r="M8878" i="3"/>
  <c r="M8879" i="3"/>
  <c r="M8880" i="3"/>
  <c r="M8881" i="3"/>
  <c r="M8882" i="3"/>
  <c r="M8883" i="3"/>
  <c r="M8884" i="3"/>
  <c r="M8885" i="3"/>
  <c r="M8886" i="3"/>
  <c r="M8887" i="3"/>
  <c r="M8888" i="3"/>
  <c r="M8889" i="3"/>
  <c r="M8890" i="3"/>
  <c r="M8891" i="3"/>
  <c r="M8892" i="3"/>
  <c r="M8893" i="3"/>
  <c r="M8894" i="3"/>
  <c r="M8895" i="3"/>
  <c r="M8896" i="3"/>
  <c r="M8897" i="3"/>
  <c r="M8898" i="3"/>
  <c r="M8899" i="3"/>
  <c r="M8900" i="3"/>
  <c r="M8901" i="3"/>
  <c r="M8902" i="3"/>
  <c r="M8903" i="3"/>
  <c r="M8904" i="3"/>
  <c r="M8905" i="3"/>
  <c r="M8906" i="3"/>
  <c r="M8907" i="3"/>
  <c r="M8908" i="3"/>
  <c r="M8909" i="3"/>
  <c r="M8910" i="3"/>
  <c r="M8911" i="3"/>
  <c r="M8912" i="3"/>
  <c r="M8913" i="3"/>
  <c r="M8914" i="3"/>
  <c r="M8915" i="3"/>
  <c r="M8916" i="3"/>
  <c r="M8917" i="3"/>
  <c r="M8918" i="3"/>
  <c r="M8919" i="3"/>
  <c r="M8920" i="3"/>
  <c r="M8921" i="3"/>
  <c r="M8922" i="3"/>
  <c r="M8923" i="3"/>
  <c r="M8924" i="3"/>
  <c r="M8925" i="3"/>
  <c r="M8926" i="3"/>
  <c r="M8927" i="3"/>
  <c r="M8928" i="3"/>
  <c r="M8929" i="3"/>
  <c r="M8930" i="3"/>
  <c r="M8931" i="3"/>
  <c r="M8932" i="3"/>
  <c r="M8933" i="3"/>
  <c r="M8934" i="3"/>
  <c r="M8935" i="3"/>
  <c r="M8936" i="3"/>
  <c r="M8937" i="3"/>
  <c r="M8938" i="3"/>
  <c r="M8939" i="3"/>
  <c r="M8940" i="3"/>
  <c r="M8941" i="3"/>
  <c r="M8942" i="3"/>
  <c r="M8943" i="3"/>
  <c r="M8944" i="3"/>
  <c r="M8945" i="3"/>
  <c r="M8946" i="3"/>
  <c r="M8947" i="3"/>
  <c r="M8948" i="3"/>
  <c r="M8949" i="3"/>
  <c r="M8950" i="3"/>
  <c r="M8951" i="3"/>
  <c r="M8952" i="3"/>
  <c r="M8953" i="3"/>
  <c r="M8954" i="3"/>
  <c r="M8955" i="3"/>
  <c r="M8956" i="3"/>
  <c r="M8957" i="3"/>
  <c r="M8958" i="3"/>
  <c r="M8959" i="3"/>
  <c r="M8960" i="3"/>
  <c r="M8961" i="3"/>
  <c r="M8962" i="3"/>
  <c r="M8963" i="3"/>
  <c r="M8964" i="3"/>
  <c r="M8965" i="3"/>
  <c r="M8966" i="3"/>
  <c r="M8967" i="3"/>
  <c r="M8968" i="3"/>
  <c r="M8969" i="3"/>
  <c r="M8970" i="3"/>
  <c r="M8971" i="3"/>
  <c r="M8972" i="3"/>
  <c r="M8973" i="3"/>
  <c r="M8974" i="3"/>
  <c r="M8975" i="3"/>
  <c r="M8976" i="3"/>
  <c r="M8977" i="3"/>
  <c r="M8978" i="3"/>
  <c r="M8979" i="3"/>
  <c r="M8980" i="3"/>
  <c r="M8981" i="3"/>
  <c r="M8982" i="3"/>
  <c r="M8983" i="3"/>
  <c r="M8984" i="3"/>
  <c r="M8985" i="3"/>
  <c r="M8986" i="3"/>
  <c r="M8987" i="3"/>
  <c r="M8988" i="3"/>
  <c r="M8989" i="3"/>
  <c r="M8990" i="3"/>
  <c r="B372" i="1" s="1"/>
  <c r="M8991" i="3"/>
  <c r="M8992" i="3"/>
  <c r="M8993" i="3"/>
  <c r="M8994" i="3"/>
  <c r="M8995" i="3"/>
  <c r="M8996" i="3"/>
  <c r="B22" i="1" s="1"/>
  <c r="M8997" i="3"/>
  <c r="M8998" i="3"/>
  <c r="M8999" i="3"/>
  <c r="M9000" i="3"/>
  <c r="B370" i="1" s="1"/>
  <c r="M9001" i="3"/>
  <c r="M9002" i="3"/>
  <c r="M9003" i="3"/>
  <c r="M9004" i="3"/>
  <c r="M9005" i="3"/>
  <c r="M9006" i="3"/>
  <c r="M9007" i="3"/>
  <c r="M9008" i="3"/>
  <c r="M9009" i="3"/>
  <c r="M9010" i="3"/>
  <c r="M9011" i="3"/>
  <c r="M9012" i="3"/>
  <c r="M9013" i="3"/>
  <c r="M9014" i="3"/>
  <c r="M9015" i="3"/>
  <c r="M9016" i="3"/>
  <c r="M9017" i="3"/>
  <c r="M9018" i="3"/>
  <c r="M9019" i="3"/>
  <c r="M9020" i="3"/>
  <c r="M9021" i="3"/>
  <c r="M9022" i="3"/>
  <c r="M9023" i="3"/>
  <c r="M9024" i="3"/>
  <c r="M9025" i="3"/>
  <c r="M9026" i="3"/>
  <c r="M9027" i="3"/>
  <c r="M9028" i="3"/>
  <c r="M9029" i="3"/>
  <c r="M9030" i="3"/>
  <c r="M9031" i="3"/>
  <c r="M9032" i="3"/>
  <c r="M9033" i="3"/>
  <c r="M9034" i="3"/>
  <c r="M9035" i="3"/>
  <c r="M9036" i="3"/>
  <c r="M9037" i="3"/>
  <c r="M9038" i="3"/>
  <c r="M9039" i="3"/>
  <c r="M9040" i="3"/>
  <c r="M9041" i="3"/>
  <c r="M9042" i="3"/>
  <c r="M9043" i="3"/>
  <c r="M9044" i="3"/>
  <c r="M9045" i="3"/>
  <c r="M9046" i="3"/>
  <c r="M9047" i="3"/>
  <c r="M9048" i="3"/>
  <c r="M9049" i="3"/>
  <c r="M9050" i="3"/>
  <c r="M9051" i="3"/>
  <c r="M9052" i="3"/>
  <c r="M9053" i="3"/>
  <c r="M9054" i="3"/>
  <c r="M9055" i="3"/>
  <c r="M9056" i="3"/>
  <c r="M9057" i="3"/>
  <c r="M9058" i="3"/>
  <c r="M9059" i="3"/>
  <c r="M9060" i="3"/>
  <c r="M9061" i="3"/>
  <c r="M9062" i="3"/>
  <c r="M9063" i="3"/>
  <c r="M9064" i="3"/>
  <c r="M9065" i="3"/>
  <c r="M9066" i="3"/>
  <c r="M9067" i="3"/>
  <c r="M9068" i="3"/>
  <c r="M9069" i="3"/>
  <c r="M9070" i="3"/>
  <c r="M9071" i="3"/>
  <c r="M9072" i="3"/>
  <c r="M9073" i="3"/>
  <c r="M9074" i="3"/>
  <c r="B410" i="1" s="1"/>
  <c r="M9075" i="3"/>
  <c r="M9076" i="3"/>
  <c r="M9077" i="3"/>
  <c r="M9078" i="3"/>
  <c r="M9079" i="3"/>
  <c r="M9080" i="3"/>
  <c r="M9081" i="3"/>
  <c r="M9082" i="3"/>
  <c r="M9083" i="3"/>
  <c r="M9084" i="3"/>
  <c r="M9085" i="3"/>
  <c r="M9086" i="3"/>
  <c r="M9087" i="3"/>
  <c r="M9088" i="3"/>
  <c r="M9089" i="3"/>
  <c r="M9090" i="3"/>
  <c r="M9091" i="3"/>
  <c r="M9092" i="3"/>
  <c r="M9093" i="3"/>
  <c r="M9094" i="3"/>
  <c r="M9095" i="3"/>
  <c r="M9096" i="3"/>
  <c r="M9097" i="3"/>
  <c r="M9098" i="3"/>
  <c r="M9099" i="3"/>
  <c r="M9100" i="3"/>
  <c r="M9101" i="3"/>
  <c r="M9102" i="3"/>
  <c r="M9103" i="3"/>
  <c r="M9104" i="3"/>
  <c r="M9105" i="3"/>
  <c r="M9106" i="3"/>
  <c r="M9107" i="3"/>
  <c r="M9108" i="3"/>
  <c r="M9109" i="3"/>
  <c r="M9110" i="3"/>
  <c r="M9111" i="3"/>
  <c r="M9112" i="3"/>
  <c r="M9113" i="3"/>
  <c r="M9114" i="3"/>
  <c r="M9115" i="3"/>
  <c r="M9116" i="3"/>
  <c r="M9117" i="3"/>
  <c r="M9118" i="3"/>
  <c r="M9119" i="3"/>
  <c r="M9120" i="3"/>
  <c r="M9121" i="3"/>
  <c r="M9122" i="3"/>
  <c r="M9123" i="3"/>
  <c r="M9124" i="3"/>
  <c r="M9125" i="3"/>
  <c r="M9126" i="3"/>
  <c r="M9127" i="3"/>
  <c r="M9128" i="3"/>
  <c r="M9129" i="3"/>
  <c r="M9130" i="3"/>
  <c r="M9131" i="3"/>
  <c r="M9132" i="3"/>
  <c r="M9133" i="3"/>
  <c r="M9134" i="3"/>
  <c r="M9135" i="3"/>
  <c r="M9136" i="3"/>
  <c r="M9137" i="3"/>
  <c r="M9138" i="3"/>
  <c r="M9139" i="3"/>
  <c r="M9140" i="3"/>
  <c r="M9141" i="3"/>
  <c r="M9142" i="3"/>
  <c r="M9143" i="3"/>
  <c r="M9144" i="3"/>
  <c r="M9145" i="3"/>
  <c r="M9146" i="3"/>
  <c r="M9147" i="3"/>
  <c r="M9148" i="3"/>
  <c r="M9149" i="3"/>
  <c r="M9150" i="3"/>
  <c r="M9151" i="3"/>
  <c r="M9152" i="3"/>
  <c r="M9153" i="3"/>
  <c r="M9154" i="3"/>
  <c r="M9155" i="3"/>
  <c r="M9156" i="3"/>
  <c r="M9157" i="3"/>
  <c r="M9158" i="3"/>
  <c r="M9159" i="3"/>
  <c r="M9160" i="3"/>
  <c r="M9161" i="3"/>
  <c r="M9162" i="3"/>
  <c r="M9163" i="3"/>
  <c r="M9164" i="3"/>
  <c r="M9165" i="3"/>
  <c r="M9166" i="3"/>
  <c r="M9167" i="3"/>
  <c r="M9168" i="3"/>
  <c r="M9169" i="3"/>
  <c r="M9170" i="3"/>
  <c r="M9171" i="3"/>
  <c r="M9172" i="3"/>
  <c r="M9173" i="3"/>
  <c r="M9174" i="3"/>
  <c r="M9175" i="3"/>
  <c r="M9176" i="3"/>
  <c r="M9177" i="3"/>
  <c r="M9178" i="3"/>
  <c r="M9179" i="3"/>
  <c r="M9180" i="3"/>
  <c r="M9181" i="3"/>
  <c r="M9182" i="3"/>
  <c r="M9183" i="3"/>
  <c r="M9184" i="3"/>
  <c r="M9185" i="3"/>
  <c r="M9186" i="3"/>
  <c r="M9187" i="3"/>
  <c r="M9188" i="3"/>
  <c r="M9189" i="3"/>
  <c r="M9190" i="3"/>
  <c r="M9191" i="3"/>
  <c r="M9192" i="3"/>
  <c r="M9193" i="3"/>
  <c r="M9194" i="3"/>
  <c r="M9195" i="3"/>
  <c r="M9196" i="3"/>
  <c r="M9197" i="3"/>
  <c r="M9198" i="3"/>
  <c r="M9199" i="3"/>
  <c r="M9200" i="3"/>
  <c r="M9201" i="3"/>
  <c r="M9202" i="3"/>
  <c r="M9203" i="3"/>
  <c r="M9204" i="3"/>
  <c r="M9205" i="3"/>
  <c r="M9206" i="3"/>
  <c r="M9207" i="3"/>
  <c r="M9208" i="3"/>
  <c r="M9209" i="3"/>
  <c r="M9210" i="3"/>
  <c r="M9211" i="3"/>
  <c r="M9212" i="3"/>
  <c r="M9213" i="3"/>
  <c r="M9214" i="3"/>
  <c r="M9215" i="3"/>
  <c r="M9216" i="3"/>
  <c r="M9217" i="3"/>
  <c r="M9218" i="3"/>
  <c r="M9219" i="3"/>
  <c r="M9220" i="3"/>
  <c r="M9221" i="3"/>
  <c r="M9222" i="3"/>
  <c r="M9223" i="3"/>
  <c r="M9224" i="3"/>
  <c r="M9225" i="3"/>
  <c r="M9226" i="3"/>
  <c r="M9227" i="3"/>
  <c r="M9228" i="3"/>
  <c r="M9229" i="3"/>
  <c r="M9230" i="3"/>
  <c r="M9231" i="3"/>
  <c r="M9232" i="3"/>
  <c r="M9233" i="3"/>
  <c r="M9234" i="3"/>
  <c r="M9235" i="3"/>
  <c r="M9236" i="3"/>
  <c r="M9237" i="3"/>
  <c r="M9238" i="3"/>
  <c r="M9239" i="3"/>
  <c r="M9240" i="3"/>
  <c r="M9241" i="3"/>
  <c r="M9242" i="3"/>
  <c r="M9243" i="3"/>
  <c r="M9244" i="3"/>
  <c r="M9245" i="3"/>
  <c r="M9246" i="3"/>
  <c r="M9247" i="3"/>
  <c r="M9248" i="3"/>
  <c r="M9249" i="3"/>
  <c r="M9250" i="3"/>
  <c r="M9251" i="3"/>
  <c r="M9252" i="3"/>
  <c r="M9253" i="3"/>
  <c r="M9254" i="3"/>
  <c r="M9255" i="3"/>
  <c r="M9256" i="3"/>
  <c r="M9257" i="3"/>
  <c r="M9258" i="3"/>
  <c r="M9259" i="3"/>
  <c r="M9260" i="3"/>
  <c r="M9261" i="3"/>
  <c r="M9262" i="3"/>
  <c r="M9263" i="3"/>
  <c r="M9264" i="3"/>
  <c r="M9265" i="3"/>
  <c r="M9266" i="3"/>
  <c r="M9267" i="3"/>
  <c r="M9268" i="3"/>
  <c r="M9269" i="3"/>
  <c r="M9270" i="3"/>
  <c r="M9271" i="3"/>
  <c r="M9272" i="3"/>
  <c r="M9273" i="3"/>
  <c r="M9274" i="3"/>
  <c r="M9275" i="3"/>
  <c r="M9276" i="3"/>
  <c r="M9277" i="3"/>
  <c r="M9278" i="3"/>
  <c r="M9279" i="3"/>
  <c r="M9280" i="3"/>
  <c r="M9281" i="3"/>
  <c r="M9282" i="3"/>
  <c r="M9283" i="3"/>
  <c r="M9284" i="3"/>
  <c r="M9285" i="3"/>
  <c r="M9286" i="3"/>
  <c r="M9287" i="3"/>
  <c r="M9288" i="3"/>
  <c r="M9289" i="3"/>
  <c r="M9290" i="3"/>
  <c r="M9291" i="3"/>
  <c r="M9292" i="3"/>
  <c r="M9293" i="3"/>
  <c r="M9294" i="3"/>
  <c r="M9295" i="3"/>
  <c r="M9296" i="3"/>
  <c r="M9297" i="3"/>
  <c r="M9298" i="3"/>
  <c r="M9299" i="3"/>
  <c r="M9300" i="3"/>
  <c r="M9301" i="3"/>
  <c r="M9302" i="3"/>
  <c r="M9303" i="3"/>
  <c r="M9304" i="3"/>
  <c r="M9305" i="3"/>
  <c r="M9306" i="3"/>
  <c r="M9307" i="3"/>
  <c r="M9308" i="3"/>
  <c r="M9309" i="3"/>
  <c r="M9310" i="3"/>
  <c r="M9311" i="3"/>
  <c r="M9312" i="3"/>
  <c r="M9313" i="3"/>
  <c r="M9314" i="3"/>
  <c r="M9315" i="3"/>
  <c r="M9316" i="3"/>
  <c r="M9317" i="3"/>
  <c r="M9318" i="3"/>
  <c r="M9319" i="3"/>
  <c r="M9320" i="3"/>
  <c r="M9321" i="3"/>
  <c r="M9322" i="3"/>
  <c r="M9323" i="3"/>
  <c r="M9324" i="3"/>
  <c r="M9325" i="3"/>
  <c r="M9326" i="3"/>
  <c r="M9327" i="3"/>
  <c r="M9328" i="3"/>
  <c r="M9329" i="3"/>
  <c r="M9330" i="3"/>
  <c r="M9331" i="3"/>
  <c r="M9332" i="3"/>
  <c r="M9333" i="3"/>
  <c r="M9334" i="3"/>
  <c r="M9335" i="3"/>
  <c r="M9336" i="3"/>
  <c r="M9337" i="3"/>
  <c r="M9338" i="3"/>
  <c r="M9339" i="3"/>
  <c r="M9340" i="3"/>
  <c r="M9341" i="3"/>
  <c r="M9342" i="3"/>
  <c r="M9343" i="3"/>
  <c r="M9344" i="3"/>
  <c r="M9345" i="3"/>
  <c r="M9346" i="3"/>
  <c r="M9347" i="3"/>
  <c r="M9348" i="3"/>
  <c r="M9349" i="3"/>
  <c r="M9350" i="3"/>
  <c r="M9351" i="3"/>
  <c r="M9352" i="3"/>
  <c r="M9353" i="3"/>
  <c r="M9354" i="3"/>
  <c r="M9355" i="3"/>
  <c r="M9356" i="3"/>
  <c r="M9357" i="3"/>
  <c r="M9358" i="3"/>
  <c r="M9359" i="3"/>
  <c r="M9360" i="3"/>
  <c r="M9361" i="3"/>
  <c r="M9362" i="3"/>
  <c r="M9363" i="3"/>
  <c r="M9364" i="3"/>
  <c r="M9365" i="3"/>
  <c r="M9366" i="3"/>
  <c r="M9367" i="3"/>
  <c r="M9368" i="3"/>
  <c r="M9369" i="3"/>
  <c r="M9370" i="3"/>
  <c r="M9371" i="3"/>
  <c r="M9372" i="3"/>
  <c r="M9373" i="3"/>
  <c r="M9374" i="3"/>
  <c r="M9375" i="3"/>
  <c r="M9376" i="3"/>
  <c r="M9377" i="3"/>
  <c r="M9378" i="3"/>
  <c r="M9379" i="3"/>
  <c r="M9380" i="3"/>
  <c r="M9381" i="3"/>
  <c r="M9382" i="3"/>
  <c r="M9383" i="3"/>
  <c r="M9384" i="3"/>
  <c r="M9385" i="3"/>
  <c r="M9386" i="3"/>
  <c r="M9387" i="3"/>
  <c r="M9388" i="3"/>
  <c r="M9389" i="3"/>
  <c r="M9390" i="3"/>
  <c r="M9391" i="3"/>
  <c r="M9392" i="3"/>
  <c r="M9393" i="3"/>
  <c r="M9394" i="3"/>
  <c r="M9395" i="3"/>
  <c r="M9396" i="3"/>
  <c r="M9397" i="3"/>
  <c r="M9398" i="3"/>
  <c r="M9399" i="3"/>
  <c r="M9400" i="3"/>
  <c r="M9401" i="3"/>
  <c r="M9402" i="3"/>
  <c r="M9403" i="3"/>
  <c r="M9404" i="3"/>
  <c r="M9405" i="3"/>
  <c r="M9406" i="3"/>
  <c r="M9407" i="3"/>
  <c r="M9408" i="3"/>
  <c r="M9409" i="3"/>
  <c r="M9410" i="3"/>
  <c r="M9411" i="3"/>
  <c r="M9412" i="3"/>
  <c r="M9413" i="3"/>
  <c r="M9414" i="3"/>
  <c r="M9415" i="3"/>
  <c r="M9416" i="3"/>
  <c r="M9417" i="3"/>
  <c r="M9418" i="3"/>
  <c r="M9419" i="3"/>
  <c r="M9420" i="3"/>
  <c r="M9421" i="3"/>
  <c r="M9422" i="3"/>
  <c r="M9423" i="3"/>
  <c r="M9424" i="3"/>
  <c r="M9425" i="3"/>
  <c r="M9426" i="3"/>
  <c r="M9427" i="3"/>
  <c r="M9428" i="3"/>
  <c r="M9429" i="3"/>
  <c r="M9430" i="3"/>
  <c r="M9431" i="3"/>
  <c r="M9432" i="3"/>
  <c r="M9433" i="3"/>
  <c r="M9434" i="3"/>
  <c r="M9435" i="3"/>
  <c r="M9436" i="3"/>
  <c r="M9437" i="3"/>
  <c r="M9438" i="3"/>
  <c r="M9439" i="3"/>
  <c r="M9440" i="3"/>
  <c r="M9441" i="3"/>
  <c r="M9442" i="3"/>
  <c r="M9443" i="3"/>
  <c r="M9444" i="3"/>
  <c r="M9445" i="3"/>
  <c r="M9446" i="3"/>
  <c r="M9447" i="3"/>
  <c r="M9448" i="3"/>
  <c r="M9449" i="3"/>
  <c r="M9450" i="3"/>
  <c r="M9451" i="3"/>
  <c r="M9452" i="3"/>
  <c r="M9453" i="3"/>
  <c r="M9454" i="3"/>
  <c r="M9455" i="3"/>
  <c r="M9456" i="3"/>
  <c r="M9457" i="3"/>
  <c r="M9458" i="3"/>
  <c r="M9459" i="3"/>
  <c r="M9460" i="3"/>
  <c r="M9461" i="3"/>
  <c r="M9462" i="3"/>
  <c r="M9463" i="3"/>
  <c r="M9464" i="3"/>
  <c r="M9465" i="3"/>
  <c r="M9466" i="3"/>
  <c r="M9467" i="3"/>
  <c r="M9468" i="3"/>
  <c r="B414" i="1" s="1"/>
  <c r="M9469" i="3"/>
  <c r="M9470" i="3"/>
  <c r="B415" i="1" s="1"/>
  <c r="M9471" i="3"/>
  <c r="M9472" i="3"/>
  <c r="M9473" i="3"/>
  <c r="M9474" i="3"/>
  <c r="M9475" i="3"/>
  <c r="M9476" i="3"/>
  <c r="M9477" i="3"/>
  <c r="M9478" i="3"/>
  <c r="M9479" i="3"/>
  <c r="M9480" i="3"/>
  <c r="M9481" i="3"/>
  <c r="M9482" i="3"/>
  <c r="M9483" i="3"/>
  <c r="M9484" i="3"/>
  <c r="M9485" i="3"/>
  <c r="M9486" i="3"/>
  <c r="M9487" i="3"/>
  <c r="M9488" i="3"/>
  <c r="M9489" i="3"/>
  <c r="M9490" i="3"/>
  <c r="M9491" i="3"/>
  <c r="M9492" i="3"/>
  <c r="M9493" i="3"/>
  <c r="M9494" i="3"/>
  <c r="M9495" i="3"/>
  <c r="M9496" i="3"/>
  <c r="M9497" i="3"/>
  <c r="M9498" i="3"/>
  <c r="M9499" i="3"/>
  <c r="M9500" i="3"/>
  <c r="M9501" i="3"/>
  <c r="M9502" i="3"/>
  <c r="M9503" i="3"/>
  <c r="M9504" i="3"/>
  <c r="M9505" i="3"/>
  <c r="M9506" i="3"/>
  <c r="M9507" i="3"/>
  <c r="M9508" i="3"/>
  <c r="M9509" i="3"/>
  <c r="M9510" i="3"/>
  <c r="M9511" i="3"/>
  <c r="M9512" i="3"/>
  <c r="M9513" i="3"/>
  <c r="M9514" i="3"/>
  <c r="M9515" i="3"/>
  <c r="M9516" i="3"/>
  <c r="M9517" i="3"/>
  <c r="M9518" i="3"/>
  <c r="M9519" i="3"/>
  <c r="M9520" i="3"/>
  <c r="M9521" i="3"/>
  <c r="M9522" i="3"/>
  <c r="M9523" i="3"/>
  <c r="M9524" i="3"/>
  <c r="M9525" i="3"/>
  <c r="M9526" i="3"/>
  <c r="M9527" i="3"/>
  <c r="M9528" i="3"/>
  <c r="M9529" i="3"/>
  <c r="M9530" i="3"/>
  <c r="M9531" i="3"/>
  <c r="M9532" i="3"/>
  <c r="M9533" i="3"/>
  <c r="M9534" i="3"/>
  <c r="M9535" i="3"/>
  <c r="M9536" i="3"/>
  <c r="M9537" i="3"/>
  <c r="M9538" i="3"/>
  <c r="M9539" i="3"/>
  <c r="M9540" i="3"/>
  <c r="M9541" i="3"/>
  <c r="M9542" i="3"/>
  <c r="M9543" i="3"/>
  <c r="M9544" i="3"/>
  <c r="M9545" i="3"/>
  <c r="M9546" i="3"/>
  <c r="M9547" i="3"/>
  <c r="M9548" i="3"/>
  <c r="M9549" i="3"/>
  <c r="M9550" i="3"/>
  <c r="M9551" i="3"/>
  <c r="M9552" i="3"/>
  <c r="M9553" i="3"/>
  <c r="M9554" i="3"/>
  <c r="M9555" i="3"/>
  <c r="M9556" i="3"/>
  <c r="M9557" i="3"/>
  <c r="M9558" i="3"/>
  <c r="M9559" i="3"/>
  <c r="M9560" i="3"/>
  <c r="M9561" i="3"/>
  <c r="M9562" i="3"/>
  <c r="B420" i="1" s="1"/>
  <c r="M9563" i="3"/>
  <c r="M9564" i="3"/>
  <c r="M9565" i="3"/>
  <c r="M9566" i="3"/>
  <c r="M9567" i="3"/>
  <c r="M9568" i="3"/>
  <c r="M9569" i="3"/>
  <c r="M9570" i="3"/>
  <c r="M9571" i="3"/>
  <c r="M9572" i="3"/>
  <c r="M9573" i="3"/>
  <c r="M9574" i="3"/>
  <c r="M9575" i="3"/>
  <c r="M9576" i="3"/>
  <c r="M9577" i="3"/>
  <c r="M9578" i="3"/>
  <c r="M9579" i="3"/>
  <c r="M9580" i="3"/>
  <c r="M9581" i="3"/>
  <c r="M9582" i="3"/>
  <c r="M9583" i="3"/>
  <c r="M9584" i="3"/>
  <c r="M9585" i="3"/>
  <c r="M9586" i="3"/>
  <c r="M9587" i="3"/>
  <c r="M9588" i="3"/>
  <c r="M9589" i="3"/>
  <c r="M9590" i="3"/>
  <c r="M9591" i="3"/>
  <c r="M9592" i="3"/>
  <c r="M9593" i="3"/>
  <c r="M9594" i="3"/>
  <c r="M9595" i="3"/>
  <c r="M9596" i="3"/>
  <c r="M9597" i="3"/>
  <c r="M9598" i="3"/>
  <c r="M9599" i="3"/>
  <c r="M9600" i="3"/>
  <c r="M9601" i="3"/>
  <c r="M9602" i="3"/>
  <c r="M9603" i="3"/>
  <c r="M9604" i="3"/>
  <c r="M9605" i="3"/>
  <c r="M9606" i="3"/>
  <c r="M9607" i="3"/>
  <c r="M9608" i="3"/>
  <c r="M9609" i="3"/>
  <c r="M9610" i="3"/>
  <c r="M9611" i="3"/>
  <c r="M9612" i="3"/>
  <c r="M9613" i="3"/>
  <c r="M9614" i="3"/>
  <c r="M9615" i="3"/>
  <c r="M9616" i="3"/>
  <c r="M9617" i="3"/>
  <c r="M9618" i="3"/>
  <c r="M9619" i="3"/>
  <c r="M9620" i="3"/>
  <c r="M9621" i="3"/>
  <c r="M9622" i="3"/>
  <c r="M9623" i="3"/>
  <c r="M9624" i="3"/>
  <c r="M9625" i="3"/>
  <c r="M9626" i="3"/>
  <c r="M9627" i="3"/>
  <c r="M9628" i="3"/>
  <c r="M9629" i="3"/>
  <c r="M9630" i="3"/>
  <c r="M9631" i="3"/>
  <c r="M9632" i="3"/>
  <c r="M9633" i="3"/>
  <c r="M9634" i="3"/>
  <c r="M9635" i="3"/>
  <c r="M9636" i="3"/>
  <c r="M9637" i="3"/>
  <c r="M9638" i="3"/>
  <c r="M9639" i="3"/>
  <c r="M9640" i="3"/>
  <c r="M9641" i="3"/>
  <c r="M9642" i="3"/>
  <c r="M9643" i="3"/>
  <c r="M9644" i="3"/>
  <c r="M9645" i="3"/>
  <c r="M9646" i="3"/>
  <c r="M9647" i="3"/>
  <c r="M9648" i="3"/>
  <c r="M9649" i="3"/>
  <c r="M9650" i="3"/>
  <c r="M9651" i="3"/>
  <c r="M9652" i="3"/>
  <c r="M9653" i="3"/>
  <c r="M9654" i="3"/>
  <c r="M9655" i="3"/>
  <c r="M9656" i="3"/>
  <c r="M9657" i="3"/>
  <c r="M9658" i="3"/>
  <c r="M9659" i="3"/>
  <c r="M9660" i="3"/>
  <c r="M9661" i="3"/>
  <c r="M9662" i="3"/>
  <c r="M9663" i="3"/>
  <c r="M9664" i="3"/>
  <c r="M9665" i="3"/>
  <c r="M9666" i="3"/>
  <c r="M9667" i="3"/>
  <c r="M9668" i="3"/>
  <c r="M9669" i="3"/>
  <c r="M9670" i="3"/>
  <c r="M9671" i="3"/>
  <c r="M9672" i="3"/>
  <c r="M9673" i="3"/>
  <c r="M9674" i="3"/>
  <c r="M9675" i="3"/>
  <c r="M9676" i="3"/>
  <c r="M9677" i="3"/>
  <c r="M9678" i="3"/>
  <c r="M9679" i="3"/>
  <c r="M9680" i="3"/>
  <c r="M9681" i="3"/>
  <c r="M9682" i="3"/>
  <c r="M9683" i="3"/>
  <c r="M9684" i="3"/>
  <c r="M9685" i="3"/>
  <c r="M9686" i="3"/>
  <c r="M9687" i="3"/>
  <c r="M9688" i="3"/>
  <c r="M9689" i="3"/>
  <c r="M9690" i="3"/>
  <c r="M9691" i="3"/>
  <c r="M9692" i="3"/>
  <c r="M9693" i="3"/>
  <c r="M9694" i="3"/>
  <c r="M9695" i="3"/>
  <c r="M9696" i="3"/>
  <c r="M9697" i="3"/>
  <c r="M9698" i="3"/>
  <c r="M9699" i="3"/>
  <c r="M9700" i="3"/>
  <c r="M9701" i="3"/>
  <c r="M9702" i="3"/>
  <c r="M9703" i="3"/>
  <c r="M9704" i="3"/>
  <c r="M9705" i="3"/>
  <c r="M9706" i="3"/>
  <c r="M9707" i="3"/>
  <c r="M9708" i="3"/>
  <c r="M9709" i="3"/>
  <c r="M9710" i="3"/>
  <c r="M9711" i="3"/>
  <c r="M9712" i="3"/>
  <c r="M9713" i="3"/>
  <c r="M9714" i="3"/>
  <c r="M9715" i="3"/>
  <c r="M9716" i="3"/>
  <c r="M9717" i="3"/>
  <c r="M9718" i="3"/>
  <c r="M9719" i="3"/>
  <c r="M9720" i="3"/>
  <c r="M9721" i="3"/>
  <c r="M9722" i="3"/>
  <c r="M9723" i="3"/>
  <c r="M9724" i="3"/>
  <c r="M9725" i="3"/>
  <c r="M9726" i="3"/>
  <c r="M9727" i="3"/>
  <c r="M9728" i="3"/>
  <c r="M9729" i="3"/>
  <c r="M9730" i="3"/>
  <c r="M9731" i="3"/>
  <c r="M9732" i="3"/>
  <c r="M9733" i="3"/>
  <c r="M9734" i="3"/>
  <c r="M9735" i="3"/>
  <c r="M9736" i="3"/>
  <c r="M9737" i="3"/>
  <c r="M9738" i="3"/>
  <c r="M9739" i="3"/>
  <c r="M9740" i="3"/>
  <c r="M9741" i="3"/>
  <c r="M9742" i="3"/>
  <c r="M9743" i="3"/>
  <c r="M9744" i="3"/>
  <c r="M9745" i="3"/>
  <c r="M9746" i="3"/>
  <c r="M9747" i="3"/>
  <c r="M9748" i="3"/>
  <c r="M9749" i="3"/>
  <c r="M9750" i="3"/>
  <c r="M9751" i="3"/>
  <c r="M9752" i="3"/>
  <c r="M9753" i="3"/>
  <c r="M9754" i="3"/>
  <c r="M9755" i="3"/>
  <c r="M9756" i="3"/>
  <c r="M9757" i="3"/>
  <c r="M9758" i="3"/>
  <c r="M9759" i="3"/>
  <c r="M9760" i="3"/>
  <c r="M9761" i="3"/>
  <c r="M9762" i="3"/>
  <c r="M9763" i="3"/>
  <c r="M9764" i="3"/>
  <c r="M9765" i="3"/>
  <c r="M9766" i="3"/>
  <c r="M9767" i="3"/>
  <c r="M9768" i="3"/>
  <c r="M9769" i="3"/>
  <c r="M9770" i="3"/>
  <c r="M9771" i="3"/>
  <c r="M9772" i="3"/>
  <c r="M9773" i="3"/>
  <c r="M9774" i="3"/>
  <c r="M9775" i="3"/>
  <c r="M9776" i="3"/>
  <c r="M9777" i="3"/>
  <c r="M9778" i="3"/>
  <c r="M9779" i="3"/>
  <c r="M9780" i="3"/>
  <c r="M9781" i="3"/>
  <c r="M9782" i="3"/>
  <c r="M9783" i="3"/>
  <c r="M9784" i="3"/>
  <c r="M9785" i="3"/>
  <c r="M9786" i="3"/>
  <c r="M9787" i="3"/>
  <c r="M9788" i="3"/>
  <c r="M9789" i="3"/>
  <c r="M9790" i="3"/>
  <c r="M9791" i="3"/>
  <c r="M9792" i="3"/>
  <c r="M9793" i="3"/>
  <c r="M9794" i="3"/>
  <c r="M9795" i="3"/>
  <c r="M9796" i="3"/>
  <c r="M9797" i="3"/>
  <c r="M9798" i="3"/>
  <c r="M9799" i="3"/>
  <c r="M9800" i="3"/>
  <c r="M9801" i="3"/>
  <c r="M9802" i="3"/>
  <c r="M9803" i="3"/>
  <c r="M9804" i="3"/>
  <c r="M9805" i="3"/>
  <c r="M9806" i="3"/>
  <c r="M9807" i="3"/>
  <c r="M9808" i="3"/>
  <c r="M9809" i="3"/>
  <c r="M9810" i="3"/>
  <c r="M9811" i="3"/>
  <c r="M9812" i="3"/>
  <c r="M9813" i="3"/>
  <c r="M9814" i="3"/>
  <c r="M9815" i="3"/>
  <c r="M9816" i="3"/>
  <c r="M9817" i="3"/>
  <c r="M9818" i="3"/>
  <c r="M9819" i="3"/>
  <c r="M9820" i="3"/>
  <c r="M9821" i="3"/>
  <c r="M9822" i="3"/>
  <c r="M9823" i="3"/>
  <c r="M9824" i="3"/>
  <c r="M9825" i="3"/>
  <c r="M9826" i="3"/>
  <c r="M9827" i="3"/>
  <c r="M9828" i="3"/>
  <c r="M9829" i="3"/>
  <c r="M9830" i="3"/>
  <c r="M9831" i="3"/>
  <c r="M9832" i="3"/>
  <c r="M9833" i="3"/>
  <c r="M9834" i="3"/>
  <c r="M9835" i="3"/>
  <c r="M9836" i="3"/>
  <c r="M9837" i="3"/>
  <c r="M9838" i="3"/>
  <c r="M9839" i="3"/>
  <c r="M9840" i="3"/>
  <c r="M9841" i="3"/>
  <c r="M9842" i="3"/>
  <c r="M9843" i="3"/>
  <c r="M9844" i="3"/>
  <c r="M9845" i="3"/>
  <c r="M9846" i="3"/>
  <c r="M9847" i="3"/>
  <c r="M9848" i="3"/>
  <c r="M9849" i="3"/>
  <c r="M9850" i="3"/>
  <c r="M9851" i="3"/>
  <c r="M9852" i="3"/>
  <c r="M9853" i="3"/>
  <c r="M9854" i="3"/>
  <c r="M9855" i="3"/>
  <c r="M9856" i="3"/>
  <c r="M9857" i="3"/>
  <c r="M9858" i="3"/>
  <c r="M9859" i="3"/>
  <c r="M9860" i="3"/>
  <c r="M9861" i="3"/>
  <c r="M9862" i="3"/>
  <c r="M9863" i="3"/>
  <c r="M9864" i="3"/>
  <c r="M9865" i="3"/>
  <c r="M9866" i="3"/>
  <c r="M9867" i="3"/>
  <c r="M9868" i="3"/>
  <c r="M9869" i="3"/>
  <c r="M9870" i="3"/>
  <c r="M9871" i="3"/>
  <c r="M9872" i="3"/>
  <c r="M9873" i="3"/>
  <c r="M9874" i="3"/>
  <c r="M9875" i="3"/>
  <c r="M9876" i="3"/>
  <c r="M9877" i="3"/>
  <c r="M9878" i="3"/>
  <c r="M9879" i="3"/>
  <c r="M9880" i="3"/>
  <c r="M9881" i="3"/>
  <c r="M9882" i="3"/>
  <c r="M9883" i="3"/>
  <c r="M9884" i="3"/>
  <c r="M9885" i="3"/>
  <c r="M9886" i="3"/>
  <c r="M9887" i="3"/>
  <c r="M9888" i="3"/>
  <c r="M9889" i="3"/>
  <c r="M9890" i="3"/>
  <c r="M9891" i="3"/>
  <c r="M9892" i="3"/>
  <c r="M9893" i="3"/>
  <c r="M9894" i="3"/>
  <c r="M9895" i="3"/>
  <c r="M9896" i="3"/>
  <c r="M9897" i="3"/>
  <c r="M9898" i="3"/>
  <c r="M9899" i="3"/>
  <c r="M9900" i="3"/>
  <c r="M9901" i="3"/>
  <c r="M9902" i="3"/>
  <c r="M9903" i="3"/>
  <c r="M9904" i="3"/>
  <c r="M9905" i="3"/>
  <c r="M9906" i="3"/>
  <c r="M9907" i="3"/>
  <c r="M9908" i="3"/>
  <c r="M9909" i="3"/>
  <c r="M9910" i="3"/>
  <c r="M9911" i="3"/>
  <c r="M9912" i="3"/>
  <c r="M9913" i="3"/>
  <c r="M9914" i="3"/>
  <c r="M9915" i="3"/>
  <c r="M9916" i="3"/>
  <c r="M9917" i="3"/>
  <c r="M9918" i="3"/>
  <c r="M9919" i="3"/>
  <c r="M9920" i="3"/>
  <c r="M9921" i="3"/>
  <c r="M9922" i="3"/>
  <c r="M9923" i="3"/>
  <c r="M9924" i="3"/>
  <c r="M9925" i="3"/>
  <c r="M9926" i="3"/>
  <c r="M9927" i="3"/>
  <c r="M9928" i="3"/>
  <c r="M9929" i="3"/>
  <c r="M9930" i="3"/>
  <c r="M9931" i="3"/>
  <c r="M9932" i="3"/>
  <c r="M9933" i="3"/>
  <c r="M9934" i="3"/>
  <c r="M9935" i="3"/>
  <c r="M9936" i="3"/>
  <c r="M9937" i="3"/>
  <c r="M9938" i="3"/>
  <c r="M9939" i="3"/>
  <c r="M9940" i="3"/>
  <c r="M9941" i="3"/>
  <c r="M9942" i="3"/>
  <c r="M9943" i="3"/>
  <c r="M9944" i="3"/>
  <c r="M9945" i="3"/>
  <c r="M9946" i="3"/>
  <c r="M9947" i="3"/>
  <c r="M9948" i="3"/>
  <c r="M9949" i="3"/>
  <c r="M9950" i="3"/>
  <c r="M9951" i="3"/>
  <c r="M9952" i="3"/>
  <c r="M9953" i="3"/>
  <c r="M9954" i="3"/>
  <c r="M9955" i="3"/>
  <c r="M9956" i="3"/>
  <c r="M9957" i="3"/>
  <c r="M9958" i="3"/>
  <c r="M9959" i="3"/>
  <c r="M9960" i="3"/>
  <c r="M9961" i="3"/>
  <c r="M9962" i="3"/>
  <c r="M9963" i="3"/>
  <c r="M9964" i="3"/>
  <c r="M9965" i="3"/>
  <c r="M9966" i="3"/>
  <c r="M9967" i="3"/>
  <c r="M9968" i="3"/>
  <c r="M9969" i="3"/>
  <c r="M9970" i="3"/>
  <c r="M9971" i="3"/>
  <c r="M9972" i="3"/>
  <c r="M9973" i="3"/>
  <c r="M9974" i="3"/>
  <c r="M9975" i="3"/>
  <c r="M9976" i="3"/>
  <c r="M9977" i="3"/>
  <c r="M9978" i="3"/>
  <c r="M9979" i="3"/>
  <c r="M9980" i="3"/>
  <c r="M9981" i="3"/>
  <c r="M9982" i="3"/>
  <c r="M9983" i="3"/>
  <c r="M9984" i="3"/>
  <c r="M9985" i="3"/>
  <c r="M9986" i="3"/>
  <c r="M9987" i="3"/>
  <c r="M9988" i="3"/>
  <c r="M9989" i="3"/>
  <c r="M9990" i="3"/>
  <c r="M9991" i="3"/>
  <c r="M9992" i="3"/>
  <c r="M9993" i="3"/>
  <c r="M9994" i="3"/>
  <c r="M9995" i="3"/>
  <c r="M9996" i="3"/>
  <c r="M9997" i="3"/>
  <c r="M9998" i="3"/>
  <c r="M9999" i="3"/>
  <c r="M10000" i="3"/>
  <c r="M10001" i="3"/>
  <c r="M10002" i="3"/>
  <c r="M10003" i="3"/>
  <c r="M10004" i="3"/>
  <c r="M10005" i="3"/>
  <c r="M10006" i="3"/>
  <c r="M10007" i="3"/>
  <c r="M10008" i="3"/>
  <c r="M10009" i="3"/>
  <c r="M10010" i="3"/>
  <c r="M10011" i="3"/>
  <c r="M10012" i="3"/>
  <c r="M10013" i="3"/>
  <c r="M10014" i="3"/>
  <c r="M10015" i="3"/>
  <c r="M10016" i="3"/>
  <c r="M10017" i="3"/>
  <c r="M10018" i="3"/>
  <c r="M10019" i="3"/>
  <c r="M10020" i="3"/>
  <c r="M10021" i="3"/>
  <c r="M10022" i="3"/>
  <c r="M10023" i="3"/>
  <c r="M10024" i="3"/>
  <c r="M10025" i="3"/>
  <c r="M10026" i="3"/>
  <c r="M10027" i="3"/>
  <c r="M10028" i="3"/>
  <c r="M10029" i="3"/>
  <c r="M10030" i="3"/>
  <c r="M10031" i="3"/>
  <c r="M10032" i="3"/>
  <c r="M10033" i="3"/>
  <c r="M10034" i="3"/>
  <c r="M10035" i="3"/>
  <c r="M10036" i="3"/>
  <c r="M10037" i="3"/>
  <c r="M10038" i="3"/>
  <c r="M10039" i="3"/>
  <c r="M10040" i="3"/>
  <c r="M10041" i="3"/>
  <c r="M10042" i="3"/>
  <c r="M10043" i="3"/>
  <c r="M10044" i="3"/>
  <c r="M10045" i="3"/>
  <c r="M10046" i="3"/>
  <c r="M10047" i="3"/>
  <c r="M10048" i="3"/>
  <c r="M10049" i="3"/>
  <c r="M10050" i="3"/>
  <c r="M10051" i="3"/>
  <c r="M10052" i="3"/>
  <c r="M10053" i="3"/>
  <c r="M10054" i="3"/>
  <c r="M10055" i="3"/>
  <c r="M10056" i="3"/>
  <c r="M10057" i="3"/>
  <c r="M10058" i="3"/>
  <c r="M10059" i="3"/>
  <c r="M10060" i="3"/>
  <c r="M10061" i="3"/>
  <c r="M10062" i="3"/>
  <c r="M10063" i="3"/>
  <c r="M10064" i="3"/>
  <c r="M10065" i="3"/>
  <c r="M10066" i="3"/>
  <c r="M10067" i="3"/>
  <c r="M10068" i="3"/>
  <c r="M10069" i="3"/>
  <c r="M10070" i="3"/>
  <c r="M10071" i="3"/>
  <c r="M10072" i="3"/>
  <c r="M10073" i="3"/>
  <c r="M10074" i="3"/>
  <c r="M10075" i="3"/>
  <c r="M10076" i="3"/>
  <c r="M10077" i="3"/>
  <c r="M10078" i="3"/>
  <c r="M10079" i="3"/>
  <c r="M10080" i="3"/>
  <c r="M10081" i="3"/>
  <c r="M10082" i="3"/>
  <c r="M10083" i="3"/>
  <c r="M10084" i="3"/>
  <c r="M10085" i="3"/>
  <c r="M10086" i="3"/>
  <c r="M10087" i="3"/>
  <c r="M10088" i="3"/>
  <c r="M10089" i="3"/>
  <c r="M10090" i="3"/>
  <c r="M10091" i="3"/>
  <c r="M10092" i="3"/>
  <c r="M10093" i="3"/>
  <c r="M10094" i="3"/>
  <c r="M10095" i="3"/>
  <c r="M10096" i="3"/>
  <c r="M10097" i="3"/>
  <c r="M10098" i="3"/>
  <c r="M10099" i="3"/>
  <c r="M10100" i="3"/>
  <c r="M10101" i="3"/>
  <c r="M10102" i="3"/>
  <c r="M10103" i="3"/>
  <c r="M10104" i="3"/>
  <c r="M10105" i="3"/>
  <c r="M10106" i="3"/>
  <c r="M10107" i="3"/>
  <c r="M10108" i="3"/>
  <c r="M10109" i="3"/>
  <c r="M10110" i="3"/>
  <c r="M10111" i="3"/>
  <c r="M10112" i="3"/>
  <c r="M10113" i="3"/>
  <c r="M10114" i="3"/>
  <c r="M10115" i="3"/>
  <c r="M10116" i="3"/>
  <c r="M10117" i="3"/>
  <c r="M10118" i="3"/>
  <c r="M10119" i="3"/>
  <c r="M10120" i="3"/>
  <c r="M10121" i="3"/>
  <c r="M10122" i="3"/>
  <c r="M10123" i="3"/>
  <c r="B79" i="1" l="1"/>
  <c r="B424" i="1"/>
  <c r="B77" i="1"/>
  <c r="B425" i="1"/>
  <c r="B413" i="1"/>
  <c r="B412" i="1"/>
  <c r="B417" i="1"/>
  <c r="B416" i="1"/>
  <c r="B297" i="1"/>
  <c r="B402" i="1"/>
  <c r="B15" i="1"/>
  <c r="B387" i="1"/>
  <c r="B349" i="1"/>
  <c r="B350" i="1"/>
  <c r="B347" i="1"/>
  <c r="B348" i="1"/>
  <c r="B353" i="1"/>
  <c r="B355" i="1"/>
  <c r="B354" i="1"/>
  <c r="B356" i="1"/>
  <c r="B345" i="1"/>
  <c r="B346" i="1"/>
  <c r="B340" i="1"/>
  <c r="B341" i="1"/>
  <c r="B342" i="1"/>
  <c r="B339" i="1"/>
  <c r="B331" i="1"/>
  <c r="B329" i="1"/>
  <c r="B330" i="1"/>
  <c r="B328" i="1"/>
  <c r="B337" i="1"/>
  <c r="B338" i="1"/>
  <c r="B312" i="1"/>
  <c r="B310" i="1"/>
  <c r="B311" i="1"/>
  <c r="B309" i="1"/>
  <c r="B332" i="1"/>
  <c r="B333" i="1"/>
  <c r="B334" i="1"/>
  <c r="B326" i="1"/>
  <c r="B327" i="1"/>
  <c r="B307" i="1"/>
  <c r="B308" i="1"/>
  <c r="B322" i="1"/>
  <c r="B323" i="1"/>
  <c r="B321" i="1"/>
  <c r="B315" i="1"/>
  <c r="B314" i="1"/>
  <c r="B306" i="1"/>
  <c r="B304" i="1"/>
  <c r="B305" i="1"/>
  <c r="B303" i="1"/>
  <c r="B170" i="1"/>
  <c r="B169" i="1"/>
  <c r="B171" i="1"/>
  <c r="B271" i="1"/>
  <c r="B272" i="1"/>
  <c r="B263" i="1"/>
  <c r="B262" i="1"/>
  <c r="B298" i="1"/>
  <c r="B300" i="1"/>
  <c r="B299" i="1"/>
  <c r="B133" i="1"/>
  <c r="B20" i="1"/>
  <c r="B17" i="1"/>
  <c r="B18" i="1"/>
  <c r="B19" i="1"/>
  <c r="B260" i="1"/>
  <c r="B261" i="1"/>
  <c r="B259" i="1"/>
  <c r="B258" i="1"/>
  <c r="B191" i="1"/>
  <c r="B190" i="1"/>
  <c r="B192" i="1"/>
  <c r="B194" i="1"/>
  <c r="B189" i="1"/>
  <c r="B193" i="1"/>
  <c r="B281" i="1"/>
  <c r="B282" i="1"/>
  <c r="B283" i="1"/>
  <c r="B234" i="1"/>
  <c r="B233" i="1"/>
  <c r="B285" i="1"/>
  <c r="B286" i="1"/>
  <c r="B115" i="1"/>
  <c r="B116" i="1"/>
  <c r="B180" i="1"/>
  <c r="B182" i="1"/>
  <c r="B181" i="1"/>
  <c r="B183" i="1"/>
  <c r="B187" i="1"/>
  <c r="B186" i="1"/>
  <c r="B184" i="1"/>
  <c r="B185" i="1"/>
  <c r="B128" i="1"/>
  <c r="B132" i="1"/>
  <c r="B127" i="1"/>
  <c r="B130" i="1"/>
  <c r="B266" i="1"/>
  <c r="B265" i="1"/>
  <c r="B264" i="1"/>
  <c r="B162" i="1"/>
  <c r="B161" i="1"/>
  <c r="B163" i="1"/>
  <c r="B160" i="1"/>
  <c r="B164" i="1"/>
  <c r="B174" i="1"/>
  <c r="B178" i="1"/>
  <c r="B177" i="1"/>
  <c r="B175" i="1"/>
  <c r="B179" i="1"/>
  <c r="B173" i="1"/>
  <c r="B176" i="1"/>
  <c r="B230" i="1"/>
  <c r="B228" i="1"/>
  <c r="B229" i="1"/>
  <c r="B280" i="1"/>
  <c r="B278" i="1"/>
  <c r="B279" i="1"/>
  <c r="B277" i="1"/>
  <c r="B289" i="1"/>
  <c r="B290" i="1"/>
  <c r="B222" i="1"/>
  <c r="B200" i="1"/>
  <c r="B220" i="1"/>
  <c r="B221" i="1"/>
  <c r="B219" i="1"/>
  <c r="B208" i="1"/>
  <c r="B209" i="1"/>
  <c r="B293" i="1"/>
  <c r="B295" i="1"/>
  <c r="B296" i="1"/>
  <c r="B294" i="1"/>
  <c r="B113" i="1"/>
  <c r="B114" i="1"/>
  <c r="B226" i="1"/>
  <c r="B227" i="1"/>
  <c r="B224" i="1"/>
  <c r="B225" i="1"/>
  <c r="B139" i="1"/>
  <c r="B141" i="1"/>
  <c r="B129" i="1"/>
  <c r="B131" i="1"/>
  <c r="B126" i="1"/>
  <c r="B210" i="1"/>
  <c r="B212" i="1"/>
  <c r="B207" i="1"/>
  <c r="B211" i="1"/>
  <c r="B158" i="1"/>
  <c r="B156" i="1"/>
  <c r="B157" i="1"/>
  <c r="B155" i="1"/>
  <c r="B142" i="1"/>
  <c r="B146" i="1"/>
  <c r="B150" i="1"/>
  <c r="B154" i="1"/>
  <c r="B145" i="1"/>
  <c r="B149" i="1"/>
  <c r="B143" i="1"/>
  <c r="B147" i="1"/>
  <c r="B151" i="1"/>
  <c r="B159" i="1"/>
  <c r="B153" i="1"/>
  <c r="B144" i="1"/>
  <c r="B148" i="1"/>
  <c r="B152" i="1"/>
  <c r="B119" i="1"/>
  <c r="B123" i="1"/>
  <c r="B118" i="1"/>
  <c r="B122" i="1"/>
  <c r="B120" i="1"/>
  <c r="B125" i="1"/>
  <c r="B121" i="1"/>
  <c r="B21" i="1"/>
  <c r="B137" i="1"/>
  <c r="B136" i="1"/>
  <c r="B134" i="1"/>
  <c r="B138" i="1"/>
  <c r="B135" i="1"/>
  <c r="B202" i="1"/>
  <c r="B203" i="1"/>
  <c r="B205" i="1"/>
  <c r="B204" i="1"/>
  <c r="B201" i="1"/>
  <c r="B273" i="1"/>
  <c r="B274" i="1"/>
  <c r="B275" i="1"/>
  <c r="B276" i="1"/>
  <c r="B291" i="1"/>
  <c r="B292" i="1"/>
  <c r="B235" i="1"/>
  <c r="B236" i="1"/>
  <c r="B166" i="1"/>
  <c r="B165" i="1"/>
  <c r="B214" i="1"/>
  <c r="B242" i="1"/>
  <c r="B216" i="1"/>
  <c r="B240" i="1"/>
  <c r="B213" i="1"/>
  <c r="B241" i="1"/>
  <c r="B215" i="1"/>
  <c r="B217" i="1"/>
  <c r="B195" i="1"/>
  <c r="B199" i="1"/>
  <c r="B196" i="1"/>
  <c r="B197" i="1"/>
  <c r="B198" i="1"/>
  <c r="B231" i="1"/>
  <c r="B232" i="1"/>
  <c r="B252" i="1"/>
  <c r="B253" i="1"/>
  <c r="B251" i="1"/>
  <c r="B254" i="1"/>
  <c r="B250" i="1"/>
  <c r="B4" i="1"/>
  <c r="B109" i="1"/>
  <c r="B30" i="1"/>
  <c r="B29" i="1"/>
  <c r="B104" i="1"/>
  <c r="B106" i="1"/>
  <c r="B108" i="1"/>
  <c r="B105" i="1"/>
  <c r="B107" i="1"/>
  <c r="B99" i="1"/>
  <c r="B98" i="1"/>
  <c r="B64" i="1"/>
  <c r="B96" i="1"/>
  <c r="B94" i="1"/>
  <c r="B95" i="1"/>
  <c r="B93" i="1"/>
  <c r="B92" i="1"/>
  <c r="B16" i="1"/>
  <c r="B90" i="1"/>
  <c r="B84" i="1"/>
  <c r="B83" i="1"/>
  <c r="B46" i="1"/>
  <c r="B3" i="1"/>
  <c r="B25" i="1"/>
  <c r="B26" i="1"/>
  <c r="B28" i="1"/>
  <c r="B27" i="1"/>
  <c r="B72" i="1"/>
  <c r="B73" i="1"/>
  <c r="B76" i="1"/>
  <c r="B69" i="1"/>
  <c r="B71" i="1"/>
  <c r="B75" i="1"/>
  <c r="B70" i="1"/>
  <c r="B74" i="1"/>
  <c r="B56" i="1"/>
  <c r="B57" i="1"/>
  <c r="B54" i="1"/>
  <c r="B48" i="1"/>
  <c r="B49" i="1"/>
  <c r="B53" i="1"/>
  <c r="B13" i="1"/>
  <c r="B36" i="1"/>
  <c r="B14" i="1"/>
  <c r="B7" i="1"/>
  <c r="B8" i="1"/>
  <c r="B35" i="1"/>
  <c r="B11" i="1"/>
  <c r="B34" i="1"/>
  <c r="B9" i="1"/>
  <c r="M21" i="3"/>
  <c r="M22" i="3"/>
  <c r="M23" i="3"/>
  <c r="M15" i="3"/>
  <c r="M16" i="3"/>
  <c r="M17" i="3"/>
  <c r="M18" i="3"/>
  <c r="M19" i="3"/>
  <c r="M20" i="3"/>
  <c r="E37" i="1"/>
  <c r="E38" i="1"/>
  <c r="E39" i="1"/>
  <c r="E46" i="1"/>
  <c r="E14" i="1"/>
  <c r="E8" i="1"/>
  <c r="E7" i="1"/>
  <c r="E13" i="1"/>
  <c r="E11" i="1"/>
  <c r="E9" i="1"/>
  <c r="M3" i="3"/>
  <c r="M4" i="3"/>
  <c r="M5" i="3"/>
  <c r="M6" i="3"/>
  <c r="M7" i="3"/>
  <c r="M8" i="3"/>
  <c r="M9" i="3"/>
  <c r="M10" i="3"/>
  <c r="M11" i="3"/>
  <c r="M12" i="3"/>
  <c r="M13" i="3"/>
  <c r="M14" i="3"/>
  <c r="M2" i="3"/>
  <c r="E35" i="1"/>
  <c r="E36" i="1"/>
  <c r="A439" i="1"/>
  <c r="E439" i="1" s="1"/>
  <c r="E34" i="1"/>
</calcChain>
</file>

<file path=xl/sharedStrings.xml><?xml version="1.0" encoding="utf-8"?>
<sst xmlns="http://schemas.openxmlformats.org/spreadsheetml/2006/main" count="75508" uniqueCount="12978">
  <si>
    <t>Aircraft Classification</t>
  </si>
  <si>
    <t>Definition of aircraft classification</t>
  </si>
  <si>
    <t>Commercial</t>
  </si>
  <si>
    <t>Aircraft considered in this category are jet powered aircraft with the capacity for more than 50 passengers used by commercial airliners for passenger or cargo operations. The aircraft considered within this category are CS‑25 type aircraft and include aircraft such as the BAe 146, Boeing 737 and A318.</t>
  </si>
  <si>
    <t>General Aviation - business</t>
  </si>
  <si>
    <t>Aircraft considered in this category are jet powered and turbine powered complex aircraft that are used and marketed primarily for business use. Aircraft converted from Commercial or Regional aircraft for use as GA Business aircraft are not considered in this category. Typical aircraft in this category include Gulfstream, Bombardier Global Express, Cessna Citations, Beech King Air and the Pilatus PC-12.</t>
  </si>
  <si>
    <t>General Aviation - recreational (IFR)</t>
  </si>
  <si>
    <t>Aircraft considered in this category are predominantly piston powered aircraft that have up to 9 passenger spaces. Predominately, the aircraft are twin engine and will have a certified ceiling requiring cabin pressurisation. Aircraft in this category are all CS-23 type aircraft.</t>
  </si>
  <si>
    <t>General Aviation - recreational (VFR)</t>
  </si>
  <si>
    <t>Aircraft (fixed wing) in this category are all single engine piston except for those capable of landing on water. They comprise the largest portion of the aircraft fleet in the database.</t>
  </si>
  <si>
    <t>Helicopter (IFR)</t>
  </si>
  <si>
    <t>Helicopters considered IFR are turbine powered and have capacity for at least 4 passengers. Examples include Bell 429, Agusta 109SP, Airbus EC135</t>
  </si>
  <si>
    <t>Helicopter (VFR)</t>
  </si>
  <si>
    <t>Helicopters considered VFR are piston powered and have capacity for at least 2 on board. Examples include Robinsons R22</t>
  </si>
  <si>
    <t>Military</t>
  </si>
  <si>
    <t>Military aircraft considered in the database are aircraft that were manufactured for a military purpose. The classification does not mean that the aircraft remains in military service. It is unlikely for aircraft in this category to be able to equip with EGNOS given that the certification was based on military certification in the past. Examples of aircraft in this category include Airbus A400M, Boeing Stratofortress, Buccaneer, Alpha Jet, F-16, Tomcat etc.</t>
  </si>
  <si>
    <t>Military (Heli)</t>
  </si>
  <si>
    <t>Military helicopters include all helicopters that have been manufactured with a military or State purpose. Examples include the Gazelle, Lynx, Superhawk and Wessex.</t>
  </si>
  <si>
    <t>Regional</t>
  </si>
  <si>
    <t>Regional aircraft considered in this category generally have space for have between 15 and 50 passengers. There is a wide mix of piston, turbine and turboprop powered aircraft in this category. Examples include Embraer 135, Dornier 228, DC-9, Dash 8, ATR-42, Antonov An-12 etc.</t>
  </si>
  <si>
    <t>Unassigned / Experimental</t>
  </si>
  <si>
    <t>Aircraft in this category have not yet been assigned an ICAO code (type ZZZZ) or are one off type aircraft. This specifically includes aircraft from Rutan and Solar Impulse.</t>
  </si>
  <si>
    <t>CA</t>
  </si>
  <si>
    <t>BA</t>
  </si>
  <si>
    <t>GA IFR</t>
  </si>
  <si>
    <t>GA VFR</t>
  </si>
  <si>
    <t>Heli IFR</t>
  </si>
  <si>
    <t>Heli VFR</t>
  </si>
  <si>
    <t>Mil</t>
  </si>
  <si>
    <t>RA</t>
  </si>
  <si>
    <t>NA</t>
  </si>
  <si>
    <t>Code</t>
  </si>
  <si>
    <t>ICAODesignator</t>
  </si>
  <si>
    <t>Manufacturer</t>
  </si>
  <si>
    <t>Model</t>
  </si>
  <si>
    <t>Type</t>
  </si>
  <si>
    <t>SHIP</t>
  </si>
  <si>
    <t>(any manufacturer)</t>
  </si>
  <si>
    <t>Airship</t>
  </si>
  <si>
    <t>BALL</t>
  </si>
  <si>
    <t>Balloon</t>
  </si>
  <si>
    <t>GLID</t>
  </si>
  <si>
    <t>Glider</t>
  </si>
  <si>
    <t>GYRO</t>
  </si>
  <si>
    <t>Microlight autogyro</t>
  </si>
  <si>
    <t>UHEL</t>
  </si>
  <si>
    <t>Ultralight helicopter</t>
  </si>
  <si>
    <t>ULAC</t>
  </si>
  <si>
    <t>Microlight aircraft</t>
  </si>
  <si>
    <t>J328</t>
  </si>
  <si>
    <t>328 SUPPORT SERVICES</t>
  </si>
  <si>
    <t>Dornier 328JET</t>
  </si>
  <si>
    <t>TR55</t>
  </si>
  <si>
    <t>3XTRIM</t>
  </si>
  <si>
    <t>Navigator 600</t>
  </si>
  <si>
    <t>UL45</t>
  </si>
  <si>
    <t>3X-47 Ultra</t>
  </si>
  <si>
    <t>CE22</t>
  </si>
  <si>
    <t>A-41</t>
  </si>
  <si>
    <t>VNS-41</t>
  </si>
  <si>
    <t>PETR</t>
  </si>
  <si>
    <t>AAC</t>
  </si>
  <si>
    <t>SeaStar</t>
  </si>
  <si>
    <t>BMAN</t>
  </si>
  <si>
    <t>AAK</t>
  </si>
  <si>
    <t>Bushman</t>
  </si>
  <si>
    <t>HRNT</t>
  </si>
  <si>
    <t>Hornet</t>
  </si>
  <si>
    <t>WSP</t>
  </si>
  <si>
    <t>Wasp</t>
  </si>
  <si>
    <t>A9</t>
  </si>
  <si>
    <t>AAMSA</t>
  </si>
  <si>
    <t>A-9 Quail</t>
  </si>
  <si>
    <t>JCRU</t>
  </si>
  <si>
    <t>AASI</t>
  </si>
  <si>
    <t>Jetcruzer</t>
  </si>
  <si>
    <t>GAZL</t>
  </si>
  <si>
    <t>ABHCO</t>
  </si>
  <si>
    <t>Gazelle</t>
  </si>
  <si>
    <t>RF9</t>
  </si>
  <si>
    <t>ABS</t>
  </si>
  <si>
    <t>RF-9</t>
  </si>
  <si>
    <t>XNON</t>
  </si>
  <si>
    <t>ABS AEROLIGHT</t>
  </si>
  <si>
    <t>Xenon</t>
  </si>
  <si>
    <t>AJ27</t>
  </si>
  <si>
    <t>ACAC</t>
  </si>
  <si>
    <t>ARJ-21-700</t>
  </si>
  <si>
    <t>MIDR</t>
  </si>
  <si>
    <t>ACBA</t>
  </si>
  <si>
    <t>ACBA-8 Midour 2</t>
  </si>
  <si>
    <t>JACE</t>
  </si>
  <si>
    <t>ACE</t>
  </si>
  <si>
    <t>Junior Ace</t>
  </si>
  <si>
    <t>SACE</t>
  </si>
  <si>
    <t>Super Ace</t>
  </si>
  <si>
    <t>ARKS</t>
  </si>
  <si>
    <t>ACEAIR</t>
  </si>
  <si>
    <t>A-200 Aeriks 200</t>
  </si>
  <si>
    <t>CUB2</t>
  </si>
  <si>
    <t>ACES HIGH</t>
  </si>
  <si>
    <t>Cuby 2</t>
  </si>
  <si>
    <t>ACR2</t>
  </si>
  <si>
    <t>ACRO SPORT</t>
  </si>
  <si>
    <t>Acro-Sport 2</t>
  </si>
  <si>
    <t>ACRO</t>
  </si>
  <si>
    <t>Super Acro-Sport</t>
  </si>
  <si>
    <t>COUG</t>
  </si>
  <si>
    <t>Cougar</t>
  </si>
  <si>
    <t>SORA</t>
  </si>
  <si>
    <t>ACS</t>
  </si>
  <si>
    <t>Sora</t>
  </si>
  <si>
    <t>T211</t>
  </si>
  <si>
    <t>AD AEROSPACE</t>
  </si>
  <si>
    <t>T-211</t>
  </si>
  <si>
    <t>LCA</t>
  </si>
  <si>
    <t>ADA</t>
  </si>
  <si>
    <t>Tejas</t>
  </si>
  <si>
    <t>RA14</t>
  </si>
  <si>
    <t>ADAM (1)</t>
  </si>
  <si>
    <t>Loisirs</t>
  </si>
  <si>
    <t>RA17</t>
  </si>
  <si>
    <t>RA-17</t>
  </si>
  <si>
    <t>A700</t>
  </si>
  <si>
    <t>ADAM (2)</t>
  </si>
  <si>
    <t>A-700 AdamJet</t>
  </si>
  <si>
    <t>A500</t>
  </si>
  <si>
    <t>A-500</t>
  </si>
  <si>
    <t>BUCA</t>
  </si>
  <si>
    <t>ADVANCED AEROMARINE</t>
  </si>
  <si>
    <t>Mallard</t>
  </si>
  <si>
    <t>C10T</t>
  </si>
  <si>
    <t>ADVANCED AIRCRAFT</t>
  </si>
  <si>
    <t>Turbine P210</t>
  </si>
  <si>
    <t>C21T</t>
  </si>
  <si>
    <t>Regent 1500</t>
  </si>
  <si>
    <t>ADVN</t>
  </si>
  <si>
    <t>ADVENTURE AIR</t>
  </si>
  <si>
    <t>Adventurer</t>
  </si>
  <si>
    <t>EX5T</t>
  </si>
  <si>
    <t>AEA</t>
  </si>
  <si>
    <t>Explorer 500T</t>
  </si>
  <si>
    <t>MAVR</t>
  </si>
  <si>
    <t>Maverick</t>
  </si>
  <si>
    <t>AM3</t>
  </si>
  <si>
    <t>AERFER-AERMACCHI</t>
  </si>
  <si>
    <t>AM-3</t>
  </si>
  <si>
    <t>AMX</t>
  </si>
  <si>
    <t>AERITALIA</t>
  </si>
  <si>
    <t>Ghibli</t>
  </si>
  <si>
    <t>TOR</t>
  </si>
  <si>
    <t>Tornado</t>
  </si>
  <si>
    <t>G222</t>
  </si>
  <si>
    <t>G-222</t>
  </si>
  <si>
    <t>Y130</t>
  </si>
  <si>
    <t>AERMACCHI</t>
  </si>
  <si>
    <t>Master</t>
  </si>
  <si>
    <t>M326</t>
  </si>
  <si>
    <t>MB-326</t>
  </si>
  <si>
    <t>M339</t>
  </si>
  <si>
    <t>MB-339</t>
  </si>
  <si>
    <t>F260</t>
  </si>
  <si>
    <t>T-260</t>
  </si>
  <si>
    <t>M346</t>
  </si>
  <si>
    <t>T-346 Master</t>
  </si>
  <si>
    <t>L90</t>
  </si>
  <si>
    <t>Redigo</t>
  </si>
  <si>
    <t>LA60</t>
  </si>
  <si>
    <t>Trojan</t>
  </si>
  <si>
    <t>LA6T</t>
  </si>
  <si>
    <t>AL-60 Turbine Grizzly</t>
  </si>
  <si>
    <t>AC50</t>
  </si>
  <si>
    <t>AERO (1)</t>
  </si>
  <si>
    <t>Commander 500</t>
  </si>
  <si>
    <t>AC56</t>
  </si>
  <si>
    <t>U-4A Commander 560</t>
  </si>
  <si>
    <t>AC68</t>
  </si>
  <si>
    <t>U-9 Commander 680 Super</t>
  </si>
  <si>
    <t>AC72</t>
  </si>
  <si>
    <t>Commander 720 Alti Cruiser</t>
  </si>
  <si>
    <t>AC52</t>
  </si>
  <si>
    <t>Commander 520</t>
  </si>
  <si>
    <t>L159</t>
  </si>
  <si>
    <t>AERO (2)</t>
  </si>
  <si>
    <t>L-159</t>
  </si>
  <si>
    <t>L39</t>
  </si>
  <si>
    <t>L-139 Albatros</t>
  </si>
  <si>
    <t>L59</t>
  </si>
  <si>
    <t>L-59</t>
  </si>
  <si>
    <t>L29</t>
  </si>
  <si>
    <t>L-29 Delfin</t>
  </si>
  <si>
    <t>MG15</t>
  </si>
  <si>
    <t>S-103</t>
  </si>
  <si>
    <t>A270</t>
  </si>
  <si>
    <t>Ibis</t>
  </si>
  <si>
    <t>AE45</t>
  </si>
  <si>
    <t>45</t>
  </si>
  <si>
    <t>BU31</t>
  </si>
  <si>
    <t>Z-131</t>
  </si>
  <si>
    <t>L60</t>
  </si>
  <si>
    <t>L-60 Brigadyr</t>
  </si>
  <si>
    <t>AAT3</t>
  </si>
  <si>
    <t>AERO (3)</t>
  </si>
  <si>
    <t>AT-3</t>
  </si>
  <si>
    <t>AAT4</t>
  </si>
  <si>
    <t>AT-4</t>
  </si>
  <si>
    <t>P220</t>
  </si>
  <si>
    <t>P-220-AT1</t>
  </si>
  <si>
    <t>AVTR</t>
  </si>
  <si>
    <t>AERO ADVENTURE</t>
  </si>
  <si>
    <t>Aventura 2</t>
  </si>
  <si>
    <t>ZEP2</t>
  </si>
  <si>
    <t>Toucan</t>
  </si>
  <si>
    <t>AB11</t>
  </si>
  <si>
    <t>AERO BOERO</t>
  </si>
  <si>
    <t>AB-115</t>
  </si>
  <si>
    <t>AB15</t>
  </si>
  <si>
    <t>AB-150</t>
  </si>
  <si>
    <t>AB18</t>
  </si>
  <si>
    <t>AB-180</t>
  </si>
  <si>
    <t>AB95</t>
  </si>
  <si>
    <t>AB-95</t>
  </si>
  <si>
    <t>JCOM</t>
  </si>
  <si>
    <t>AERO COMMANDER</t>
  </si>
  <si>
    <t>Jet Commander</t>
  </si>
  <si>
    <t>AC6L</t>
  </si>
  <si>
    <t>Grand Commander</t>
  </si>
  <si>
    <t>AC80</t>
  </si>
  <si>
    <t>Turbo Commander (680)</t>
  </si>
  <si>
    <t>VO10</t>
  </si>
  <si>
    <t>Commander 100</t>
  </si>
  <si>
    <t>CLB1</t>
  </si>
  <si>
    <t>Ag Commander (B-1)</t>
  </si>
  <si>
    <t>M200</t>
  </si>
  <si>
    <t>Commander 200</t>
  </si>
  <si>
    <t>SS2P</t>
  </si>
  <si>
    <t>Ag Commander (S-2)</t>
  </si>
  <si>
    <t>PULS</t>
  </si>
  <si>
    <t>AERO DESIGNS</t>
  </si>
  <si>
    <t>Pulsar</t>
  </si>
  <si>
    <t>AGSH</t>
  </si>
  <si>
    <t>AERO GARE</t>
  </si>
  <si>
    <t>Sea Hawker</t>
  </si>
  <si>
    <t>PETL</t>
  </si>
  <si>
    <t>AERO ITBA</t>
  </si>
  <si>
    <t>Petrel</t>
  </si>
  <si>
    <t>RF5</t>
  </si>
  <si>
    <t>AERO JAEN</t>
  </si>
  <si>
    <t>RF-5 Serrania</t>
  </si>
  <si>
    <t>SCUB</t>
  </si>
  <si>
    <t>AERO KUHLMANN</t>
  </si>
  <si>
    <t>Scub</t>
  </si>
  <si>
    <t>GAVI</t>
  </si>
  <si>
    <t>AERO MERCANTIL</t>
  </si>
  <si>
    <t>358 Gavilan</t>
  </si>
  <si>
    <t>TC2</t>
  </si>
  <si>
    <t>AERO MIRAGE</t>
  </si>
  <si>
    <t>TC-2</t>
  </si>
  <si>
    <t>G164</t>
  </si>
  <si>
    <t>AERO MOD</t>
  </si>
  <si>
    <t>Super Ag Max</t>
  </si>
  <si>
    <t>GUEP</t>
  </si>
  <si>
    <t>AERO SERVICES</t>
  </si>
  <si>
    <t>Guepard</t>
  </si>
  <si>
    <t>GEPE</t>
  </si>
  <si>
    <t>Guêpe</t>
  </si>
  <si>
    <t>SGUP</t>
  </si>
  <si>
    <t>AERO SPACELINES</t>
  </si>
  <si>
    <t>377SGT Super Guppy</t>
  </si>
  <si>
    <t>QUAS</t>
  </si>
  <si>
    <t>AEROALCOOL</t>
  </si>
  <si>
    <t>Quasar Lite</t>
  </si>
  <si>
    <t>MX1T</t>
  </si>
  <si>
    <t>AEROANDINA</t>
  </si>
  <si>
    <t>MXP-1000 Tayrona</t>
  </si>
  <si>
    <t>MX80</t>
  </si>
  <si>
    <t>Fantasy</t>
  </si>
  <si>
    <t>OKHO</t>
  </si>
  <si>
    <t>AERO-ASTRA</t>
  </si>
  <si>
    <t>Okhotnik</t>
  </si>
  <si>
    <t>CH70</t>
  </si>
  <si>
    <t>AEROBRAVO</t>
  </si>
  <si>
    <t>Bravo</t>
  </si>
  <si>
    <t>COZY</t>
  </si>
  <si>
    <t>AEROCAD</t>
  </si>
  <si>
    <t>AeroCanard</t>
  </si>
  <si>
    <t>CAR</t>
  </si>
  <si>
    <t>AEROCAR</t>
  </si>
  <si>
    <t>Aerocar</t>
  </si>
  <si>
    <t>COOT</t>
  </si>
  <si>
    <t>Super Coot</t>
  </si>
  <si>
    <t>MIMP</t>
  </si>
  <si>
    <t>Mini-Imp</t>
  </si>
  <si>
    <t>CAJ</t>
  </si>
  <si>
    <t>AEROCOMP</t>
  </si>
  <si>
    <t>Comp Air Jet</t>
  </si>
  <si>
    <t>CA1T</t>
  </si>
  <si>
    <t>Comp Air 10T</t>
  </si>
  <si>
    <t>CA7T</t>
  </si>
  <si>
    <t>Comp Air 7T</t>
  </si>
  <si>
    <t>CA8</t>
  </si>
  <si>
    <t>Comp Air 8</t>
  </si>
  <si>
    <t>CA1P</t>
  </si>
  <si>
    <t>Comp Air 10</t>
  </si>
  <si>
    <t>CA3</t>
  </si>
  <si>
    <t>Comp Air 3</t>
  </si>
  <si>
    <t>CA4</t>
  </si>
  <si>
    <t>Comp Monster</t>
  </si>
  <si>
    <t>CA6</t>
  </si>
  <si>
    <t>Comp Air 6</t>
  </si>
  <si>
    <t>CA7P</t>
  </si>
  <si>
    <t>Comp Air 7SL</t>
  </si>
  <si>
    <t>EZFL</t>
  </si>
  <si>
    <t>E-Z Flyer</t>
  </si>
  <si>
    <t>MAME</t>
  </si>
  <si>
    <t>Merlin</t>
  </si>
  <si>
    <t>D11</t>
  </si>
  <si>
    <t>AERO-DIFUSION</t>
  </si>
  <si>
    <t>D-119 Popuplane</t>
  </si>
  <si>
    <t>G800</t>
  </si>
  <si>
    <t>AERODIS</t>
  </si>
  <si>
    <t>G-802 Orion</t>
  </si>
  <si>
    <t>J177</t>
  </si>
  <si>
    <t>AERODYNOS</t>
  </si>
  <si>
    <t>Evolution</t>
  </si>
  <si>
    <t>ISAT</t>
  </si>
  <si>
    <t>AEROJAMES</t>
  </si>
  <si>
    <t>01 Isatis</t>
  </si>
  <si>
    <t>ZA6</t>
  </si>
  <si>
    <t>AEROKOPTER</t>
  </si>
  <si>
    <t>AK-1</t>
  </si>
  <si>
    <t>MP02</t>
  </si>
  <si>
    <t>AERO-KROS</t>
  </si>
  <si>
    <t>MP-02 Czajka</t>
  </si>
  <si>
    <t>LOCA</t>
  </si>
  <si>
    <t>AEROLAB</t>
  </si>
  <si>
    <t>LoCamp</t>
  </si>
  <si>
    <t>SKIF</t>
  </si>
  <si>
    <t>AEROLITES</t>
  </si>
  <si>
    <t>AeroSkiff</t>
  </si>
  <si>
    <t>F8L</t>
  </si>
  <si>
    <t>AEROMERE</t>
  </si>
  <si>
    <t>F-8L Falco</t>
  </si>
  <si>
    <t>GURI</t>
  </si>
  <si>
    <t>AEROMOT</t>
  </si>
  <si>
    <t>AMT-600 Guri</t>
  </si>
  <si>
    <t>RF10</t>
  </si>
  <si>
    <t>Turbo Ximango Shark</t>
  </si>
  <si>
    <t>AR11</t>
  </si>
  <si>
    <t>AERONCA</t>
  </si>
  <si>
    <t>Chief</t>
  </si>
  <si>
    <t>AR15</t>
  </si>
  <si>
    <t>Sedan</t>
  </si>
  <si>
    <t>CH7A</t>
  </si>
  <si>
    <t>7EC Traveler</t>
  </si>
  <si>
    <t>AIRL</t>
  </si>
  <si>
    <t>AERONIX</t>
  </si>
  <si>
    <t>Airelle</t>
  </si>
  <si>
    <t>LAKX</t>
  </si>
  <si>
    <t>AEROPLASTIKA</t>
  </si>
  <si>
    <t>LAK-X</t>
  </si>
  <si>
    <t>A19</t>
  </si>
  <si>
    <t>AEROPRACT</t>
  </si>
  <si>
    <t>A-19</t>
  </si>
  <si>
    <t>A21</t>
  </si>
  <si>
    <t>Solo</t>
  </si>
  <si>
    <t>A23</t>
  </si>
  <si>
    <t>Dragon</t>
  </si>
  <si>
    <t>A25</t>
  </si>
  <si>
    <t>Breeze</t>
  </si>
  <si>
    <t>A27</t>
  </si>
  <si>
    <t>A-27</t>
  </si>
  <si>
    <t>A33</t>
  </si>
  <si>
    <t>A-33</t>
  </si>
  <si>
    <t>AA37</t>
  </si>
  <si>
    <t>A-37</t>
  </si>
  <si>
    <t>AP20</t>
  </si>
  <si>
    <t>AEROPRAKT</t>
  </si>
  <si>
    <t>SA-20 Vista</t>
  </si>
  <si>
    <t>AP22</t>
  </si>
  <si>
    <t>Valor</t>
  </si>
  <si>
    <t>AP24</t>
  </si>
  <si>
    <t>Viking</t>
  </si>
  <si>
    <t>AP26</t>
  </si>
  <si>
    <t>SA-26 Twin Vista</t>
  </si>
  <si>
    <t>AP28</t>
  </si>
  <si>
    <t>SA-28 Victor</t>
  </si>
  <si>
    <t>AP36</t>
  </si>
  <si>
    <t>Vulcan</t>
  </si>
  <si>
    <t>EFOX</t>
  </si>
  <si>
    <t>AEROPRO</t>
  </si>
  <si>
    <t>Eurofox</t>
  </si>
  <si>
    <t>T101</t>
  </si>
  <si>
    <t>AEROPROGRESS</t>
  </si>
  <si>
    <t>Grach</t>
  </si>
  <si>
    <t>T411</t>
  </si>
  <si>
    <t>T-411 Aist-2</t>
  </si>
  <si>
    <t>DNGO</t>
  </si>
  <si>
    <t>AERORIC</t>
  </si>
  <si>
    <t>Dingo</t>
  </si>
  <si>
    <t>UL2F</t>
  </si>
  <si>
    <t>AEROS</t>
  </si>
  <si>
    <t>Flamingo</t>
  </si>
  <si>
    <t>F41E</t>
  </si>
  <si>
    <t>AEROSAMARA</t>
  </si>
  <si>
    <t>El'brus</t>
  </si>
  <si>
    <t>KATR</t>
  </si>
  <si>
    <t>Katran</t>
  </si>
  <si>
    <t>MH46</t>
  </si>
  <si>
    <t>AEROSETTE</t>
  </si>
  <si>
    <t>Eclipse</t>
  </si>
  <si>
    <t>S210</t>
  </si>
  <si>
    <t>AEROSPATIALE</t>
  </si>
  <si>
    <t>SE-210 Caravelle</t>
  </si>
  <si>
    <t>S601</t>
  </si>
  <si>
    <t>SN-601 Corvette</t>
  </si>
  <si>
    <t>SA-365F/N)"</t>
  </si>
  <si>
    <t>"Dauphin 2 (AS-365</t>
  </si>
  <si>
    <t>AS3B</t>
  </si>
  <si>
    <t>Super Puma Mk2</t>
  </si>
  <si>
    <t>AS50</t>
  </si>
  <si>
    <t>Fennec (AS-550)</t>
  </si>
  <si>
    <t>AS55</t>
  </si>
  <si>
    <t>Fennec (AS-555)</t>
  </si>
  <si>
    <t>AS65</t>
  </si>
  <si>
    <t>Panther</t>
  </si>
  <si>
    <t>FREL</t>
  </si>
  <si>
    <t>SA-321 Super Frelon</t>
  </si>
  <si>
    <t>LAMA</t>
  </si>
  <si>
    <t>Lama</t>
  </si>
  <si>
    <t>S360</t>
  </si>
  <si>
    <t>SA-361 Dauphin</t>
  </si>
  <si>
    <t>S65C</t>
  </si>
  <si>
    <t>SA-365C Dauphin 2</t>
  </si>
  <si>
    <t>ALO2</t>
  </si>
  <si>
    <t>SA-318 Alouette 2</t>
  </si>
  <si>
    <t>ALO3</t>
  </si>
  <si>
    <t>SA-319 Alouette 3</t>
  </si>
  <si>
    <t>AS32</t>
  </si>
  <si>
    <t>Hkp10 Super Puma</t>
  </si>
  <si>
    <t>PUMA</t>
  </si>
  <si>
    <t>Puma</t>
  </si>
  <si>
    <t>N262</t>
  </si>
  <si>
    <t>N-262 FrÚgate</t>
  </si>
  <si>
    <t>FOUG</t>
  </si>
  <si>
    <t>Magister</t>
  </si>
  <si>
    <t>TB30</t>
  </si>
  <si>
    <t>Epsilon</t>
  </si>
  <si>
    <t>WT9</t>
  </si>
  <si>
    <t>AEROSPOOL</t>
  </si>
  <si>
    <t>Dynamic</t>
  </si>
  <si>
    <t>QAIL</t>
  </si>
  <si>
    <t>AEROSPORT</t>
  </si>
  <si>
    <t>Quail</t>
  </si>
  <si>
    <t>RAIL</t>
  </si>
  <si>
    <t>Rail</t>
  </si>
  <si>
    <t>SCAM</t>
  </si>
  <si>
    <t>Scamp</t>
  </si>
  <si>
    <t>WOPU</t>
  </si>
  <si>
    <t>Woody Pusher</t>
  </si>
  <si>
    <t>FJ10</t>
  </si>
  <si>
    <t>AEROSTAR (1)</t>
  </si>
  <si>
    <t>FJ-100</t>
  </si>
  <si>
    <t>AEST</t>
  </si>
  <si>
    <t>600</t>
  </si>
  <si>
    <t>M20P</t>
  </si>
  <si>
    <t>200</t>
  </si>
  <si>
    <t>M10</t>
  </si>
  <si>
    <t>90</t>
  </si>
  <si>
    <t>MG21</t>
  </si>
  <si>
    <t>AEROSTAR (2)</t>
  </si>
  <si>
    <t>Lancer</t>
  </si>
  <si>
    <t>FEST</t>
  </si>
  <si>
    <t>Festival</t>
  </si>
  <si>
    <t>WILT</t>
  </si>
  <si>
    <t>WT-02 Wild Thing</t>
  </si>
  <si>
    <t>YK52</t>
  </si>
  <si>
    <t>Yak-52</t>
  </si>
  <si>
    <t>BREZ</t>
  </si>
  <si>
    <t>AEROSTYLE</t>
  </si>
  <si>
    <t>Breezer</t>
  </si>
  <si>
    <t>A122</t>
  </si>
  <si>
    <t>AEROTEC (1)</t>
  </si>
  <si>
    <t>A-122 Uirapuru</t>
  </si>
  <si>
    <t>MX10</t>
  </si>
  <si>
    <t>AEROTEC (2)</t>
  </si>
  <si>
    <t>Aventura</t>
  </si>
  <si>
    <t>MX65</t>
  </si>
  <si>
    <t>MXP-650 Amigo</t>
  </si>
  <si>
    <t>SVNH</t>
  </si>
  <si>
    <t>Savannah</t>
  </si>
  <si>
    <t>L13S</t>
  </si>
  <si>
    <t>AEROTECHNIK</t>
  </si>
  <si>
    <t>Super Vivat</t>
  </si>
  <si>
    <t>PTS1</t>
  </si>
  <si>
    <t>AEROTEK (1)</t>
  </si>
  <si>
    <t>Pitts S-1 Special</t>
  </si>
  <si>
    <t>PTS2</t>
  </si>
  <si>
    <t>Pitts S-2 Special</t>
  </si>
  <si>
    <t>HUMM</t>
  </si>
  <si>
    <t>AEROTEK (2)</t>
  </si>
  <si>
    <t>Hummingbird</t>
  </si>
  <si>
    <t>GRIZ</t>
  </si>
  <si>
    <t>AEROTEK (3)</t>
  </si>
  <si>
    <t>Turbo Grizzly</t>
  </si>
  <si>
    <t>L6</t>
  </si>
  <si>
    <t>AERO-VOLGA</t>
  </si>
  <si>
    <t>L-6</t>
  </si>
  <si>
    <t>LA8</t>
  </si>
  <si>
    <t>Flagman</t>
  </si>
  <si>
    <t>CT4</t>
  </si>
  <si>
    <t>AESL</t>
  </si>
  <si>
    <t>Airtrainer</t>
  </si>
  <si>
    <t>TOUR</t>
  </si>
  <si>
    <t>Airtourer</t>
  </si>
  <si>
    <t>OSCR</t>
  </si>
  <si>
    <t>AFIC</t>
  </si>
  <si>
    <t>Falcon</t>
  </si>
  <si>
    <t>G64T</t>
  </si>
  <si>
    <t>AG-CAT</t>
  </si>
  <si>
    <t>Super Turbine</t>
  </si>
  <si>
    <t>PZ26</t>
  </si>
  <si>
    <t>AGROLOT</t>
  </si>
  <si>
    <t>Mr¾wka</t>
  </si>
  <si>
    <t>A109</t>
  </si>
  <si>
    <t>AGUSTA</t>
  </si>
  <si>
    <t>A-109 Nexus</t>
  </si>
  <si>
    <t>A119</t>
  </si>
  <si>
    <t>AW-119 Koala</t>
  </si>
  <si>
    <t>A129</t>
  </si>
  <si>
    <t>T-129</t>
  </si>
  <si>
    <t>A139</t>
  </si>
  <si>
    <t>AW-139</t>
  </si>
  <si>
    <t>A149</t>
  </si>
  <si>
    <t>AW-149</t>
  </si>
  <si>
    <t>B06</t>
  </si>
  <si>
    <t>JetRanger</t>
  </si>
  <si>
    <t>B212</t>
  </si>
  <si>
    <t>AB-212</t>
  </si>
  <si>
    <t>B412</t>
  </si>
  <si>
    <t>Griffon</t>
  </si>
  <si>
    <t>S61</t>
  </si>
  <si>
    <t>AS-61A</t>
  </si>
  <si>
    <t>S61R</t>
  </si>
  <si>
    <t>AS-61R</t>
  </si>
  <si>
    <t>UH1</t>
  </si>
  <si>
    <t>Hkp3</t>
  </si>
  <si>
    <t>H500</t>
  </si>
  <si>
    <t>NH-500</t>
  </si>
  <si>
    <t>B47G</t>
  </si>
  <si>
    <t>AB-47G</t>
  </si>
  <si>
    <t>B47J</t>
  </si>
  <si>
    <t>AB-47J</t>
  </si>
  <si>
    <t>EH10</t>
  </si>
  <si>
    <t>AGUSTAWESTLAND</t>
  </si>
  <si>
    <t>MCH-101</t>
  </si>
  <si>
    <t>A169</t>
  </si>
  <si>
    <t>AW-169</t>
  </si>
  <si>
    <t>A189</t>
  </si>
  <si>
    <t>AW-189</t>
  </si>
  <si>
    <t>JS41</t>
  </si>
  <si>
    <t>AI(R)</t>
  </si>
  <si>
    <t>BAe-4100 Jetstream 41</t>
  </si>
  <si>
    <t>RJ1H</t>
  </si>
  <si>
    <t>Avroliner (RJ-100)</t>
  </si>
  <si>
    <t>RJ70</t>
  </si>
  <si>
    <t>Avroliner (RJ-70)</t>
  </si>
  <si>
    <t>RJ85</t>
  </si>
  <si>
    <t>Avroliner (RJ-85)</t>
  </si>
  <si>
    <t>SV4</t>
  </si>
  <si>
    <t>AIAA</t>
  </si>
  <si>
    <t>SV-4</t>
  </si>
  <si>
    <t>PAY3</t>
  </si>
  <si>
    <t>AICSA</t>
  </si>
  <si>
    <t>PA-42-720 Cheyenne 3</t>
  </si>
  <si>
    <t>P28A</t>
  </si>
  <si>
    <t>Warrior 2</t>
  </si>
  <si>
    <t>P28B</t>
  </si>
  <si>
    <t>PA-28-236 Dakota</t>
  </si>
  <si>
    <t>P28R</t>
  </si>
  <si>
    <t>Turbo Cherokee Arrow 3</t>
  </si>
  <si>
    <t>P28T</t>
  </si>
  <si>
    <t>PA-28RT-201T Turbo Arrow 4</t>
  </si>
  <si>
    <t>P32R</t>
  </si>
  <si>
    <t>PA-32R-301T Turbo Saratoga SP</t>
  </si>
  <si>
    <t>P32T</t>
  </si>
  <si>
    <t>PA-32RT Turbo Lance 2</t>
  </si>
  <si>
    <t>PA30</t>
  </si>
  <si>
    <t>PA-30 Twin Comanche</t>
  </si>
  <si>
    <t>PA31</t>
  </si>
  <si>
    <t>PA-31-350 Navajo Chieftain</t>
  </si>
  <si>
    <t>PA32</t>
  </si>
  <si>
    <t>PA-32 Six</t>
  </si>
  <si>
    <t>PA34</t>
  </si>
  <si>
    <t>Seneca</t>
  </si>
  <si>
    <t>PA38</t>
  </si>
  <si>
    <t>Tomahawk</t>
  </si>
  <si>
    <t>PA44</t>
  </si>
  <si>
    <t>Seminole</t>
  </si>
  <si>
    <t>PAY2</t>
  </si>
  <si>
    <t>PA-31T-620 Cheyenne 2</t>
  </si>
  <si>
    <t>P28S</t>
  </si>
  <si>
    <t>PA-28R-201T Turbo Cherokee Arrow 3</t>
  </si>
  <si>
    <t>P28U</t>
  </si>
  <si>
    <t>AN2</t>
  </si>
  <si>
    <t>An-2</t>
  </si>
  <si>
    <t>PA36</t>
  </si>
  <si>
    <t>Pawnee Brave</t>
  </si>
  <si>
    <t>AT3</t>
  </si>
  <si>
    <t>AIDC</t>
  </si>
  <si>
    <t>AT-3 Tzu-Chung</t>
  </si>
  <si>
    <t>CKUO</t>
  </si>
  <si>
    <t>Ching-Kuo</t>
  </si>
  <si>
    <t>F5</t>
  </si>
  <si>
    <t>Chung-Cheng</t>
  </si>
  <si>
    <t>CH1</t>
  </si>
  <si>
    <t>R-CH-1 Chung-Tsing</t>
  </si>
  <si>
    <t>RV6</t>
  </si>
  <si>
    <t>AIEP</t>
  </si>
  <si>
    <t>Air Beetle</t>
  </si>
  <si>
    <t>M18</t>
  </si>
  <si>
    <t>AII</t>
  </si>
  <si>
    <t>AVA-303</t>
  </si>
  <si>
    <t>A748</t>
  </si>
  <si>
    <t>AIL</t>
  </si>
  <si>
    <t>748</t>
  </si>
  <si>
    <t>ELIT</t>
  </si>
  <si>
    <t>AIR</t>
  </si>
  <si>
    <t>Epic Elite</t>
  </si>
  <si>
    <t>EVIC</t>
  </si>
  <si>
    <t>Epic Victory</t>
  </si>
  <si>
    <t>EPIC</t>
  </si>
  <si>
    <t>Epic LT</t>
  </si>
  <si>
    <t>ESCA</t>
  </si>
  <si>
    <t>Epic Escape</t>
  </si>
  <si>
    <t>TSTR</t>
  </si>
  <si>
    <t>AIR &amp; SPACE</t>
  </si>
  <si>
    <t>Twinstar</t>
  </si>
  <si>
    <t>UM18</t>
  </si>
  <si>
    <t>18</t>
  </si>
  <si>
    <t>CMD1</t>
  </si>
  <si>
    <t>AIR COMMAND</t>
  </si>
  <si>
    <t>Commander 147</t>
  </si>
  <si>
    <t>CMDE</t>
  </si>
  <si>
    <t>Commander Elite Side-by-Side</t>
  </si>
  <si>
    <t>CMDT</t>
  </si>
  <si>
    <t>Commander Elite Tandem</t>
  </si>
  <si>
    <t>FU24</t>
  </si>
  <si>
    <t>AIR PARTS</t>
  </si>
  <si>
    <t>Fletcher FU-24</t>
  </si>
  <si>
    <t>ERCO</t>
  </si>
  <si>
    <t>AIR PRODUCTS</t>
  </si>
  <si>
    <t>Aircoupe</t>
  </si>
  <si>
    <t>AT5T</t>
  </si>
  <si>
    <t>AIR TRACTOR</t>
  </si>
  <si>
    <t>AT-503</t>
  </si>
  <si>
    <t>AT8T</t>
  </si>
  <si>
    <t>Fire Boss</t>
  </si>
  <si>
    <t>AT3P</t>
  </si>
  <si>
    <t>AT-401</t>
  </si>
  <si>
    <t>AT3T</t>
  </si>
  <si>
    <t>AT-402</t>
  </si>
  <si>
    <t>AT5P</t>
  </si>
  <si>
    <t>AT-501</t>
  </si>
  <si>
    <t>AT6T</t>
  </si>
  <si>
    <t>AT-602</t>
  </si>
  <si>
    <t>AT2P</t>
  </si>
  <si>
    <t>AT-250</t>
  </si>
  <si>
    <t>A306</t>
  </si>
  <si>
    <t>AIRBUS</t>
  </si>
  <si>
    <t>A-300F4-600</t>
  </si>
  <si>
    <t>A30B</t>
  </si>
  <si>
    <t>A-300F4-200</t>
  </si>
  <si>
    <t>A310</t>
  </si>
  <si>
    <t>Polaris</t>
  </si>
  <si>
    <t>A318</t>
  </si>
  <si>
    <t>Elite</t>
  </si>
  <si>
    <t>A319</t>
  </si>
  <si>
    <t>A-319</t>
  </si>
  <si>
    <t>A320</t>
  </si>
  <si>
    <t>A-320 Prestige</t>
  </si>
  <si>
    <t>A321</t>
  </si>
  <si>
    <t>A-321</t>
  </si>
  <si>
    <t>A332</t>
  </si>
  <si>
    <t>Prestige (A-330-200)</t>
  </si>
  <si>
    <t>A333</t>
  </si>
  <si>
    <t>A-330-300</t>
  </si>
  <si>
    <t>A342</t>
  </si>
  <si>
    <t>Prestige (A-340-200)</t>
  </si>
  <si>
    <t>A343</t>
  </si>
  <si>
    <t>Prestige (A-340-300)</t>
  </si>
  <si>
    <t>A345</t>
  </si>
  <si>
    <t>Prestige (A-340-500)</t>
  </si>
  <si>
    <t>A346</t>
  </si>
  <si>
    <t>A-340-600 Prestige</t>
  </si>
  <si>
    <t>A388</t>
  </si>
  <si>
    <t>A-380-800 Prestige</t>
  </si>
  <si>
    <t>A3ST</t>
  </si>
  <si>
    <t>Super Transporter</t>
  </si>
  <si>
    <t>A359</t>
  </si>
  <si>
    <t>A-350-900 XWB</t>
  </si>
  <si>
    <t>A400</t>
  </si>
  <si>
    <t>A-400M</t>
  </si>
  <si>
    <t>EC75</t>
  </si>
  <si>
    <t>AIRBUS HELICOPTERS-HARBIN</t>
  </si>
  <si>
    <t>EC-175</t>
  </si>
  <si>
    <t>VW10</t>
  </si>
  <si>
    <t>AIRCONCEPT</t>
  </si>
  <si>
    <t>VoWi-10 Airbuggy</t>
  </si>
  <si>
    <t>STAT</t>
  </si>
  <si>
    <t>AIRCRAFT DESIGNS</t>
  </si>
  <si>
    <t>Turbine Stallion</t>
  </si>
  <si>
    <t>SPGY</t>
  </si>
  <si>
    <t>Sportster Gyro</t>
  </si>
  <si>
    <t>STAL</t>
  </si>
  <si>
    <t>Super Stallion</t>
  </si>
  <si>
    <t>BU20</t>
  </si>
  <si>
    <t>AIRCRAFT HYDRO-FORMING</t>
  </si>
  <si>
    <t>Bushmaster 2000</t>
  </si>
  <si>
    <t>L410</t>
  </si>
  <si>
    <t>AIRCRAFT INDUSTRIES</t>
  </si>
  <si>
    <t>L-410 Turbolet</t>
  </si>
  <si>
    <t>BLKS</t>
  </si>
  <si>
    <t>AIRCRAFT SPRUCE</t>
  </si>
  <si>
    <t>Buddy Baby Lakes</t>
  </si>
  <si>
    <t>R109</t>
  </si>
  <si>
    <t>DR-109 Rhino</t>
  </si>
  <si>
    <t>RODS</t>
  </si>
  <si>
    <t>One Design</t>
  </si>
  <si>
    <t>TAIL</t>
  </si>
  <si>
    <t>Tailwind</t>
  </si>
  <si>
    <t>VWIT</t>
  </si>
  <si>
    <t>V-Witt</t>
  </si>
  <si>
    <t>ATAC</t>
  </si>
  <si>
    <t>AIRCRAFT TECHNOLOGIES</t>
  </si>
  <si>
    <t>Acro 1</t>
  </si>
  <si>
    <t>ATIS</t>
  </si>
  <si>
    <t>Atlantis</t>
  </si>
  <si>
    <t>M360</t>
  </si>
  <si>
    <t>Meyer-360</t>
  </si>
  <si>
    <t>AVID</t>
  </si>
  <si>
    <t>AIRDALE</t>
  </si>
  <si>
    <t>Avid Flyer</t>
  </si>
  <si>
    <t>MAGN</t>
  </si>
  <si>
    <t>Magnum</t>
  </si>
  <si>
    <t>SCOM</t>
  </si>
  <si>
    <t>Comet</t>
  </si>
  <si>
    <t>PA18</t>
  </si>
  <si>
    <t>AIRFRAMES-DAKOTA CUB</t>
  </si>
  <si>
    <t>Super 18</t>
  </si>
  <si>
    <t>ALSL</t>
  </si>
  <si>
    <t>AIRLONY</t>
  </si>
  <si>
    <t>Skylane</t>
  </si>
  <si>
    <t>AVLN</t>
  </si>
  <si>
    <t>AIRMASTER</t>
  </si>
  <si>
    <t>Avalon 680</t>
  </si>
  <si>
    <t>SMAX</t>
  </si>
  <si>
    <t>AIRMAX</t>
  </si>
  <si>
    <t>M-22 SeaMax</t>
  </si>
  <si>
    <t>JFOX</t>
  </si>
  <si>
    <t>AIRO</t>
  </si>
  <si>
    <t>1</t>
  </si>
  <si>
    <t>D6SL</t>
  </si>
  <si>
    <t>AIRPLANE FACTORY</t>
  </si>
  <si>
    <t>Sling</t>
  </si>
  <si>
    <t>SNTA</t>
  </si>
  <si>
    <t>AIRSPORT</t>
  </si>
  <si>
    <t>Sonata</t>
  </si>
  <si>
    <t>DHC2</t>
  </si>
  <si>
    <t>AIRTECH (1)</t>
  </si>
  <si>
    <t>DHC-2-PZL3S Beaver</t>
  </si>
  <si>
    <t>DHC3</t>
  </si>
  <si>
    <t>Otter</t>
  </si>
  <si>
    <t>CN35</t>
  </si>
  <si>
    <t>AIRTECH (2)</t>
  </si>
  <si>
    <t>CN-235</t>
  </si>
  <si>
    <t>I115</t>
  </si>
  <si>
    <t>AISA</t>
  </si>
  <si>
    <t>I-115</t>
  </si>
  <si>
    <t>I11B</t>
  </si>
  <si>
    <t>I-11B Peque</t>
  </si>
  <si>
    <t>C02T</t>
  </si>
  <si>
    <t>AJI</t>
  </si>
  <si>
    <t>Turbo Star 402</t>
  </si>
  <si>
    <t>C14T</t>
  </si>
  <si>
    <t>Turbo Star 414</t>
  </si>
  <si>
    <t>B13</t>
  </si>
  <si>
    <t>AKAFLIEG BERLIN</t>
  </si>
  <si>
    <t>B-13</t>
  </si>
  <si>
    <t>D39</t>
  </si>
  <si>
    <t>AKAFLIEG DARMSTADT</t>
  </si>
  <si>
    <t>D-39</t>
  </si>
  <si>
    <t>AK1</t>
  </si>
  <si>
    <t>AKAFLIEG KARLSRUHE</t>
  </si>
  <si>
    <t>MU23</t>
  </si>
  <si>
    <t>AKAFLIEG MUNCHEN</t>
  </si>
  <si>
    <t>M³-23 Saurier</t>
  </si>
  <si>
    <t>SCRO</t>
  </si>
  <si>
    <t>M³-30 Schlacro</t>
  </si>
  <si>
    <t>FNKB</t>
  </si>
  <si>
    <t>AKRON</t>
  </si>
  <si>
    <t>Funk B</t>
  </si>
  <si>
    <t>G200</t>
  </si>
  <si>
    <t>AKROTECH</t>
  </si>
  <si>
    <t>G-200</t>
  </si>
  <si>
    <t>G202</t>
  </si>
  <si>
    <t>G-202</t>
  </si>
  <si>
    <t>G300</t>
  </si>
  <si>
    <t>G-300</t>
  </si>
  <si>
    <t>CP10</t>
  </si>
  <si>
    <t>AKROTECH EUROPE</t>
  </si>
  <si>
    <t>CAP-10</t>
  </si>
  <si>
    <t>CP22</t>
  </si>
  <si>
    <t>CAP-222</t>
  </si>
  <si>
    <t>CP23</t>
  </si>
  <si>
    <t>CAP-232</t>
  </si>
  <si>
    <t>MLER</t>
  </si>
  <si>
    <t>ALANNE</t>
  </si>
  <si>
    <t>Moottori-Lerche</t>
  </si>
  <si>
    <t>EUFI</t>
  </si>
  <si>
    <t>ALENIA</t>
  </si>
  <si>
    <t>Eurofighter 2000</t>
  </si>
  <si>
    <t>HAR</t>
  </si>
  <si>
    <t>Harrier</t>
  </si>
  <si>
    <t>C27J</t>
  </si>
  <si>
    <t>Spartan (C-27J)</t>
  </si>
  <si>
    <t>BL17</t>
  </si>
  <si>
    <t>ALEXANDRIA</t>
  </si>
  <si>
    <t>Super Viking</t>
  </si>
  <si>
    <t>A211</t>
  </si>
  <si>
    <t>ALFA-M</t>
  </si>
  <si>
    <t>A-211</t>
  </si>
  <si>
    <t>B36T</t>
  </si>
  <si>
    <t>ALLISON</t>
  </si>
  <si>
    <t>36 Turbine Bonanza</t>
  </si>
  <si>
    <t>J300</t>
  </si>
  <si>
    <t>ALMS</t>
  </si>
  <si>
    <t>Joker</t>
  </si>
  <si>
    <t>PAGO</t>
  </si>
  <si>
    <t>ADV-01 Papango</t>
  </si>
  <si>
    <t>SAVG</t>
  </si>
  <si>
    <t>Calao</t>
  </si>
  <si>
    <t>CHCS</t>
  </si>
  <si>
    <t>ALPAERO</t>
  </si>
  <si>
    <t>Choucas</t>
  </si>
  <si>
    <t>RF3</t>
  </si>
  <si>
    <t>ALPAVIA</t>
  </si>
  <si>
    <t>RF-3</t>
  </si>
  <si>
    <t>RF4</t>
  </si>
  <si>
    <t>RF-4</t>
  </si>
  <si>
    <t>JAJ5</t>
  </si>
  <si>
    <t>ALPHA</t>
  </si>
  <si>
    <t>Marco</t>
  </si>
  <si>
    <t>R200</t>
  </si>
  <si>
    <t>ALPHA AVIATION</t>
  </si>
  <si>
    <t>Alpha 120</t>
  </si>
  <si>
    <t>PNR2</t>
  </si>
  <si>
    <t>ALPI</t>
  </si>
  <si>
    <t>Pioneer 200</t>
  </si>
  <si>
    <t>PNR3</t>
  </si>
  <si>
    <t>Pioneer 330</t>
  </si>
  <si>
    <t>PNR4</t>
  </si>
  <si>
    <t>Pioneer 400</t>
  </si>
  <si>
    <t>AV68</t>
  </si>
  <si>
    <t>ALPLA</t>
  </si>
  <si>
    <t>Samburo</t>
  </si>
  <si>
    <t>ALC1</t>
  </si>
  <si>
    <t>ALTAIR COELHO</t>
  </si>
  <si>
    <t>AC-11</t>
  </si>
  <si>
    <t>BD5J</t>
  </si>
  <si>
    <t>ALTURAIR</t>
  </si>
  <si>
    <t>Micro (BD-5J)</t>
  </si>
  <si>
    <t>BD5</t>
  </si>
  <si>
    <t>BD-5B Micro</t>
  </si>
  <si>
    <t>POLI</t>
  </si>
  <si>
    <t>ALVAREZ</t>
  </si>
  <si>
    <t>Polliwagen</t>
  </si>
  <si>
    <t>DEAG</t>
  </si>
  <si>
    <t>AMAX</t>
  </si>
  <si>
    <t>Double Eagle</t>
  </si>
  <si>
    <t>KTOO</t>
  </si>
  <si>
    <t>J-6 Karatoo</t>
  </si>
  <si>
    <t>SPOR</t>
  </si>
  <si>
    <t>Sport 1700</t>
  </si>
  <si>
    <t>VIXN</t>
  </si>
  <si>
    <t>Vixen</t>
  </si>
  <si>
    <t>ROND</t>
  </si>
  <si>
    <t>AMBROSINI</t>
  </si>
  <si>
    <t>F-4 Rondone</t>
  </si>
  <si>
    <t>TB05</t>
  </si>
  <si>
    <t>AMC</t>
  </si>
  <si>
    <t>Texas Bullet 205</t>
  </si>
  <si>
    <t>CH2T</t>
  </si>
  <si>
    <t>AMD</t>
  </si>
  <si>
    <t>CH-2000 ZÚnith</t>
  </si>
  <si>
    <t>CH60</t>
  </si>
  <si>
    <t>Zodiac (CH-601)</t>
  </si>
  <si>
    <t>CH65</t>
  </si>
  <si>
    <t>CH-650 Zodiac</t>
  </si>
  <si>
    <t>CH75</t>
  </si>
  <si>
    <t>CH-750 Stol</t>
  </si>
  <si>
    <t>EAGT</t>
  </si>
  <si>
    <t>AMEAGLE</t>
  </si>
  <si>
    <t>American Eaglet</t>
  </si>
  <si>
    <t>AA1</t>
  </si>
  <si>
    <t>AMERICAN</t>
  </si>
  <si>
    <t>Trainer</t>
  </si>
  <si>
    <t>AA5</t>
  </si>
  <si>
    <t>Traveler</t>
  </si>
  <si>
    <t>VSON</t>
  </si>
  <si>
    <t>AMERICAN AFFORDABLE</t>
  </si>
  <si>
    <t>Vision</t>
  </si>
  <si>
    <t>FALC</t>
  </si>
  <si>
    <t>AMERICAN AIRCRAFT</t>
  </si>
  <si>
    <t>Falcon XP</t>
  </si>
  <si>
    <t>SPHA</t>
  </si>
  <si>
    <t>AMERICAN AUTOGYRO</t>
  </si>
  <si>
    <t>SparrowHawk</t>
  </si>
  <si>
    <t>BL8</t>
  </si>
  <si>
    <t>AMERICAN CHAMPION</t>
  </si>
  <si>
    <t>Super Decathlon</t>
  </si>
  <si>
    <t>CH7B</t>
  </si>
  <si>
    <t>7GCAA Citabria Ultimate Adventure</t>
  </si>
  <si>
    <t>AEA1</t>
  </si>
  <si>
    <t>AMERICAN EAGLE</t>
  </si>
  <si>
    <t>A-101</t>
  </si>
  <si>
    <t>JDOE</t>
  </si>
  <si>
    <t>AMERICAN HOMEBUILTS</t>
  </si>
  <si>
    <t>John Doe</t>
  </si>
  <si>
    <t>J3</t>
  </si>
  <si>
    <t>AMERICAN LEGEND</t>
  </si>
  <si>
    <t>AL-3C Legend Cub</t>
  </si>
  <si>
    <t>PA11</t>
  </si>
  <si>
    <t>Legend Cub Special</t>
  </si>
  <si>
    <t>ULTS</t>
  </si>
  <si>
    <t>AMERICAN SPORTSCOPTER</t>
  </si>
  <si>
    <t>Ultrasport 496</t>
  </si>
  <si>
    <t>BLBU</t>
  </si>
  <si>
    <t>AMEUR</t>
  </si>
  <si>
    <t>Baljims</t>
  </si>
  <si>
    <t>TFK2</t>
  </si>
  <si>
    <t>AMS-FLIGHT</t>
  </si>
  <si>
    <t>Carat</t>
  </si>
  <si>
    <t>TARO</t>
  </si>
  <si>
    <t>ANAHUAC</t>
  </si>
  <si>
    <t>Tauro</t>
  </si>
  <si>
    <t>KFIS</t>
  </si>
  <si>
    <t>ANDERSON</t>
  </si>
  <si>
    <t>Kingfisher</t>
  </si>
  <si>
    <t>T250</t>
  </si>
  <si>
    <t>ANDERSON-GREENWOOD</t>
  </si>
  <si>
    <t>T-250 Aries</t>
  </si>
  <si>
    <t>JUNR</t>
  </si>
  <si>
    <t>ANDREASSON</t>
  </si>
  <si>
    <t>MFI-9</t>
  </si>
  <si>
    <t>ANGL</t>
  </si>
  <si>
    <t>ANGEL</t>
  </si>
  <si>
    <t>Angel</t>
  </si>
  <si>
    <t>SWAK</t>
  </si>
  <si>
    <t>ANGLIN</t>
  </si>
  <si>
    <t>Space Walker 2</t>
  </si>
  <si>
    <t>TRIS</t>
  </si>
  <si>
    <t>ANGLO NORMANDY</t>
  </si>
  <si>
    <t>BN-2A Mk3 Trislander</t>
  </si>
  <si>
    <t>A124</t>
  </si>
  <si>
    <t>ANTONOV</t>
  </si>
  <si>
    <t>Ruslan</t>
  </si>
  <si>
    <t>A148</t>
  </si>
  <si>
    <t>An-148</t>
  </si>
  <si>
    <t>A225</t>
  </si>
  <si>
    <t>An-225 Mriya</t>
  </si>
  <si>
    <t>A743</t>
  </si>
  <si>
    <t>An-74-300</t>
  </si>
  <si>
    <t>AN22</t>
  </si>
  <si>
    <t>Antheus</t>
  </si>
  <si>
    <t>AN72</t>
  </si>
  <si>
    <t>An-72</t>
  </si>
  <si>
    <t>A140</t>
  </si>
  <si>
    <t>An-140</t>
  </si>
  <si>
    <t>AN12</t>
  </si>
  <si>
    <t>An-12</t>
  </si>
  <si>
    <t>AN24</t>
  </si>
  <si>
    <t>An-24</t>
  </si>
  <si>
    <t>AN26</t>
  </si>
  <si>
    <t>An-26</t>
  </si>
  <si>
    <t>AN28</t>
  </si>
  <si>
    <t>An-28</t>
  </si>
  <si>
    <t>AN3</t>
  </si>
  <si>
    <t>An-3</t>
  </si>
  <si>
    <t>AN30</t>
  </si>
  <si>
    <t>An-30</t>
  </si>
  <si>
    <t>AN32</t>
  </si>
  <si>
    <t>An-32 Sutlej</t>
  </si>
  <si>
    <t>AN38</t>
  </si>
  <si>
    <t>An-38</t>
  </si>
  <si>
    <t>AN70</t>
  </si>
  <si>
    <t>An-70</t>
  </si>
  <si>
    <t>AN8</t>
  </si>
  <si>
    <t>An-8</t>
  </si>
  <si>
    <t>A158</t>
  </si>
  <si>
    <t>An-158</t>
  </si>
  <si>
    <t>AJET</t>
  </si>
  <si>
    <t>AOI</t>
  </si>
  <si>
    <t>Alpha Jet</t>
  </si>
  <si>
    <t>TUCA</t>
  </si>
  <si>
    <t>Tucano</t>
  </si>
  <si>
    <t>ZIA</t>
  </si>
  <si>
    <t>APPLEBAY</t>
  </si>
  <si>
    <t>Zia</t>
  </si>
  <si>
    <t>DRTG</t>
  </si>
  <si>
    <t>APPLEGATE &amp; WEYANT</t>
  </si>
  <si>
    <t>Dart GC</t>
  </si>
  <si>
    <t>A210</t>
  </si>
  <si>
    <t>AQUILA</t>
  </si>
  <si>
    <t>AT-01</t>
  </si>
  <si>
    <t>AR79</t>
  </si>
  <si>
    <t>ARADO</t>
  </si>
  <si>
    <t>Ar-79</t>
  </si>
  <si>
    <t>RF47</t>
  </si>
  <si>
    <t>ARC ATLANTIQUE</t>
  </si>
  <si>
    <t>RF-47</t>
  </si>
  <si>
    <t>S1</t>
  </si>
  <si>
    <t>ARCTIC</t>
  </si>
  <si>
    <t>Arctic Tern</t>
  </si>
  <si>
    <t>S4</t>
  </si>
  <si>
    <t>Privateer</t>
  </si>
  <si>
    <t>F26T</t>
  </si>
  <si>
    <t>ARDC</t>
  </si>
  <si>
    <t>Layang</t>
  </si>
  <si>
    <t>ALIG</t>
  </si>
  <si>
    <t>ARION</t>
  </si>
  <si>
    <t>Lightning</t>
  </si>
  <si>
    <t>METR</t>
  </si>
  <si>
    <t>ARMSTRONG WHITWORTH</t>
  </si>
  <si>
    <t>Meteor</t>
  </si>
  <si>
    <t>SHAW</t>
  </si>
  <si>
    <t>Sea Hawk</t>
  </si>
  <si>
    <t>SAB2</t>
  </si>
  <si>
    <t>ARNET PEREYRA</t>
  </si>
  <si>
    <t>Sabre 2</t>
  </si>
  <si>
    <t>ARWF</t>
  </si>
  <si>
    <t>ARROW (1)</t>
  </si>
  <si>
    <t>Sport</t>
  </si>
  <si>
    <t>YARR</t>
  </si>
  <si>
    <t>ARROW (2)</t>
  </si>
  <si>
    <t>Yarrow Arrow</t>
  </si>
  <si>
    <t>ARV1</t>
  </si>
  <si>
    <t>ARV</t>
  </si>
  <si>
    <t>Super 2</t>
  </si>
  <si>
    <t>BEVR</t>
  </si>
  <si>
    <t>ASAP</t>
  </si>
  <si>
    <t>Beaver</t>
  </si>
  <si>
    <t>CHIN</t>
  </si>
  <si>
    <t>Chinook</t>
  </si>
  <si>
    <t>ASO4</t>
  </si>
  <si>
    <t>ASSO AEREI</t>
  </si>
  <si>
    <t>Asso 4 Whisky</t>
  </si>
  <si>
    <t>L181</t>
  </si>
  <si>
    <t>ASSOCIATED AIR</t>
  </si>
  <si>
    <t>Liberty 181</t>
  </si>
  <si>
    <t>H60</t>
  </si>
  <si>
    <t>ASTA</t>
  </si>
  <si>
    <t>Seahawk</t>
  </si>
  <si>
    <t>F18</t>
  </si>
  <si>
    <t>ATF-18 Hornet</t>
  </si>
  <si>
    <t>PAT2</t>
  </si>
  <si>
    <t>Patriot 2</t>
  </si>
  <si>
    <t>FAET</t>
  </si>
  <si>
    <t>ATEC</t>
  </si>
  <si>
    <t>Faeta</t>
  </si>
  <si>
    <t>ZEPH</t>
  </si>
  <si>
    <t>Zephyr</t>
  </si>
  <si>
    <t>ATG1</t>
  </si>
  <si>
    <t>ATG</t>
  </si>
  <si>
    <t>ATG-1 Javelin</t>
  </si>
  <si>
    <t>RVAL</t>
  </si>
  <si>
    <t>ATLAS</t>
  </si>
  <si>
    <t>Rooivalk</t>
  </si>
  <si>
    <t>MIRA</t>
  </si>
  <si>
    <t>Cheetah</t>
  </si>
  <si>
    <t>PC7</t>
  </si>
  <si>
    <t>PC-7 Astra</t>
  </si>
  <si>
    <t>AT43</t>
  </si>
  <si>
    <t>ATR</t>
  </si>
  <si>
    <t>ATR-42-320</t>
  </si>
  <si>
    <t>AT44</t>
  </si>
  <si>
    <t>Surveyor (ATR-42-400)</t>
  </si>
  <si>
    <t>AT45</t>
  </si>
  <si>
    <t>ATR-42-500 Surveyor</t>
  </si>
  <si>
    <t>AT46</t>
  </si>
  <si>
    <t>ATR-42-600</t>
  </si>
  <si>
    <t>AT72</t>
  </si>
  <si>
    <t>ATR-72-200</t>
  </si>
  <si>
    <t>AT73</t>
  </si>
  <si>
    <t>ATR-72-210</t>
  </si>
  <si>
    <t>AT75</t>
  </si>
  <si>
    <t>ATR-72-500</t>
  </si>
  <si>
    <t>AT76</t>
  </si>
  <si>
    <t>ATR-72-600</t>
  </si>
  <si>
    <t>ACAR</t>
  </si>
  <si>
    <t>AUSTER</t>
  </si>
  <si>
    <t>J-5E Autocar</t>
  </si>
  <si>
    <t>ADVE</t>
  </si>
  <si>
    <t>J-5 Adventurer</t>
  </si>
  <si>
    <t>AIGT</t>
  </si>
  <si>
    <t>J-5F Aiglet Trainer</t>
  </si>
  <si>
    <t>J-5Q Alpine</t>
  </si>
  <si>
    <t>AUJ2</t>
  </si>
  <si>
    <t>J-2 Arrow</t>
  </si>
  <si>
    <t>AUJ4</t>
  </si>
  <si>
    <t>J-4 Archer</t>
  </si>
  <si>
    <t>AUS5</t>
  </si>
  <si>
    <t>Auster 5 Alpha</t>
  </si>
  <si>
    <t>AUS6</t>
  </si>
  <si>
    <t>K</t>
  </si>
  <si>
    <t>AUS7</t>
  </si>
  <si>
    <t>Q</t>
  </si>
  <si>
    <t>AUS9</t>
  </si>
  <si>
    <t>Auster AOP9</t>
  </si>
  <si>
    <t>D4</t>
  </si>
  <si>
    <t>D-4</t>
  </si>
  <si>
    <t>D5</t>
  </si>
  <si>
    <t>D-5</t>
  </si>
  <si>
    <t>D6</t>
  </si>
  <si>
    <t>D-6</t>
  </si>
  <si>
    <t>J1</t>
  </si>
  <si>
    <t>J-1 Autocrat</t>
  </si>
  <si>
    <t>DRIF</t>
  </si>
  <si>
    <t>AUSTFLIGHT</t>
  </si>
  <si>
    <t>Drifter</t>
  </si>
  <si>
    <t>NH90</t>
  </si>
  <si>
    <t>AUSTRALIAN AEROSPACE</t>
  </si>
  <si>
    <t>MRH-90</t>
  </si>
  <si>
    <t>TIGR</t>
  </si>
  <si>
    <t>Tiger</t>
  </si>
  <si>
    <t>UBAT</t>
  </si>
  <si>
    <t>AUSTRALITE</t>
  </si>
  <si>
    <t>Ultrabat</t>
  </si>
  <si>
    <t>CDUS</t>
  </si>
  <si>
    <t>AUTOGYRO</t>
  </si>
  <si>
    <t>Calidus</t>
  </si>
  <si>
    <t>CLON</t>
  </si>
  <si>
    <t>Cavalon</t>
  </si>
  <si>
    <t>MT</t>
  </si>
  <si>
    <t>MT-03</t>
  </si>
  <si>
    <t>A29</t>
  </si>
  <si>
    <t>AVANTAGE</t>
  </si>
  <si>
    <t>A-29</t>
  </si>
  <si>
    <t>A31</t>
  </si>
  <si>
    <t>Spectrum</t>
  </si>
  <si>
    <t>A35</t>
  </si>
  <si>
    <t>A-35 Scanner</t>
  </si>
  <si>
    <t>VL3</t>
  </si>
  <si>
    <t>AVEKO</t>
  </si>
  <si>
    <t>FL3</t>
  </si>
  <si>
    <t>AVIA (1)</t>
  </si>
  <si>
    <t>L-3 Aviastarlet</t>
  </si>
  <si>
    <t>IL14</t>
  </si>
  <si>
    <t>AVIA (2)</t>
  </si>
  <si>
    <t>Av-14</t>
  </si>
  <si>
    <t>ACRD</t>
  </si>
  <si>
    <t>AVIA (3)</t>
  </si>
  <si>
    <t>Accord</t>
  </si>
  <si>
    <t>BL19</t>
  </si>
  <si>
    <t>AVIABELLANCA</t>
  </si>
  <si>
    <t>19 Skyrocket</t>
  </si>
  <si>
    <t>A16</t>
  </si>
  <si>
    <t>AVIADESIGN</t>
  </si>
  <si>
    <t>A-16 Sport Falcon</t>
  </si>
  <si>
    <t>YNHL</t>
  </si>
  <si>
    <t>AVIAIMPEX</t>
  </si>
  <si>
    <t>KT-112 Yanhol</t>
  </si>
  <si>
    <t>VG3T</t>
  </si>
  <si>
    <t>AVIAKIT</t>
  </si>
  <si>
    <t>Vega 3000</t>
  </si>
  <si>
    <t>NIBB</t>
  </si>
  <si>
    <t>AVIAMILANO</t>
  </si>
  <si>
    <t>F-14 Nibbio</t>
  </si>
  <si>
    <t>P19</t>
  </si>
  <si>
    <t>P-19 Scricciolo</t>
  </si>
  <si>
    <t>AC5M</t>
  </si>
  <si>
    <t>AVIASTROITEL</t>
  </si>
  <si>
    <t>AC-5M</t>
  </si>
  <si>
    <t>EAGL</t>
  </si>
  <si>
    <t>AVIAT</t>
  </si>
  <si>
    <t>Eagle</t>
  </si>
  <si>
    <t>HUSK</t>
  </si>
  <si>
    <t>A-1 Husky</t>
  </si>
  <si>
    <t>M110</t>
  </si>
  <si>
    <t>Special</t>
  </si>
  <si>
    <t>PTSS</t>
  </si>
  <si>
    <t>Super Stinker</t>
  </si>
  <si>
    <t>C185</t>
  </si>
  <si>
    <t>AVIATECH</t>
  </si>
  <si>
    <t>Super Cyclone</t>
  </si>
  <si>
    <t>A890</t>
  </si>
  <si>
    <t>AVIATIKA</t>
  </si>
  <si>
    <t>MAI-890</t>
  </si>
  <si>
    <t>A900</t>
  </si>
  <si>
    <t>Acrobat</t>
  </si>
  <si>
    <t>A910</t>
  </si>
  <si>
    <t>MAI-960</t>
  </si>
  <si>
    <t>A251</t>
  </si>
  <si>
    <t>AVIATIK-ALYANS</t>
  </si>
  <si>
    <t>Aleks-251</t>
  </si>
  <si>
    <t>ALBU</t>
  </si>
  <si>
    <t>AVIATION DEVELOPMENT</t>
  </si>
  <si>
    <t>Alaskan Bushmaster</t>
  </si>
  <si>
    <t>MGNM</t>
  </si>
  <si>
    <t>AVIATION ENTERPRISES</t>
  </si>
  <si>
    <t>CARV</t>
  </si>
  <si>
    <t>AVIATION TRADERS</t>
  </si>
  <si>
    <t>ATL-98 Carvair</t>
  </si>
  <si>
    <t>MERK</t>
  </si>
  <si>
    <t>AVIATON</t>
  </si>
  <si>
    <t>Merkury</t>
  </si>
  <si>
    <t>AVAM</t>
  </si>
  <si>
    <t>Avid Amphibian</t>
  </si>
  <si>
    <t>IR99</t>
  </si>
  <si>
    <t>AVIOANE</t>
  </si>
  <si>
    <t>IAR-99 Soim</t>
  </si>
  <si>
    <t>F1FV</t>
  </si>
  <si>
    <t>AVION</t>
  </si>
  <si>
    <t>Favorit</t>
  </si>
  <si>
    <t>C150</t>
  </si>
  <si>
    <t>AVIONES COLOMBIA</t>
  </si>
  <si>
    <t>150</t>
  </si>
  <si>
    <t>C172</t>
  </si>
  <si>
    <t>172</t>
  </si>
  <si>
    <t>C182</t>
  </si>
  <si>
    <t>182</t>
  </si>
  <si>
    <t>C206</t>
  </si>
  <si>
    <t>206</t>
  </si>
  <si>
    <t>C210</t>
  </si>
  <si>
    <t>210</t>
  </si>
  <si>
    <t>C303</t>
  </si>
  <si>
    <t>T303</t>
  </si>
  <si>
    <t>C310</t>
  </si>
  <si>
    <t>310</t>
  </si>
  <si>
    <t>C337</t>
  </si>
  <si>
    <t>337</t>
  </si>
  <si>
    <t>C340</t>
  </si>
  <si>
    <t>340</t>
  </si>
  <si>
    <t>C402</t>
  </si>
  <si>
    <t>402</t>
  </si>
  <si>
    <t>C414</t>
  </si>
  <si>
    <t>414</t>
  </si>
  <si>
    <t>C72R</t>
  </si>
  <si>
    <t>172RG</t>
  </si>
  <si>
    <t>P210</t>
  </si>
  <si>
    <t>C152</t>
  </si>
  <si>
    <t>152</t>
  </si>
  <si>
    <t>C188</t>
  </si>
  <si>
    <t>Pijao</t>
  </si>
  <si>
    <t>C77R</t>
  </si>
  <si>
    <t>177RG</t>
  </si>
  <si>
    <t>C82R</t>
  </si>
  <si>
    <t>R182</t>
  </si>
  <si>
    <t>BN2P</t>
  </si>
  <si>
    <t>AVIONS FAIREY</t>
  </si>
  <si>
    <t>Maritime Defender</t>
  </si>
  <si>
    <t>NIPR</t>
  </si>
  <si>
    <t>T-66 Nipper</t>
  </si>
  <si>
    <t>TIJU</t>
  </si>
  <si>
    <t>Tipsy Junior</t>
  </si>
  <si>
    <t>TIPB</t>
  </si>
  <si>
    <t>Tipsy B</t>
  </si>
  <si>
    <t>SL90</t>
  </si>
  <si>
    <t>AVIOTECHNICA</t>
  </si>
  <si>
    <t>Leshii</t>
  </si>
  <si>
    <t>ES11</t>
  </si>
  <si>
    <t>AVIOTECNICA</t>
  </si>
  <si>
    <t>ES-101 Raven</t>
  </si>
  <si>
    <t>BEAR</t>
  </si>
  <si>
    <t>AVIPRO</t>
  </si>
  <si>
    <t>Bearhawk</t>
  </si>
  <si>
    <t>LANC</t>
  </si>
  <si>
    <t>AVRO</t>
  </si>
  <si>
    <t>Lancaster</t>
  </si>
  <si>
    <t>VULC</t>
  </si>
  <si>
    <t>698 Vulcan</t>
  </si>
  <si>
    <t>A504</t>
  </si>
  <si>
    <t>504</t>
  </si>
  <si>
    <t>ANSN</t>
  </si>
  <si>
    <t>Anson</t>
  </si>
  <si>
    <t>AVIN</t>
  </si>
  <si>
    <t>616 Avian</t>
  </si>
  <si>
    <t>SHAC</t>
  </si>
  <si>
    <t>Shackleton</t>
  </si>
  <si>
    <t>TUTR</t>
  </si>
  <si>
    <t>Tutor</t>
  </si>
  <si>
    <t>AVK4</t>
  </si>
  <si>
    <t>AVTEK</t>
  </si>
  <si>
    <t>400</t>
  </si>
  <si>
    <t>A660</t>
  </si>
  <si>
    <t>AYRES</t>
  </si>
  <si>
    <t>Turbo Thrush (S-2R-T660)</t>
  </si>
  <si>
    <t>SS2T</t>
  </si>
  <si>
    <t>S-2RHG-T34 Turbo Thrush</t>
  </si>
  <si>
    <t>FK12</t>
  </si>
  <si>
    <t>B &amp; F TECHNIK</t>
  </si>
  <si>
    <t>FK-12 Comet</t>
  </si>
  <si>
    <t>FK14</t>
  </si>
  <si>
    <t>FK9</t>
  </si>
  <si>
    <t>FK-9</t>
  </si>
  <si>
    <t>BA11</t>
  </si>
  <si>
    <t>BAC</t>
  </si>
  <si>
    <t>One-Eleven</t>
  </si>
  <si>
    <t>CNBR</t>
  </si>
  <si>
    <t>Canberra</t>
  </si>
  <si>
    <t>LTNG</t>
  </si>
  <si>
    <t>VC10</t>
  </si>
  <si>
    <t>VC-10</t>
  </si>
  <si>
    <t>JPRO</t>
  </si>
  <si>
    <t>Strikemaster</t>
  </si>
  <si>
    <t>MSQ2</t>
  </si>
  <si>
    <t>BACKCOUNTRY</t>
  </si>
  <si>
    <t>Mackey SQ-2</t>
  </si>
  <si>
    <t>HAWK</t>
  </si>
  <si>
    <t>BAE SYSTEMS</t>
  </si>
  <si>
    <t>Hawk</t>
  </si>
  <si>
    <t>NIM</t>
  </si>
  <si>
    <t>Nimrod</t>
  </si>
  <si>
    <t>DUCE</t>
  </si>
  <si>
    <t>BAKENG</t>
  </si>
  <si>
    <t>Duce</t>
  </si>
  <si>
    <t>BR54</t>
  </si>
  <si>
    <t>BARNETT</t>
  </si>
  <si>
    <t>BRC-540</t>
  </si>
  <si>
    <t>J4B2</t>
  </si>
  <si>
    <t>BAR6</t>
  </si>
  <si>
    <t>BARR</t>
  </si>
  <si>
    <t>BarrSix</t>
  </si>
  <si>
    <t>DC3T</t>
  </si>
  <si>
    <t>BASLER</t>
  </si>
  <si>
    <t>BT-67 Turbo 67</t>
  </si>
  <si>
    <t>BD5T</t>
  </si>
  <si>
    <t>BD-MICRO</t>
  </si>
  <si>
    <t>Micro (BD-5T)</t>
  </si>
  <si>
    <t>V8SP</t>
  </si>
  <si>
    <t>BEACHNER</t>
  </si>
  <si>
    <t>AIRD</t>
  </si>
  <si>
    <t>BEAGLE</t>
  </si>
  <si>
    <t>Airedale</t>
  </si>
  <si>
    <t>BASS</t>
  </si>
  <si>
    <t>Basset</t>
  </si>
  <si>
    <t>BDOG</t>
  </si>
  <si>
    <t>Bulldog</t>
  </si>
  <si>
    <t>PUP</t>
  </si>
  <si>
    <t>Pup</t>
  </si>
  <si>
    <t>AU11</t>
  </si>
  <si>
    <t>BEAGLE-AUSTER</t>
  </si>
  <si>
    <t>E-3 Auster AOP11</t>
  </si>
  <si>
    <t>BD10</t>
  </si>
  <si>
    <t>BEDE</t>
  </si>
  <si>
    <t>BD-10</t>
  </si>
  <si>
    <t>BD12</t>
  </si>
  <si>
    <t>BD-12</t>
  </si>
  <si>
    <t>BD17</t>
  </si>
  <si>
    <t>BD-17 Nuggett</t>
  </si>
  <si>
    <t>BD4</t>
  </si>
  <si>
    <t>BD-4</t>
  </si>
  <si>
    <t>B350</t>
  </si>
  <si>
    <t>BEECH</t>
  </si>
  <si>
    <t>Super King Air 350</t>
  </si>
  <si>
    <t>BE10</t>
  </si>
  <si>
    <t>King Air (100)</t>
  </si>
  <si>
    <t>BE20</t>
  </si>
  <si>
    <t>RC-12 Huron</t>
  </si>
  <si>
    <t>BE40</t>
  </si>
  <si>
    <t>Jayhawk</t>
  </si>
  <si>
    <t>STAR</t>
  </si>
  <si>
    <t>Starship</t>
  </si>
  <si>
    <t>turbine)"</t>
  </si>
  <si>
    <t>"Bonanza (36</t>
  </si>
  <si>
    <t>B60T</t>
  </si>
  <si>
    <t>Royal Turbine Duke</t>
  </si>
  <si>
    <t>BE23</t>
  </si>
  <si>
    <t>Musketeer</t>
  </si>
  <si>
    <t>BE24</t>
  </si>
  <si>
    <t>Sierra</t>
  </si>
  <si>
    <t>BE33</t>
  </si>
  <si>
    <t>33 Bonanza</t>
  </si>
  <si>
    <t>BE35</t>
  </si>
  <si>
    <t>35 Bonanza</t>
  </si>
  <si>
    <t>BE36</t>
  </si>
  <si>
    <t>36 Bonanza (piston)</t>
  </si>
  <si>
    <t>BE50</t>
  </si>
  <si>
    <t>RU-8 Seminole</t>
  </si>
  <si>
    <t>BE55</t>
  </si>
  <si>
    <t>T-42 Cochise</t>
  </si>
  <si>
    <t>BE56</t>
  </si>
  <si>
    <t>Turbo Baron</t>
  </si>
  <si>
    <t>BE58</t>
  </si>
  <si>
    <t>58 Baron</t>
  </si>
  <si>
    <t>BE60</t>
  </si>
  <si>
    <t>Duke</t>
  </si>
  <si>
    <t>BE65</t>
  </si>
  <si>
    <t>Queen Air (65)</t>
  </si>
  <si>
    <t>BE70</t>
  </si>
  <si>
    <t>Queen Air (70)</t>
  </si>
  <si>
    <t>BE76</t>
  </si>
  <si>
    <t>76 Duchess</t>
  </si>
  <si>
    <t>BE77</t>
  </si>
  <si>
    <t>Skipper</t>
  </si>
  <si>
    <t>BE88</t>
  </si>
  <si>
    <t>Queen Air (88)</t>
  </si>
  <si>
    <t>BE95</t>
  </si>
  <si>
    <t>Travel Air</t>
  </si>
  <si>
    <t>BE9T</t>
  </si>
  <si>
    <t>King Air (F90)</t>
  </si>
  <si>
    <t>BT36</t>
  </si>
  <si>
    <t>B36TC Bonanza</t>
  </si>
  <si>
    <t>B18T</t>
  </si>
  <si>
    <t>18 (turbine)</t>
  </si>
  <si>
    <t>B190</t>
  </si>
  <si>
    <t>C-12J</t>
  </si>
  <si>
    <t>BE30</t>
  </si>
  <si>
    <t>Super King Air (300)</t>
  </si>
  <si>
    <t>BE99</t>
  </si>
  <si>
    <t>99 Airliner</t>
  </si>
  <si>
    <t>BE9L</t>
  </si>
  <si>
    <t>King Air (90 A90 to E90)</t>
  </si>
  <si>
    <t>U21</t>
  </si>
  <si>
    <t>RU-21 Ute</t>
  </si>
  <si>
    <t>BE17</t>
  </si>
  <si>
    <t>Staggerwing</t>
  </si>
  <si>
    <t>BE18</t>
  </si>
  <si>
    <t>RC-45 Expeditor</t>
  </si>
  <si>
    <t>BE19</t>
  </si>
  <si>
    <t>Musketeer Sport</t>
  </si>
  <si>
    <t>BE80</t>
  </si>
  <si>
    <t>Queen Air (80)</t>
  </si>
  <si>
    <t>piston)"</t>
  </si>
  <si>
    <t>T34P</t>
  </si>
  <si>
    <t>Mentor</t>
  </si>
  <si>
    <t>T34T</t>
  </si>
  <si>
    <t>T-34C Turbo Mentor</t>
  </si>
  <si>
    <t>U22</t>
  </si>
  <si>
    <t>QU-22</t>
  </si>
  <si>
    <t>BS60</t>
  </si>
  <si>
    <t>BEECH-SFERMA</t>
  </si>
  <si>
    <t>Marquis</t>
  </si>
  <si>
    <t>GBSP</t>
  </si>
  <si>
    <t>BEETS</t>
  </si>
  <si>
    <t>GB Special</t>
  </si>
  <si>
    <t>AD20</t>
  </si>
  <si>
    <t>BEIJING KEYUAN</t>
  </si>
  <si>
    <t>AD-200</t>
  </si>
  <si>
    <t>TVLB</t>
  </si>
  <si>
    <t>BEL-AIRE</t>
  </si>
  <si>
    <t>2000</t>
  </si>
  <si>
    <t>B06T</t>
  </si>
  <si>
    <t>BELL</t>
  </si>
  <si>
    <t>TwinRanger</t>
  </si>
  <si>
    <t>B214</t>
  </si>
  <si>
    <t>Isfahan</t>
  </si>
  <si>
    <t>B222</t>
  </si>
  <si>
    <t>222</t>
  </si>
  <si>
    <t>B230</t>
  </si>
  <si>
    <t>230</t>
  </si>
  <si>
    <t>B407</t>
  </si>
  <si>
    <t>ARH-70 Arapaho</t>
  </si>
  <si>
    <t>B427</t>
  </si>
  <si>
    <t>427</t>
  </si>
  <si>
    <t>B429</t>
  </si>
  <si>
    <t>GlobalRanger</t>
  </si>
  <si>
    <t>B430</t>
  </si>
  <si>
    <t>430</t>
  </si>
  <si>
    <t>BSTP</t>
  </si>
  <si>
    <t>SuperTransport</t>
  </si>
  <si>
    <t>HUCO</t>
  </si>
  <si>
    <t>HueyCobra</t>
  </si>
  <si>
    <t>SUCO</t>
  </si>
  <si>
    <t>SuperCobra</t>
  </si>
  <si>
    <t>UH1Y</t>
  </si>
  <si>
    <t>UH-1Y</t>
  </si>
  <si>
    <t>XV15</t>
  </si>
  <si>
    <t>XV-15</t>
  </si>
  <si>
    <t>P39</t>
  </si>
  <si>
    <t>P-39 Airacobra</t>
  </si>
  <si>
    <t>P63</t>
  </si>
  <si>
    <t>P-63 Kingcobra</t>
  </si>
  <si>
    <t>B609</t>
  </si>
  <si>
    <t>BELL-AGUSTA</t>
  </si>
  <si>
    <t>BA-609</t>
  </si>
  <si>
    <t>B14A</t>
  </si>
  <si>
    <t>BELLANCA</t>
  </si>
  <si>
    <t>Cruisair</t>
  </si>
  <si>
    <t>B14C</t>
  </si>
  <si>
    <t>Bellanca 260C</t>
  </si>
  <si>
    <t>DW1</t>
  </si>
  <si>
    <t>DW-1 Eagle</t>
  </si>
  <si>
    <t>V22</t>
  </si>
  <si>
    <t>BELL-BOEING</t>
  </si>
  <si>
    <t>901 Osprey</t>
  </si>
  <si>
    <t>A50</t>
  </si>
  <si>
    <t>BERIEV</t>
  </si>
  <si>
    <t>A-50</t>
  </si>
  <si>
    <t>BER2</t>
  </si>
  <si>
    <t>Be-200 Altair</t>
  </si>
  <si>
    <t>BER4</t>
  </si>
  <si>
    <t>Albatross</t>
  </si>
  <si>
    <t>BE12</t>
  </si>
  <si>
    <t>Tchaika</t>
  </si>
  <si>
    <t>BE32</t>
  </si>
  <si>
    <t>Be-30</t>
  </si>
  <si>
    <t>B103</t>
  </si>
  <si>
    <t>Bekas</t>
  </si>
  <si>
    <t>SA20</t>
  </si>
  <si>
    <t>SA-20</t>
  </si>
  <si>
    <t>BKUT</t>
  </si>
  <si>
    <t>BERKUT</t>
  </si>
  <si>
    <t>Berkut</t>
  </si>
  <si>
    <t>NNJA</t>
  </si>
  <si>
    <t>BEST OFF</t>
  </si>
  <si>
    <t>Nynja</t>
  </si>
  <si>
    <t>SKRA</t>
  </si>
  <si>
    <t>Sky Ranger</t>
  </si>
  <si>
    <t>SWAT</t>
  </si>
  <si>
    <t>BHARAT</t>
  </si>
  <si>
    <t>LT-1 Swati</t>
  </si>
  <si>
    <t>BISC</t>
  </si>
  <si>
    <t>BILSAM</t>
  </si>
  <si>
    <t>Sky Cruiser</t>
  </si>
  <si>
    <t>CP30</t>
  </si>
  <si>
    <t>BINDER</t>
  </si>
  <si>
    <t>CP-301 Smaragd</t>
  </si>
  <si>
    <t>BU33</t>
  </si>
  <si>
    <t>BITZ</t>
  </si>
  <si>
    <t>B³-133 Jungmeister</t>
  </si>
  <si>
    <t>SWOR</t>
  </si>
  <si>
    <t>BLACKBURN</t>
  </si>
  <si>
    <t>Swordfish</t>
  </si>
  <si>
    <t>BL11</t>
  </si>
  <si>
    <t>BLERIOT</t>
  </si>
  <si>
    <t>11</t>
  </si>
  <si>
    <t>EZFT</t>
  </si>
  <si>
    <t>BLUE YONDER</t>
  </si>
  <si>
    <t>Twin E-Z Flyer</t>
  </si>
  <si>
    <t>EZHV</t>
  </si>
  <si>
    <t>E-Z Harvard</t>
  </si>
  <si>
    <t>EZKC</t>
  </si>
  <si>
    <t>E-Z King Cobra</t>
  </si>
  <si>
    <t>BN2T</t>
  </si>
  <si>
    <t>B-N GROUP</t>
  </si>
  <si>
    <t>BN-2T Defender 4000</t>
  </si>
  <si>
    <t>B701</t>
  </si>
  <si>
    <t>BOEING</t>
  </si>
  <si>
    <t>707-100</t>
  </si>
  <si>
    <t>B703</t>
  </si>
  <si>
    <t>KC-137</t>
  </si>
  <si>
    <t>B712</t>
  </si>
  <si>
    <t>717-200</t>
  </si>
  <si>
    <t>B720</t>
  </si>
  <si>
    <t>720</t>
  </si>
  <si>
    <t>B721</t>
  </si>
  <si>
    <t>727-100</t>
  </si>
  <si>
    <t>B722</t>
  </si>
  <si>
    <t>727-200</t>
  </si>
  <si>
    <t>B731</t>
  </si>
  <si>
    <t>737-100</t>
  </si>
  <si>
    <t>B732</t>
  </si>
  <si>
    <t>VC-96</t>
  </si>
  <si>
    <t>B733</t>
  </si>
  <si>
    <t>737-300</t>
  </si>
  <si>
    <t>B734</t>
  </si>
  <si>
    <t>737-400</t>
  </si>
  <si>
    <t>B735</t>
  </si>
  <si>
    <t>737-500</t>
  </si>
  <si>
    <t>B736</t>
  </si>
  <si>
    <t>737-600</t>
  </si>
  <si>
    <t>B737</t>
  </si>
  <si>
    <t>737-700 BBJ</t>
  </si>
  <si>
    <t>B738</t>
  </si>
  <si>
    <t>737-800 BBJ2</t>
  </si>
  <si>
    <t>B739</t>
  </si>
  <si>
    <t>737-900 BBJ3</t>
  </si>
  <si>
    <t>B741</t>
  </si>
  <si>
    <t>747-100</t>
  </si>
  <si>
    <t>B742</t>
  </si>
  <si>
    <t>VC-25</t>
  </si>
  <si>
    <t>B743</t>
  </si>
  <si>
    <t>747-300</t>
  </si>
  <si>
    <t>B744</t>
  </si>
  <si>
    <t>YAL-1</t>
  </si>
  <si>
    <t>B748</t>
  </si>
  <si>
    <t>747-8</t>
  </si>
  <si>
    <t>B74R</t>
  </si>
  <si>
    <t>747SR</t>
  </si>
  <si>
    <t>B74S</t>
  </si>
  <si>
    <t>747SP</t>
  </si>
  <si>
    <t>B752</t>
  </si>
  <si>
    <t>757-200</t>
  </si>
  <si>
    <t>B753</t>
  </si>
  <si>
    <t>757-300</t>
  </si>
  <si>
    <t>B762</t>
  </si>
  <si>
    <t>KC-767</t>
  </si>
  <si>
    <t>B763</t>
  </si>
  <si>
    <t>767-300</t>
  </si>
  <si>
    <t>B764</t>
  </si>
  <si>
    <t>767-400</t>
  </si>
  <si>
    <t>B772</t>
  </si>
  <si>
    <t>777-200</t>
  </si>
  <si>
    <t>B773</t>
  </si>
  <si>
    <t>777-300</t>
  </si>
  <si>
    <t>B77L</t>
  </si>
  <si>
    <t>777-200LR</t>
  </si>
  <si>
    <t>B77W</t>
  </si>
  <si>
    <t>Boeing</t>
  </si>
  <si>
    <t>777-300ER</t>
  </si>
  <si>
    <t>B783</t>
  </si>
  <si>
    <t>787-3 Dreamliner</t>
  </si>
  <si>
    <t>B788</t>
  </si>
  <si>
    <t>Dreamliner (Srs.8)</t>
  </si>
  <si>
    <t>B789</t>
  </si>
  <si>
    <t>Dreamliner (Srs.9)</t>
  </si>
  <si>
    <t>BLCF</t>
  </si>
  <si>
    <t>747-400LCF Dreamlifter</t>
  </si>
  <si>
    <t>BSCA</t>
  </si>
  <si>
    <t>Shuttle Carrier</t>
  </si>
  <si>
    <t>DC10</t>
  </si>
  <si>
    <t>MD-10</t>
  </si>
  <si>
    <t>E737</t>
  </si>
  <si>
    <t>Wedgetail</t>
  </si>
  <si>
    <t>KE3</t>
  </si>
  <si>
    <t>KE-3</t>
  </si>
  <si>
    <t>MD11</t>
  </si>
  <si>
    <t>MD-11</t>
  </si>
  <si>
    <t>R135</t>
  </si>
  <si>
    <t>RC-135</t>
  </si>
  <si>
    <t>R721</t>
  </si>
  <si>
    <t>Super 27 (100)</t>
  </si>
  <si>
    <t>R722</t>
  </si>
  <si>
    <t>Super 27 (200)</t>
  </si>
  <si>
    <t>X32</t>
  </si>
  <si>
    <t>X-32</t>
  </si>
  <si>
    <t>B74D</t>
  </si>
  <si>
    <t>747-400 (domestic, no winglets)</t>
  </si>
  <si>
    <t>B78X</t>
  </si>
  <si>
    <t>Dreamliner (Srs.10)</t>
  </si>
  <si>
    <t>no winglets)"</t>
  </si>
  <si>
    <t>"747-400 (domestic</t>
  </si>
  <si>
    <t>winglets)"</t>
  </si>
  <si>
    <t>"747-400 (international</t>
  </si>
  <si>
    <t>EXPL</t>
  </si>
  <si>
    <t>Explorer</t>
  </si>
  <si>
    <t>H47</t>
  </si>
  <si>
    <t>JCH-47 Chinook</t>
  </si>
  <si>
    <t>H64</t>
  </si>
  <si>
    <t>Longbow Apache</t>
  </si>
  <si>
    <t>MD52</t>
  </si>
  <si>
    <t>MD-520N</t>
  </si>
  <si>
    <t>MD60</t>
  </si>
  <si>
    <t>MD-600N</t>
  </si>
  <si>
    <t>B17</t>
  </si>
  <si>
    <t>Flying Fortress</t>
  </si>
  <si>
    <t>B29</t>
  </si>
  <si>
    <t>Superfortress</t>
  </si>
  <si>
    <t>B52</t>
  </si>
  <si>
    <t>Stratofortress</t>
  </si>
  <si>
    <t>C135</t>
  </si>
  <si>
    <t>EC-135</t>
  </si>
  <si>
    <t>C17</t>
  </si>
  <si>
    <t>CC-177 Globemaster III</t>
  </si>
  <si>
    <t>E3CF</t>
  </si>
  <si>
    <t>Sentry (CFM56)</t>
  </si>
  <si>
    <t>E3TF</t>
  </si>
  <si>
    <t>JE-3 Sentry</t>
  </si>
  <si>
    <t>E6</t>
  </si>
  <si>
    <t>E-6 Mercury</t>
  </si>
  <si>
    <t>E767</t>
  </si>
  <si>
    <t>E-767</t>
  </si>
  <si>
    <t>F15</t>
  </si>
  <si>
    <t>Slam Eagle</t>
  </si>
  <si>
    <t>K35E</t>
  </si>
  <si>
    <t>KC-135E Stratotanker</t>
  </si>
  <si>
    <t>K35R</t>
  </si>
  <si>
    <t>KC-135T Stratotanker</t>
  </si>
  <si>
    <t>P8</t>
  </si>
  <si>
    <t>P-8 Poseidon</t>
  </si>
  <si>
    <t>MD81</t>
  </si>
  <si>
    <t>MD-81</t>
  </si>
  <si>
    <t>MD82</t>
  </si>
  <si>
    <t>MD-82</t>
  </si>
  <si>
    <t>MD83</t>
  </si>
  <si>
    <t>MD-83</t>
  </si>
  <si>
    <t>MD87</t>
  </si>
  <si>
    <t>MD-87</t>
  </si>
  <si>
    <t>MD88</t>
  </si>
  <si>
    <t>MD-88</t>
  </si>
  <si>
    <t>MD90</t>
  </si>
  <si>
    <t>MD-90</t>
  </si>
  <si>
    <t>C97</t>
  </si>
  <si>
    <t>Stratofreighter</t>
  </si>
  <si>
    <t>ST75</t>
  </si>
  <si>
    <t>Kaydet</t>
  </si>
  <si>
    <t>CAT</t>
  </si>
  <si>
    <t>BOEING CANADA</t>
  </si>
  <si>
    <t>Canso</t>
  </si>
  <si>
    <t>H46</t>
  </si>
  <si>
    <t>BOEING VERTOL</t>
  </si>
  <si>
    <t>UH-46 Sea Knight</t>
  </si>
  <si>
    <t>MJ7</t>
  </si>
  <si>
    <t>BOEVE</t>
  </si>
  <si>
    <t>P-51 Mustang</t>
  </si>
  <si>
    <t>B60</t>
  </si>
  <si>
    <t>BOISAVIA</t>
  </si>
  <si>
    <t>Mercurey</t>
  </si>
  <si>
    <t>B105</t>
  </si>
  <si>
    <t>BOLKOW</t>
  </si>
  <si>
    <t>BO-105</t>
  </si>
  <si>
    <t>B209</t>
  </si>
  <si>
    <t>BO-209 Monsun</t>
  </si>
  <si>
    <t>KL07</t>
  </si>
  <si>
    <t>F-207</t>
  </si>
  <si>
    <t>BCS1</t>
  </si>
  <si>
    <t>BOMBARDIER</t>
  </si>
  <si>
    <t>BD-500 CSeries CS100</t>
  </si>
  <si>
    <t>BCS3</t>
  </si>
  <si>
    <t>BD-500 CSeries CS300</t>
  </si>
  <si>
    <t>CL30</t>
  </si>
  <si>
    <t>BD-100 Challenger 300</t>
  </si>
  <si>
    <t>GL5T</t>
  </si>
  <si>
    <t>BD-700 Global 5000</t>
  </si>
  <si>
    <t>GLEX</t>
  </si>
  <si>
    <t>Sentinel</t>
  </si>
  <si>
    <t>CRJX</t>
  </si>
  <si>
    <t>Regional Jet CRJ-1000</t>
  </si>
  <si>
    <t>FB1A</t>
  </si>
  <si>
    <t>BOWERS</t>
  </si>
  <si>
    <t>Fly Baby 1A</t>
  </si>
  <si>
    <t>FB1B</t>
  </si>
  <si>
    <t>Fly Baby 1B</t>
  </si>
  <si>
    <t>BBAT</t>
  </si>
  <si>
    <t>BRADLEY</t>
  </si>
  <si>
    <t>Aerobat</t>
  </si>
  <si>
    <t>BX2</t>
  </si>
  <si>
    <t>BRANDLI</t>
  </si>
  <si>
    <t>BX-2 Cherry</t>
  </si>
  <si>
    <t>B305</t>
  </si>
  <si>
    <t>BRANTLY</t>
  </si>
  <si>
    <t>305</t>
  </si>
  <si>
    <t>BRB2</t>
  </si>
  <si>
    <t>B-2</t>
  </si>
  <si>
    <t>HB21</t>
  </si>
  <si>
    <t>BRDITSCHKA</t>
  </si>
  <si>
    <t>Hobbylifter</t>
  </si>
  <si>
    <t>HB23</t>
  </si>
  <si>
    <t>Scanliner</t>
  </si>
  <si>
    <t>HB3</t>
  </si>
  <si>
    <t>HB-3</t>
  </si>
  <si>
    <t>H269</t>
  </si>
  <si>
    <t>BREDANARDI</t>
  </si>
  <si>
    <t>NH-300</t>
  </si>
  <si>
    <t>ATLA</t>
  </si>
  <si>
    <t>BREGUET</t>
  </si>
  <si>
    <t>Atlantic</t>
  </si>
  <si>
    <t>ALIZ</t>
  </si>
  <si>
    <t>AlizÚ</t>
  </si>
  <si>
    <t>BR14</t>
  </si>
  <si>
    <t>14 Replica</t>
  </si>
  <si>
    <t>BFIT</t>
  </si>
  <si>
    <t>BRISTOL</t>
  </si>
  <si>
    <t>Fighter</t>
  </si>
  <si>
    <t>BLEN</t>
  </si>
  <si>
    <t>Bolingbroke</t>
  </si>
  <si>
    <t>SYCA</t>
  </si>
  <si>
    <t>171 Sycamore</t>
  </si>
  <si>
    <t>B461</t>
  </si>
  <si>
    <t>BRITISH AEROSPACE</t>
  </si>
  <si>
    <t>Statesman (100)</t>
  </si>
  <si>
    <t>B462</t>
  </si>
  <si>
    <t>Quiet Trader</t>
  </si>
  <si>
    <t>B463</t>
  </si>
  <si>
    <t>BAe-146-300</t>
  </si>
  <si>
    <t>H25B</t>
  </si>
  <si>
    <t>U-125</t>
  </si>
  <si>
    <t>H25C</t>
  </si>
  <si>
    <t>BAe-125-1000</t>
  </si>
  <si>
    <t>ATP</t>
  </si>
  <si>
    <t>JS31</t>
  </si>
  <si>
    <t>Jetstream T.Mk.3</t>
  </si>
  <si>
    <t>JS32</t>
  </si>
  <si>
    <t>Jetstream Super 31</t>
  </si>
  <si>
    <t>NG5</t>
  </si>
  <si>
    <t>BRM AERO</t>
  </si>
  <si>
    <t>NG-5 Bristell</t>
  </si>
  <si>
    <t>BULT</t>
  </si>
  <si>
    <t>BROKAW</t>
  </si>
  <si>
    <t>BJ-520 Bullet</t>
  </si>
  <si>
    <t>OPCA</t>
  </si>
  <si>
    <t>BROOKLANDS</t>
  </si>
  <si>
    <t>OA-7 Optica Scout</t>
  </si>
  <si>
    <t>BRUM</t>
  </si>
  <si>
    <t>BRUMBY</t>
  </si>
  <si>
    <t>Brumby</t>
  </si>
  <si>
    <t>OZZI</t>
  </si>
  <si>
    <t>BUCHANAN</t>
  </si>
  <si>
    <t>BAC-204 Ozzie Mozzie</t>
  </si>
  <si>
    <t>BU81</t>
  </si>
  <si>
    <t>BUCKER</t>
  </si>
  <si>
    <t>Bestmann</t>
  </si>
  <si>
    <t>IR27</t>
  </si>
  <si>
    <t>BUCURESTI</t>
  </si>
  <si>
    <t>IAR-827 Dacic</t>
  </si>
  <si>
    <t>BARC</t>
  </si>
  <si>
    <t>BUETHE</t>
  </si>
  <si>
    <t>Barracuda</t>
  </si>
  <si>
    <t>BCA3</t>
  </si>
  <si>
    <t>BUHL</t>
  </si>
  <si>
    <t>CA-3 Sport Airsedan</t>
  </si>
  <si>
    <t>ZULU</t>
  </si>
  <si>
    <t>BUL</t>
  </si>
  <si>
    <t>Z¨l¨</t>
  </si>
  <si>
    <t>MIMU</t>
  </si>
  <si>
    <t>BUSHBY</t>
  </si>
  <si>
    <t>Midget Mustang</t>
  </si>
  <si>
    <t>MUS2</t>
  </si>
  <si>
    <t>M-2 Mustang 2</t>
  </si>
  <si>
    <t>GOBU</t>
  </si>
  <si>
    <t>BUTTERFLY</t>
  </si>
  <si>
    <t>Golden Butterfly</t>
  </si>
  <si>
    <t>SSC</t>
  </si>
  <si>
    <t>Super Sky Cycle</t>
  </si>
  <si>
    <t>ONE</t>
  </si>
  <si>
    <t>C2P</t>
  </si>
  <si>
    <t>One</t>
  </si>
  <si>
    <t>CP13</t>
  </si>
  <si>
    <t>CAARP</t>
  </si>
  <si>
    <t>CP-1310 Super Emeraude</t>
  </si>
  <si>
    <t>CP20</t>
  </si>
  <si>
    <t>CAP-20</t>
  </si>
  <si>
    <t>GY20</t>
  </si>
  <si>
    <t>CAB</t>
  </si>
  <si>
    <t>GY-20 Minicab</t>
  </si>
  <si>
    <t>GY30</t>
  </si>
  <si>
    <t>GY-30 Supercab</t>
  </si>
  <si>
    <t>FREE</t>
  </si>
  <si>
    <t>CABRINHA</t>
  </si>
  <si>
    <t>RC-412 Free Spirit</t>
  </si>
  <si>
    <t>CHAN</t>
  </si>
  <si>
    <t>CADCOR</t>
  </si>
  <si>
    <t>Chanute</t>
  </si>
  <si>
    <t>TOXO</t>
  </si>
  <si>
    <t>CAG</t>
  </si>
  <si>
    <t>Toxo</t>
  </si>
  <si>
    <t>CLA</t>
  </si>
  <si>
    <t>CALLAIR</t>
  </si>
  <si>
    <t>A-2</t>
  </si>
  <si>
    <t>SNAD</t>
  </si>
  <si>
    <t>CALUMET</t>
  </si>
  <si>
    <t>636 Snobird Adventurer</t>
  </si>
  <si>
    <t>TNAV</t>
  </si>
  <si>
    <t>CAMAIR</t>
  </si>
  <si>
    <t>Twin Navion</t>
  </si>
  <si>
    <t>GR51</t>
  </si>
  <si>
    <t>CAMERON</t>
  </si>
  <si>
    <t>Grand 51</t>
  </si>
  <si>
    <t>CAN4</t>
  </si>
  <si>
    <t>CAMPANA</t>
  </si>
  <si>
    <t>AN-4</t>
  </si>
  <si>
    <t>GRIF</t>
  </si>
  <si>
    <t>CANADA AIR RV</t>
  </si>
  <si>
    <t>Griffin</t>
  </si>
  <si>
    <t>T33</t>
  </si>
  <si>
    <t>CANADAIR</t>
  </si>
  <si>
    <t>CT-133 Silver Star</t>
  </si>
  <si>
    <t>CL41</t>
  </si>
  <si>
    <t>CT-114 Tutor</t>
  </si>
  <si>
    <t>CL60</t>
  </si>
  <si>
    <t>Challenger 605</t>
  </si>
  <si>
    <t>F104</t>
  </si>
  <si>
    <t>Starfighter</t>
  </si>
  <si>
    <t>F86</t>
  </si>
  <si>
    <t>Sabre</t>
  </si>
  <si>
    <t>CL2T</t>
  </si>
  <si>
    <t>SuperScooper</t>
  </si>
  <si>
    <t>CL44</t>
  </si>
  <si>
    <t>Forty Four</t>
  </si>
  <si>
    <t>CL4G</t>
  </si>
  <si>
    <t>Guppy</t>
  </si>
  <si>
    <t>CRJ1</t>
  </si>
  <si>
    <t>CL-600 Regional Jet RJ-100</t>
  </si>
  <si>
    <t>CRJ2</t>
  </si>
  <si>
    <t>Corporate Jetliner</t>
  </si>
  <si>
    <t>CRJ7</t>
  </si>
  <si>
    <t>CL-600 Regional Jet CRJ-700</t>
  </si>
  <si>
    <t>CRJ9</t>
  </si>
  <si>
    <t>CL-600 Regional Jet CRJ-900</t>
  </si>
  <si>
    <t>CVLT</t>
  </si>
  <si>
    <t>Cosmopolitan</t>
  </si>
  <si>
    <t>CL2P</t>
  </si>
  <si>
    <t>CL-215</t>
  </si>
  <si>
    <t>BABY</t>
  </si>
  <si>
    <t>CANADIAN HOME ROTORS</t>
  </si>
  <si>
    <t>Baby Belle</t>
  </si>
  <si>
    <t>CAPL</t>
  </si>
  <si>
    <t>CAPELLA</t>
  </si>
  <si>
    <t>Capella</t>
  </si>
  <si>
    <t>TRAP</t>
  </si>
  <si>
    <t>T-Raptor</t>
  </si>
  <si>
    <t>C22J</t>
  </si>
  <si>
    <t>CAPRONI VIZZOLA</t>
  </si>
  <si>
    <t>Ventura</t>
  </si>
  <si>
    <t>CYCL</t>
  </si>
  <si>
    <t>CARLSON</t>
  </si>
  <si>
    <t>Skycycle</t>
  </si>
  <si>
    <t>SPR2</t>
  </si>
  <si>
    <t>Sparrow 2</t>
  </si>
  <si>
    <t>CL8</t>
  </si>
  <si>
    <t>CARRIOU</t>
  </si>
  <si>
    <t>CL-8 RSA Club</t>
  </si>
  <si>
    <t>PAV4</t>
  </si>
  <si>
    <t>CARTER</t>
  </si>
  <si>
    <t>PAV-4</t>
  </si>
  <si>
    <t>BK17</t>
  </si>
  <si>
    <t>CASA</t>
  </si>
  <si>
    <t>BK-117</t>
  </si>
  <si>
    <t>C101</t>
  </si>
  <si>
    <t>Halc¾n</t>
  </si>
  <si>
    <t>C212</t>
  </si>
  <si>
    <t>Tp89 Aviocar</t>
  </si>
  <si>
    <t>C295</t>
  </si>
  <si>
    <t>C-295 Persuader</t>
  </si>
  <si>
    <t>DO27</t>
  </si>
  <si>
    <t>C-127</t>
  </si>
  <si>
    <t>H111</t>
  </si>
  <si>
    <t>2-111</t>
  </si>
  <si>
    <t>JU52</t>
  </si>
  <si>
    <t>352L</t>
  </si>
  <si>
    <t>PILL</t>
  </si>
  <si>
    <t>T-35 Pillßn</t>
  </si>
  <si>
    <t>S223</t>
  </si>
  <si>
    <t>SATA</t>
  </si>
  <si>
    <t>HA-220 Super Saeta</t>
  </si>
  <si>
    <t>CASS</t>
  </si>
  <si>
    <t>CASSUTT</t>
  </si>
  <si>
    <t>LMK1</t>
  </si>
  <si>
    <t>CATA</t>
  </si>
  <si>
    <t>Oryx</t>
  </si>
  <si>
    <t>C270</t>
  </si>
  <si>
    <t>CAUDRON</t>
  </si>
  <si>
    <t>Luciole</t>
  </si>
  <si>
    <t>CG3</t>
  </si>
  <si>
    <t>G-3 Replica</t>
  </si>
  <si>
    <t>JN76</t>
  </si>
  <si>
    <t>CR-760 Cyclone Replica</t>
  </si>
  <si>
    <t>NORS</t>
  </si>
  <si>
    <t>CCF</t>
  </si>
  <si>
    <t>Norseman</t>
  </si>
  <si>
    <t>T6</t>
  </si>
  <si>
    <t>Harvard</t>
  </si>
  <si>
    <t>C309</t>
  </si>
  <si>
    <t>CEA</t>
  </si>
  <si>
    <t>Mehari</t>
  </si>
  <si>
    <t>CEGL</t>
  </si>
  <si>
    <t>CELAIR</t>
  </si>
  <si>
    <t>Eagle 300</t>
  </si>
  <si>
    <t>D250</t>
  </si>
  <si>
    <t>CENTRE EST</t>
  </si>
  <si>
    <t>DR-250 Capitaine</t>
  </si>
  <si>
    <t>D253</t>
  </si>
  <si>
    <t>DR-253 Regent</t>
  </si>
  <si>
    <t>DR10</t>
  </si>
  <si>
    <t>DR-1050 Sicile Record</t>
  </si>
  <si>
    <t>DR22</t>
  </si>
  <si>
    <t>DR-221 Dauphin</t>
  </si>
  <si>
    <t>DR30</t>
  </si>
  <si>
    <t>DR-380 Prince</t>
  </si>
  <si>
    <t>JS3</t>
  </si>
  <si>
    <t>CENTURY</t>
  </si>
  <si>
    <t>Jetstream 3</t>
  </si>
  <si>
    <t>CE43</t>
  </si>
  <si>
    <t>CERVA</t>
  </si>
  <si>
    <t>A37</t>
  </si>
  <si>
    <t>CESSNA</t>
  </si>
  <si>
    <t>318D Dragonfly</t>
  </si>
  <si>
    <t>C208</t>
  </si>
  <si>
    <t>208 Super Cargomaster</t>
  </si>
  <si>
    <t>C25A</t>
  </si>
  <si>
    <t>525A Citation CJ2</t>
  </si>
  <si>
    <t>C25B</t>
  </si>
  <si>
    <t>525B Citation CJ3</t>
  </si>
  <si>
    <t>C25C</t>
  </si>
  <si>
    <t>525C Citation CJ4</t>
  </si>
  <si>
    <t>C425</t>
  </si>
  <si>
    <t>425 Corsair</t>
  </si>
  <si>
    <t>C441</t>
  </si>
  <si>
    <t>441 Conquest 2</t>
  </si>
  <si>
    <t>C500</t>
  </si>
  <si>
    <t>500 Citation</t>
  </si>
  <si>
    <t>C501</t>
  </si>
  <si>
    <t>501 Citation 1SP</t>
  </si>
  <si>
    <t>C510</t>
  </si>
  <si>
    <t>510 Citation Mustang</t>
  </si>
  <si>
    <t>C525</t>
  </si>
  <si>
    <t>525 Citation CJ1</t>
  </si>
  <si>
    <t>C526</t>
  </si>
  <si>
    <t>526 CitationJet</t>
  </si>
  <si>
    <t>C550</t>
  </si>
  <si>
    <t>S550 Citation S2</t>
  </si>
  <si>
    <t>C551</t>
  </si>
  <si>
    <t>551 Citation 2SP</t>
  </si>
  <si>
    <t>C560</t>
  </si>
  <si>
    <t>OT-47 Citation Ultra</t>
  </si>
  <si>
    <t>C56X</t>
  </si>
  <si>
    <t>560XL Citation Excel</t>
  </si>
  <si>
    <t>C650</t>
  </si>
  <si>
    <t>650 Citation 3</t>
  </si>
  <si>
    <t>C680</t>
  </si>
  <si>
    <t>680 Citation Sovereign</t>
  </si>
  <si>
    <t>C750</t>
  </si>
  <si>
    <t>750 Citation 10</t>
  </si>
  <si>
    <t>F406</t>
  </si>
  <si>
    <t>Vigilant</t>
  </si>
  <si>
    <t>T37</t>
  </si>
  <si>
    <t>318C</t>
  </si>
  <si>
    <t>C06T</t>
  </si>
  <si>
    <t>206 (turbine)</t>
  </si>
  <si>
    <t>C177</t>
  </si>
  <si>
    <t>177 Cardinal</t>
  </si>
  <si>
    <t>C180</t>
  </si>
  <si>
    <t>180 Skywagon 180</t>
  </si>
  <si>
    <t>C207</t>
  </si>
  <si>
    <t>207 Stationair 8</t>
  </si>
  <si>
    <t>C320</t>
  </si>
  <si>
    <t>320 Executive Skyknight</t>
  </si>
  <si>
    <t>C335</t>
  </si>
  <si>
    <t>335</t>
  </si>
  <si>
    <t>C336</t>
  </si>
  <si>
    <t>336 Skymaster</t>
  </si>
  <si>
    <t>C404</t>
  </si>
  <si>
    <t>404 Titan</t>
  </si>
  <si>
    <t>C411</t>
  </si>
  <si>
    <t>411</t>
  </si>
  <si>
    <t>C421</t>
  </si>
  <si>
    <t>421 Golden Eagle</t>
  </si>
  <si>
    <t>COL3</t>
  </si>
  <si>
    <t>LC-42 350 Corvalis</t>
  </si>
  <si>
    <t>COL4</t>
  </si>
  <si>
    <t>P337</t>
  </si>
  <si>
    <t>P337 Pressurized Skymaster</t>
  </si>
  <si>
    <t>C240</t>
  </si>
  <si>
    <t>T240 TTx</t>
  </si>
  <si>
    <t>T206</t>
  </si>
  <si>
    <t>Turbo Skywagon 206</t>
  </si>
  <si>
    <t>C04T</t>
  </si>
  <si>
    <t>404 (turbine)</t>
  </si>
  <si>
    <t>C07T</t>
  </si>
  <si>
    <t>207 (turbine)</t>
  </si>
  <si>
    <t>C120</t>
  </si>
  <si>
    <t>120</t>
  </si>
  <si>
    <t>C140</t>
  </si>
  <si>
    <t>140</t>
  </si>
  <si>
    <t>C162</t>
  </si>
  <si>
    <t>162 Skycatcher</t>
  </si>
  <si>
    <t>C170</t>
  </si>
  <si>
    <t>170</t>
  </si>
  <si>
    <t>C175</t>
  </si>
  <si>
    <t>175</t>
  </si>
  <si>
    <t>C190</t>
  </si>
  <si>
    <t>190</t>
  </si>
  <si>
    <t>C195</t>
  </si>
  <si>
    <t>195</t>
  </si>
  <si>
    <t>C205</t>
  </si>
  <si>
    <t>205</t>
  </si>
  <si>
    <t>CAW</t>
  </si>
  <si>
    <t>AW</t>
  </si>
  <si>
    <t>CDC6</t>
  </si>
  <si>
    <t>DC-6</t>
  </si>
  <si>
    <t>CMAS</t>
  </si>
  <si>
    <t>Airmaster</t>
  </si>
  <si>
    <t>CNGP</t>
  </si>
  <si>
    <t>NGP</t>
  </si>
  <si>
    <t>O1</t>
  </si>
  <si>
    <t>321 Bird Dog</t>
  </si>
  <si>
    <t>T50</t>
  </si>
  <si>
    <t>T-50 Bobcat</t>
  </si>
  <si>
    <t>T210</t>
  </si>
  <si>
    <t>T210 Turbo Centurion</t>
  </si>
  <si>
    <t>STST</t>
  </si>
  <si>
    <t>CFM</t>
  </si>
  <si>
    <t>SA-2 Star Streak</t>
  </si>
  <si>
    <t>L4</t>
  </si>
  <si>
    <t>CHAIKA</t>
  </si>
  <si>
    <t>L-44</t>
  </si>
  <si>
    <t>JRC1</t>
  </si>
  <si>
    <t>CHALARD</t>
  </si>
  <si>
    <t>JRC-01 Julcar</t>
  </si>
  <si>
    <t>CH40</t>
  </si>
  <si>
    <t>CHAMPION</t>
  </si>
  <si>
    <t>402 Lancer</t>
  </si>
  <si>
    <t>F8</t>
  </si>
  <si>
    <t>CHANCE VOUGHT</t>
  </si>
  <si>
    <t>Crusader</t>
  </si>
  <si>
    <t>CORS</t>
  </si>
  <si>
    <t>AU Corsair</t>
  </si>
  <si>
    <t>WZ10</t>
  </si>
  <si>
    <t>CHANGHE</t>
  </si>
  <si>
    <t>WZ-10</t>
  </si>
  <si>
    <t>YC12</t>
  </si>
  <si>
    <t>CHASLE</t>
  </si>
  <si>
    <t>YC-12 Tourbillon</t>
  </si>
  <si>
    <t>CHSY</t>
  </si>
  <si>
    <t>CHAYAIR</t>
  </si>
  <si>
    <t>Sycamore</t>
  </si>
  <si>
    <t>FC1</t>
  </si>
  <si>
    <t>CHENGDU</t>
  </si>
  <si>
    <t>FC-1 Super 7</t>
  </si>
  <si>
    <t>J10</t>
  </si>
  <si>
    <t>F-10</t>
  </si>
  <si>
    <t>MG17</t>
  </si>
  <si>
    <t>FT-5</t>
  </si>
  <si>
    <t>CE15</t>
  </si>
  <si>
    <t>CHERNOV</t>
  </si>
  <si>
    <t>Che-15</t>
  </si>
  <si>
    <t>CE23</t>
  </si>
  <si>
    <t>Che-23</t>
  </si>
  <si>
    <t>CE25</t>
  </si>
  <si>
    <t>Che-25</t>
  </si>
  <si>
    <t>CE27</t>
  </si>
  <si>
    <t>Che-27</t>
  </si>
  <si>
    <t>LEOP</t>
  </si>
  <si>
    <t>CHICHESTER-MILES</t>
  </si>
  <si>
    <t>Leopard</t>
  </si>
  <si>
    <t>CDW1</t>
  </si>
  <si>
    <t>CHILTON</t>
  </si>
  <si>
    <t>DW-1</t>
  </si>
  <si>
    <t>PA27</t>
  </si>
  <si>
    <t>CHINCUL</t>
  </si>
  <si>
    <t>Aztec</t>
  </si>
  <si>
    <t>PAY1</t>
  </si>
  <si>
    <t>PA-A-31T1-500 Cheyenne 1</t>
  </si>
  <si>
    <t>PA25</t>
  </si>
  <si>
    <t>Pawnee</t>
  </si>
  <si>
    <t>MCOU</t>
  </si>
  <si>
    <t>CHRIS TENA</t>
  </si>
  <si>
    <t>Mini Coupe</t>
  </si>
  <si>
    <t>SNGY</t>
  </si>
  <si>
    <t>CIAC</t>
  </si>
  <si>
    <t>Synergy</t>
  </si>
  <si>
    <t>CH14</t>
  </si>
  <si>
    <t>CICARE</t>
  </si>
  <si>
    <t>CH-14 Aguilucho</t>
  </si>
  <si>
    <t>CH12</t>
  </si>
  <si>
    <t>CH-12</t>
  </si>
  <si>
    <t>CN12</t>
  </si>
  <si>
    <t>CIRCA</t>
  </si>
  <si>
    <t>Nieuport 12-7/8</t>
  </si>
  <si>
    <t>SF50</t>
  </si>
  <si>
    <t>CIRRUS</t>
  </si>
  <si>
    <t>SR20</t>
  </si>
  <si>
    <t>SRV</t>
  </si>
  <si>
    <t>SR22</t>
  </si>
  <si>
    <t>SR-22</t>
  </si>
  <si>
    <t>S22T</t>
  </si>
  <si>
    <t>SR-22 Turbo</t>
  </si>
  <si>
    <t>VK3P</t>
  </si>
  <si>
    <t>VK-30 Cirrus</t>
  </si>
  <si>
    <t>CAD2</t>
  </si>
  <si>
    <t>CLASS</t>
  </si>
  <si>
    <t>Bush Caddy R-80</t>
  </si>
  <si>
    <t>CAD4</t>
  </si>
  <si>
    <t>Bush Caddy L-160</t>
  </si>
  <si>
    <t>WACF</t>
  </si>
  <si>
    <t>CLASSIC</t>
  </si>
  <si>
    <t>Waco Classic</t>
  </si>
  <si>
    <t>T18</t>
  </si>
  <si>
    <t>CLASSIC SPORT</t>
  </si>
  <si>
    <t>S-18</t>
  </si>
  <si>
    <t>CD2</t>
  </si>
  <si>
    <t>CLAUDIUS DORNIER</t>
  </si>
  <si>
    <t>Seastar</t>
  </si>
  <si>
    <t>ES13</t>
  </si>
  <si>
    <t>CLIFFORD AEROWORKS</t>
  </si>
  <si>
    <t>Spad 13 80%</t>
  </si>
  <si>
    <t>COAR</t>
  </si>
  <si>
    <t>COBRA</t>
  </si>
  <si>
    <t>Arrow</t>
  </si>
  <si>
    <t>DIPR</t>
  </si>
  <si>
    <t>COLLINS</t>
  </si>
  <si>
    <t>Dipper</t>
  </si>
  <si>
    <t>MC10</t>
  </si>
  <si>
    <t>COLOMBAN</t>
  </si>
  <si>
    <t>MC-15 Cricri</t>
  </si>
  <si>
    <t>MCR1</t>
  </si>
  <si>
    <t>MC-100 Ban-Bi</t>
  </si>
  <si>
    <t>SKIM</t>
  </si>
  <si>
    <t>COLONIAL</t>
  </si>
  <si>
    <t>C-1 Skimmer</t>
  </si>
  <si>
    <t>CFRE</t>
  </si>
  <si>
    <t>COLYAER</t>
  </si>
  <si>
    <t>Mascato</t>
  </si>
  <si>
    <t>CGAN</t>
  </si>
  <si>
    <t>Gannet</t>
  </si>
  <si>
    <t>CMA3</t>
  </si>
  <si>
    <t>Martin 3</t>
  </si>
  <si>
    <t>AC11</t>
  </si>
  <si>
    <t>COMMANDER</t>
  </si>
  <si>
    <t>Commander 115</t>
  </si>
  <si>
    <t>CA19</t>
  </si>
  <si>
    <t>COMMONWEALTH (1)</t>
  </si>
  <si>
    <t>CA-19 Boomerang</t>
  </si>
  <si>
    <t>CA25</t>
  </si>
  <si>
    <t>Winjeel</t>
  </si>
  <si>
    <t>P51</t>
  </si>
  <si>
    <t>CA-18 Mustang</t>
  </si>
  <si>
    <t>WIRR</t>
  </si>
  <si>
    <t>CA-16 Wirraway</t>
  </si>
  <si>
    <t>SKYR</t>
  </si>
  <si>
    <t>COMMONWEALTH (2)</t>
  </si>
  <si>
    <t>Skyranger</t>
  </si>
  <si>
    <t>CA12</t>
  </si>
  <si>
    <t>COMP AIR</t>
  </si>
  <si>
    <t>CA-12 Comp Air 12</t>
  </si>
  <si>
    <t>CA9</t>
  </si>
  <si>
    <t>Comp Air 9</t>
  </si>
  <si>
    <t>VIVA</t>
  </si>
  <si>
    <t>COMPOSIT AIRPLANES</t>
  </si>
  <si>
    <t>Viva</t>
  </si>
  <si>
    <t>F27</t>
  </si>
  <si>
    <t>CONAIR</t>
  </si>
  <si>
    <t>Firefighter</t>
  </si>
  <si>
    <t>S2T</t>
  </si>
  <si>
    <t>Turbo Firecat</t>
  </si>
  <si>
    <t>S2P</t>
  </si>
  <si>
    <t>Firecat</t>
  </si>
  <si>
    <t>B24</t>
  </si>
  <si>
    <t>CONSOLIDATED</t>
  </si>
  <si>
    <t>B-24 Liberator</t>
  </si>
  <si>
    <t>ELTO</t>
  </si>
  <si>
    <t>CONTINENTAL COPTERS</t>
  </si>
  <si>
    <t>El Tomcat</t>
  </si>
  <si>
    <t>F106</t>
  </si>
  <si>
    <t>CONVAIR</t>
  </si>
  <si>
    <t>Delta Dart</t>
  </si>
  <si>
    <t>CVLP</t>
  </si>
  <si>
    <t>VT-29</t>
  </si>
  <si>
    <t>L13</t>
  </si>
  <si>
    <t>L-13</t>
  </si>
  <si>
    <t>P4Y</t>
  </si>
  <si>
    <t>P4Y Privateer</t>
  </si>
  <si>
    <t>VALI</t>
  </si>
  <si>
    <t>V-54 Valiant</t>
  </si>
  <si>
    <t>CJ1</t>
  </si>
  <si>
    <t>CORBY</t>
  </si>
  <si>
    <t>Starlet</t>
  </si>
  <si>
    <t>CORO</t>
  </si>
  <si>
    <t>CORVUS</t>
  </si>
  <si>
    <t>CA41</t>
  </si>
  <si>
    <t>CA-41 Racer</t>
  </si>
  <si>
    <t>JC01</t>
  </si>
  <si>
    <t>COUPE</t>
  </si>
  <si>
    <t>JC-01</t>
  </si>
  <si>
    <t>JC02</t>
  </si>
  <si>
    <t>JC-200</t>
  </si>
  <si>
    <t>DRAG</t>
  </si>
  <si>
    <t>CRAE</t>
  </si>
  <si>
    <t>Dragon Fly</t>
  </si>
  <si>
    <t>CRA1</t>
  </si>
  <si>
    <t>CRANFIELD</t>
  </si>
  <si>
    <t>A-1 Eagle</t>
  </si>
  <si>
    <t>CAT1</t>
  </si>
  <si>
    <t>CREATIVE FLIGHT</t>
  </si>
  <si>
    <t>Aerocat SR</t>
  </si>
  <si>
    <t>CAT2</t>
  </si>
  <si>
    <t>Aerocat TR</t>
  </si>
  <si>
    <t>EC6</t>
  </si>
  <si>
    <t>CROSES</t>
  </si>
  <si>
    <t>Criquet</t>
  </si>
  <si>
    <t>CRUZ</t>
  </si>
  <si>
    <t>CSA</t>
  </si>
  <si>
    <t>PiperSport</t>
  </si>
  <si>
    <t>MRMD</t>
  </si>
  <si>
    <t>Mermaid</t>
  </si>
  <si>
    <t>PROT</t>
  </si>
  <si>
    <t>Parrot</t>
  </si>
  <si>
    <t>PO2</t>
  </si>
  <si>
    <t>CSS</t>
  </si>
  <si>
    <t>CSS-13</t>
  </si>
  <si>
    <t>EAGX</t>
  </si>
  <si>
    <t>CTRM</t>
  </si>
  <si>
    <t>Eagle 150</t>
  </si>
  <si>
    <t>CPUP</t>
  </si>
  <si>
    <t>CULP</t>
  </si>
  <si>
    <t>Sopwith Pup</t>
  </si>
  <si>
    <t>MOCU</t>
  </si>
  <si>
    <t>MonoCulp</t>
  </si>
  <si>
    <t>CUCA</t>
  </si>
  <si>
    <t>CULVER</t>
  </si>
  <si>
    <t>PQ-14 Cadet</t>
  </si>
  <si>
    <t>CULV</t>
  </si>
  <si>
    <t>V</t>
  </si>
  <si>
    <t>C46</t>
  </si>
  <si>
    <t>CURTISS</t>
  </si>
  <si>
    <t>CW-20 Commando</t>
  </si>
  <si>
    <t>P40</t>
  </si>
  <si>
    <t>Kittyhawk</t>
  </si>
  <si>
    <t>BSTR</t>
  </si>
  <si>
    <t>CUSTOM FLIGHT</t>
  </si>
  <si>
    <t>Bright Star</t>
  </si>
  <si>
    <t>LSTR</t>
  </si>
  <si>
    <t>Lite Star</t>
  </si>
  <si>
    <t>NSTR</t>
  </si>
  <si>
    <t>North Star</t>
  </si>
  <si>
    <t>CA61</t>
  </si>
  <si>
    <t>CVJETKOVIC</t>
  </si>
  <si>
    <t>CA-61 Mini Ace</t>
  </si>
  <si>
    <t>CA65</t>
  </si>
  <si>
    <t>Skyfly</t>
  </si>
  <si>
    <t>CH80</t>
  </si>
  <si>
    <t>CZAW</t>
  </si>
  <si>
    <t>CH-801 Stol</t>
  </si>
  <si>
    <t>RNGR</t>
  </si>
  <si>
    <t>DAC</t>
  </si>
  <si>
    <t>RangeR</t>
  </si>
  <si>
    <t>KT1</t>
  </si>
  <si>
    <t>DAEWOO</t>
  </si>
  <si>
    <t>Woong-Bee</t>
  </si>
  <si>
    <t>DAL4</t>
  </si>
  <si>
    <t>DALLACH</t>
  </si>
  <si>
    <t>Facination</t>
  </si>
  <si>
    <t>DAL5</t>
  </si>
  <si>
    <t>DFL6</t>
  </si>
  <si>
    <t>DAMOURE-FABRE</t>
  </si>
  <si>
    <t>Saphir</t>
  </si>
  <si>
    <t>D201</t>
  </si>
  <si>
    <t>D'APUZZO</t>
  </si>
  <si>
    <t>Sportwing</t>
  </si>
  <si>
    <t>SRAS</t>
  </si>
  <si>
    <t>Senior Aero Sport</t>
  </si>
  <si>
    <t>F2TH</t>
  </si>
  <si>
    <t>DASSAULT</t>
  </si>
  <si>
    <t>Falcon 2000</t>
  </si>
  <si>
    <t>F900</t>
  </si>
  <si>
    <t>Falcon 900</t>
  </si>
  <si>
    <t>FA10</t>
  </si>
  <si>
    <t>Falcon 100</t>
  </si>
  <si>
    <t>FA20</t>
  </si>
  <si>
    <t>Falcon 200</t>
  </si>
  <si>
    <t>FA50</t>
  </si>
  <si>
    <t>Falcon 50</t>
  </si>
  <si>
    <t>FA7X</t>
  </si>
  <si>
    <t>Falcon 7X</t>
  </si>
  <si>
    <t>ETAR</t>
  </si>
  <si>
    <t>Super Etendard</t>
  </si>
  <si>
    <t>FLAM</t>
  </si>
  <si>
    <t>Flamant</t>
  </si>
  <si>
    <t>MIR2</t>
  </si>
  <si>
    <t>Mirage 2000</t>
  </si>
  <si>
    <t>MRF1</t>
  </si>
  <si>
    <t>Mirage F1</t>
  </si>
  <si>
    <t>MYS4</t>
  </si>
  <si>
    <t>MD-454A MystÞre 4A</t>
  </si>
  <si>
    <t>RFAL</t>
  </si>
  <si>
    <t>Rafale</t>
  </si>
  <si>
    <t>SMB2</t>
  </si>
  <si>
    <t>Super MystÞre B2</t>
  </si>
  <si>
    <t>MD3</t>
  </si>
  <si>
    <t>DATWYLER</t>
  </si>
  <si>
    <t>MD-3 Swiss Trainer</t>
  </si>
  <si>
    <t>DA2</t>
  </si>
  <si>
    <t>DAVIS</t>
  </si>
  <si>
    <t>DA-2</t>
  </si>
  <si>
    <t>DA5</t>
  </si>
  <si>
    <t>DA-5</t>
  </si>
  <si>
    <t>VNOM</t>
  </si>
  <si>
    <t>DE HAVILLAND</t>
  </si>
  <si>
    <t>Venom</t>
  </si>
  <si>
    <t>H25A</t>
  </si>
  <si>
    <t>DH-125</t>
  </si>
  <si>
    <t>MOSQ</t>
  </si>
  <si>
    <t>DH-98 Mosquito</t>
  </si>
  <si>
    <t>VAMP</t>
  </si>
  <si>
    <t>DH-100 Vampire</t>
  </si>
  <si>
    <t>DH60</t>
  </si>
  <si>
    <t>Moth Major</t>
  </si>
  <si>
    <t>DH80</t>
  </si>
  <si>
    <t>Puss Moth</t>
  </si>
  <si>
    <t>DH82</t>
  </si>
  <si>
    <t>Queen Bee</t>
  </si>
  <si>
    <t>DH83</t>
  </si>
  <si>
    <t>DH-83 Fox Moth</t>
  </si>
  <si>
    <t>DH85</t>
  </si>
  <si>
    <t>Leopard Moth</t>
  </si>
  <si>
    <t>DH87</t>
  </si>
  <si>
    <t>DH-87 Hornet Moth</t>
  </si>
  <si>
    <t>DH88</t>
  </si>
  <si>
    <t>DH-88 Comet Replica</t>
  </si>
  <si>
    <t>DH89</t>
  </si>
  <si>
    <t>DH-89 Dragon Rapide</t>
  </si>
  <si>
    <t>DH90</t>
  </si>
  <si>
    <t>DH-90 Dragonfly</t>
  </si>
  <si>
    <t>DH94</t>
  </si>
  <si>
    <t>DH-94 Moth Minor</t>
  </si>
  <si>
    <t>DHC1</t>
  </si>
  <si>
    <t>DHC-1 Chipmunk</t>
  </si>
  <si>
    <t>DOVE</t>
  </si>
  <si>
    <t>DH-104 Dove</t>
  </si>
  <si>
    <t>HERN</t>
  </si>
  <si>
    <t>Heron</t>
  </si>
  <si>
    <t>DHA3</t>
  </si>
  <si>
    <t>DE HAVILLAND AUSTRALIA</t>
  </si>
  <si>
    <t>DHA-3 Drover</t>
  </si>
  <si>
    <t>DHC4</t>
  </si>
  <si>
    <t>DE HAVILLAND CANADA</t>
  </si>
  <si>
    <t>CV-2 Caribou</t>
  </si>
  <si>
    <t>DH2T</t>
  </si>
  <si>
    <t>DHC-2 Mk3 Turbo Beaver</t>
  </si>
  <si>
    <t>DH3T</t>
  </si>
  <si>
    <t>DHC-3 Turbo Otter</t>
  </si>
  <si>
    <t>DH8A</t>
  </si>
  <si>
    <t>Dash 8 (100)</t>
  </si>
  <si>
    <t>DH8B</t>
  </si>
  <si>
    <t>DHC-8-200 Dash 8</t>
  </si>
  <si>
    <t>DH8C</t>
  </si>
  <si>
    <t>Dash 8 (300)</t>
  </si>
  <si>
    <t>DH8D</t>
  </si>
  <si>
    <t>Dash 8 (400)</t>
  </si>
  <si>
    <t>DHC5</t>
  </si>
  <si>
    <t>CV-7 Buffalo</t>
  </si>
  <si>
    <t>DHC6</t>
  </si>
  <si>
    <t>DHC-6 Twin Otter</t>
  </si>
  <si>
    <t>DHC7</t>
  </si>
  <si>
    <t>Dash 7</t>
  </si>
  <si>
    <t>SB91</t>
  </si>
  <si>
    <t>DE SCHELDE</t>
  </si>
  <si>
    <t>Safir</t>
  </si>
  <si>
    <t>WBOO</t>
  </si>
  <si>
    <t>DEAN-WILSON</t>
  </si>
  <si>
    <t>DW-200 Whitney Boomerang</t>
  </si>
  <si>
    <t>COBR</t>
  </si>
  <si>
    <t>DEBORDE-ROLLAND</t>
  </si>
  <si>
    <t>Cobra</t>
  </si>
  <si>
    <t>RD20</t>
  </si>
  <si>
    <t>DENIZE</t>
  </si>
  <si>
    <t>RD-205 Raid Driver</t>
  </si>
  <si>
    <t>FOX</t>
  </si>
  <si>
    <t>DENNEY</t>
  </si>
  <si>
    <t>Kitfox</t>
  </si>
  <si>
    <t>D1</t>
  </si>
  <si>
    <t>DERRINGER</t>
  </si>
  <si>
    <t>New Derringer</t>
  </si>
  <si>
    <t>DWD2</t>
  </si>
  <si>
    <t>DEWOITINE</t>
  </si>
  <si>
    <t>D-26</t>
  </si>
  <si>
    <t>DG1T</t>
  </si>
  <si>
    <t>DG FLUGZEUGBAU</t>
  </si>
  <si>
    <t>DG-1000T</t>
  </si>
  <si>
    <t>DG80</t>
  </si>
  <si>
    <t>DG-800</t>
  </si>
  <si>
    <t>LS10</t>
  </si>
  <si>
    <t>LS-10ST</t>
  </si>
  <si>
    <t>LS8</t>
  </si>
  <si>
    <t>LS-8ST</t>
  </si>
  <si>
    <t>DJET</t>
  </si>
  <si>
    <t>DIAMOND</t>
  </si>
  <si>
    <t>DJ-1 D-Jet</t>
  </si>
  <si>
    <t>DA40</t>
  </si>
  <si>
    <t>Katana (DA-40)</t>
  </si>
  <si>
    <t>DA42</t>
  </si>
  <si>
    <t>Twin Star</t>
  </si>
  <si>
    <t>DA50</t>
  </si>
  <si>
    <t>DIMO</t>
  </si>
  <si>
    <t>HK-36 Eco Dimona</t>
  </si>
  <si>
    <t>DV20</t>
  </si>
  <si>
    <t>DA-20 Eclipse</t>
  </si>
  <si>
    <t>DA36</t>
  </si>
  <si>
    <t>DA-36 E-Star</t>
  </si>
  <si>
    <t>ERAC</t>
  </si>
  <si>
    <t>DICKEY</t>
  </si>
  <si>
    <t>E-Racer</t>
  </si>
  <si>
    <t>DIJ3</t>
  </si>
  <si>
    <t>DIJKMAN-DULKES</t>
  </si>
  <si>
    <t>Dijkhastar 3</t>
  </si>
  <si>
    <t>DIJ4</t>
  </si>
  <si>
    <t>Dijkhastar 4</t>
  </si>
  <si>
    <t>MS76</t>
  </si>
  <si>
    <t>DINFIA</t>
  </si>
  <si>
    <t>Paris</t>
  </si>
  <si>
    <t>IA50</t>
  </si>
  <si>
    <t>Guarani 2</t>
  </si>
  <si>
    <t>IA46</t>
  </si>
  <si>
    <t>IA-46 Ranquel</t>
  </si>
  <si>
    <t>IA51</t>
  </si>
  <si>
    <t>IA-51 Tehuelche</t>
  </si>
  <si>
    <t>ALTO</t>
  </si>
  <si>
    <t>DIRECT FLY</t>
  </si>
  <si>
    <t>Alto</t>
  </si>
  <si>
    <t>D139</t>
  </si>
  <si>
    <t>DORNA</t>
  </si>
  <si>
    <t>Parandeh Abi</t>
  </si>
  <si>
    <t>D228</t>
  </si>
  <si>
    <t>DORNIER</t>
  </si>
  <si>
    <t>228</t>
  </si>
  <si>
    <t>D28T</t>
  </si>
  <si>
    <t>128-6 Turbo Skyservant</t>
  </si>
  <si>
    <t>D328</t>
  </si>
  <si>
    <t>328</t>
  </si>
  <si>
    <t>D28D</t>
  </si>
  <si>
    <t>128-2 Skyservant</t>
  </si>
  <si>
    <t>DO28</t>
  </si>
  <si>
    <t>Agur</t>
  </si>
  <si>
    <t>SRAY</t>
  </si>
  <si>
    <t>Do-S S-Ray</t>
  </si>
  <si>
    <t>A3</t>
  </si>
  <si>
    <t>DOUGLAS</t>
  </si>
  <si>
    <t>ERA-3 Skywarrior</t>
  </si>
  <si>
    <t>DC85</t>
  </si>
  <si>
    <t>Jet Trader</t>
  </si>
  <si>
    <t>DC86</t>
  </si>
  <si>
    <t>DC-8-60</t>
  </si>
  <si>
    <t>DC87</t>
  </si>
  <si>
    <t>DC-8-70</t>
  </si>
  <si>
    <t>DC6</t>
  </si>
  <si>
    <t>Liftmaster</t>
  </si>
  <si>
    <t>DC7</t>
  </si>
  <si>
    <t>DC-7</t>
  </si>
  <si>
    <t>A1</t>
  </si>
  <si>
    <t>EA-1 Skyraider</t>
  </si>
  <si>
    <t>A4</t>
  </si>
  <si>
    <t>TA-4 Skyhawk</t>
  </si>
  <si>
    <t>B26</t>
  </si>
  <si>
    <t>Invader</t>
  </si>
  <si>
    <t>C133</t>
  </si>
  <si>
    <t>C-133 Cargomaster</t>
  </si>
  <si>
    <t>DC91</t>
  </si>
  <si>
    <t>DC-9-10</t>
  </si>
  <si>
    <t>DC92</t>
  </si>
  <si>
    <t>DC-9-20</t>
  </si>
  <si>
    <t>DC93</t>
  </si>
  <si>
    <t>DC-9-30</t>
  </si>
  <si>
    <t>DC94</t>
  </si>
  <si>
    <t>DC-9-40</t>
  </si>
  <si>
    <t>DC95</t>
  </si>
  <si>
    <t>DC-9-50</t>
  </si>
  <si>
    <t>A20</t>
  </si>
  <si>
    <t>Havoc</t>
  </si>
  <si>
    <t>B23</t>
  </si>
  <si>
    <t>DC2</t>
  </si>
  <si>
    <t>DC-2</t>
  </si>
  <si>
    <t>DC3</t>
  </si>
  <si>
    <t>LC-47 Skytrain</t>
  </si>
  <si>
    <t>DC3S</t>
  </si>
  <si>
    <t>LC-117</t>
  </si>
  <si>
    <t>DC4</t>
  </si>
  <si>
    <t>HC-54 Skymaster</t>
  </si>
  <si>
    <t>SBD</t>
  </si>
  <si>
    <t>SBD Dauntless</t>
  </si>
  <si>
    <t>DV1</t>
  </si>
  <si>
    <t>DOVA</t>
  </si>
  <si>
    <t>Skylark</t>
  </si>
  <si>
    <t>DV2</t>
  </si>
  <si>
    <t>DV-2 Infinity</t>
  </si>
  <si>
    <t>B14B</t>
  </si>
  <si>
    <t>DOWNER</t>
  </si>
  <si>
    <t>Bellanca 260</t>
  </si>
  <si>
    <t>TNDR</t>
  </si>
  <si>
    <t>DREAM</t>
  </si>
  <si>
    <t>Tundra</t>
  </si>
  <si>
    <t>DSLK</t>
  </si>
  <si>
    <t>DRIGGS</t>
  </si>
  <si>
    <t>D31</t>
  </si>
  <si>
    <t>DRUINE</t>
  </si>
  <si>
    <t>Turbulent</t>
  </si>
  <si>
    <t>D5TU</t>
  </si>
  <si>
    <t>D-5 Turbi</t>
  </si>
  <si>
    <t>D6CR</t>
  </si>
  <si>
    <t>Condor</t>
  </si>
  <si>
    <t>DUB2</t>
  </si>
  <si>
    <t>DUBNA</t>
  </si>
  <si>
    <t>Osa</t>
  </si>
  <si>
    <t>DUR5</t>
  </si>
  <si>
    <t>DURAND</t>
  </si>
  <si>
    <t>Mk5</t>
  </si>
  <si>
    <t>RD03</t>
  </si>
  <si>
    <t>DURUBLE</t>
  </si>
  <si>
    <t>Edelweiss</t>
  </si>
  <si>
    <t>JD2</t>
  </si>
  <si>
    <t>DYKE</t>
  </si>
  <si>
    <t>Delta</t>
  </si>
  <si>
    <t>CR10</t>
  </si>
  <si>
    <t>DYN'AERO</t>
  </si>
  <si>
    <t>CR-100</t>
  </si>
  <si>
    <t>MCR4</t>
  </si>
  <si>
    <t>Lafayette 4 Revolution</t>
  </si>
  <si>
    <t>MCRR</t>
  </si>
  <si>
    <t>MCR-R180</t>
  </si>
  <si>
    <t>DYH2</t>
  </si>
  <si>
    <t>DYNALI</t>
  </si>
  <si>
    <t>H-2</t>
  </si>
  <si>
    <t>SBM3</t>
  </si>
  <si>
    <t>E &amp; K</t>
  </si>
  <si>
    <t>SBM-03 Kos</t>
  </si>
  <si>
    <t>E7BH</t>
  </si>
  <si>
    <t>E-7 GROUP</t>
  </si>
  <si>
    <t>E-7 Bush Hog</t>
  </si>
  <si>
    <t>BIPL</t>
  </si>
  <si>
    <t>EAA</t>
  </si>
  <si>
    <t>Biplane</t>
  </si>
  <si>
    <t>MAGC</t>
  </si>
  <si>
    <t>EAGLE AVIATION</t>
  </si>
  <si>
    <t>EA-100</t>
  </si>
  <si>
    <t>EA40</t>
  </si>
  <si>
    <t>ECLIPSE</t>
  </si>
  <si>
    <t>Eclipse 400</t>
  </si>
  <si>
    <t>EA50</t>
  </si>
  <si>
    <t>Eclipse 500</t>
  </si>
  <si>
    <t>EP9</t>
  </si>
  <si>
    <t>EDGAR PERCIVAL</t>
  </si>
  <si>
    <t>EP-9</t>
  </si>
  <si>
    <t>VR20</t>
  </si>
  <si>
    <t>EGVOYAGER</t>
  </si>
  <si>
    <t>VR-202</t>
  </si>
  <si>
    <t>JE2</t>
  </si>
  <si>
    <t>EICH</t>
  </si>
  <si>
    <t>Gyroplane</t>
  </si>
  <si>
    <t>PK20</t>
  </si>
  <si>
    <t>EIRI</t>
  </si>
  <si>
    <t>PIK-20E</t>
  </si>
  <si>
    <t>JK05</t>
  </si>
  <si>
    <t>EKOLOT</t>
  </si>
  <si>
    <t>Junior</t>
  </si>
  <si>
    <t>C365</t>
  </si>
  <si>
    <t>EKW</t>
  </si>
  <si>
    <t>C-3605</t>
  </si>
  <si>
    <t>ELA7</t>
  </si>
  <si>
    <t>ELA AVIACION</t>
  </si>
  <si>
    <t>ELA-07</t>
  </si>
  <si>
    <t>EL20</t>
  </si>
  <si>
    <t>ELITAR</t>
  </si>
  <si>
    <t>IE-202</t>
  </si>
  <si>
    <t>ELTR</t>
  </si>
  <si>
    <t>Elitar</t>
  </si>
  <si>
    <t>SIGM</t>
  </si>
  <si>
    <t>Sigma</t>
  </si>
  <si>
    <t>GDUK</t>
  </si>
  <si>
    <t>ELLISON-MAHON</t>
  </si>
  <si>
    <t>Gweduck</t>
  </si>
  <si>
    <t>CHR1</t>
  </si>
  <si>
    <t>ELMWOOD</t>
  </si>
  <si>
    <t>Christavia Mk1</t>
  </si>
  <si>
    <t>CHR4</t>
  </si>
  <si>
    <t>Christavia Mk4</t>
  </si>
  <si>
    <t>MA1</t>
  </si>
  <si>
    <t>EMAIR</t>
  </si>
  <si>
    <t>Paymaster</t>
  </si>
  <si>
    <t>E170</t>
  </si>
  <si>
    <t>EMBRAER</t>
  </si>
  <si>
    <t>ERJ-170</t>
  </si>
  <si>
    <t>E190</t>
  </si>
  <si>
    <t>ERJ-190 Lineage 1000</t>
  </si>
  <si>
    <t>E121</t>
  </si>
  <si>
    <t>VU-9 Xingu</t>
  </si>
  <si>
    <t>E50P</t>
  </si>
  <si>
    <t>EMB-500 Phenom 100</t>
  </si>
  <si>
    <t>E55P</t>
  </si>
  <si>
    <t>EMB-505 Phenom 300</t>
  </si>
  <si>
    <t>E545</t>
  </si>
  <si>
    <t>EMB-545 Legacy 450</t>
  </si>
  <si>
    <t>E550</t>
  </si>
  <si>
    <t>EMB-550 Legacy 500</t>
  </si>
  <si>
    <t>E314</t>
  </si>
  <si>
    <t>EMB-314 Super Tucano</t>
  </si>
  <si>
    <t>E110</t>
  </si>
  <si>
    <t>SC-95 Bandeirante</t>
  </si>
  <si>
    <t>E120</t>
  </si>
  <si>
    <t>VC-97 Brasilia</t>
  </si>
  <si>
    <t>E135</t>
  </si>
  <si>
    <t>ERJ-135</t>
  </si>
  <si>
    <t>E145</t>
  </si>
  <si>
    <t>ERJ-145LR</t>
  </si>
  <si>
    <t>E45X</t>
  </si>
  <si>
    <t>ERJ-145XR</t>
  </si>
  <si>
    <t>IPAN</t>
  </si>
  <si>
    <t>EMB-200 Ipanema</t>
  </si>
  <si>
    <t>SJ30</t>
  </si>
  <si>
    <t>EMIVEST</t>
  </si>
  <si>
    <t>SJ-30</t>
  </si>
  <si>
    <t>TPIL</t>
  </si>
  <si>
    <t>ENAER</t>
  </si>
  <si>
    <t>T-35DT Turbo Pillßn</t>
  </si>
  <si>
    <t>NMCU</t>
  </si>
  <si>
    <t>ECH-02 Namcu</t>
  </si>
  <si>
    <t>EN48</t>
  </si>
  <si>
    <t>ENSTROM</t>
  </si>
  <si>
    <t>TH-28</t>
  </si>
  <si>
    <t>EN28</t>
  </si>
  <si>
    <t>Shark</t>
  </si>
  <si>
    <t>EPER</t>
  </si>
  <si>
    <t>EPERVIER (1)</t>
  </si>
  <si>
    <t>Epervier</t>
  </si>
  <si>
    <t>EPX1</t>
  </si>
  <si>
    <t>EPERVIER (2)</t>
  </si>
  <si>
    <t>X-1</t>
  </si>
  <si>
    <t>CP32</t>
  </si>
  <si>
    <t>ERPALS</t>
  </si>
  <si>
    <t>CP-324 Super Emeraude</t>
  </si>
  <si>
    <t>EC20</t>
  </si>
  <si>
    <t>EUROCOPTER</t>
  </si>
  <si>
    <t>EC-120 Colibri</t>
  </si>
  <si>
    <t>EC25</t>
  </si>
  <si>
    <t>Cougar Mk2+</t>
  </si>
  <si>
    <t>EC30</t>
  </si>
  <si>
    <t>EC-130</t>
  </si>
  <si>
    <t>EC35</t>
  </si>
  <si>
    <t>EC45</t>
  </si>
  <si>
    <t>UH-72 Lakota</t>
  </si>
  <si>
    <t>EC55</t>
  </si>
  <si>
    <t>EC-155</t>
  </si>
  <si>
    <t>X3</t>
  </si>
  <si>
    <t>X-3</t>
  </si>
  <si>
    <t>SR01</t>
  </si>
  <si>
    <t>EURODISPLAY</t>
  </si>
  <si>
    <t>Magic</t>
  </si>
  <si>
    <t>FB5</t>
  </si>
  <si>
    <t>EURO-FLY</t>
  </si>
  <si>
    <t>Star Light</t>
  </si>
  <si>
    <t>FLSH</t>
  </si>
  <si>
    <t>Flash</t>
  </si>
  <si>
    <t>ATTL</t>
  </si>
  <si>
    <t>EURONEF</t>
  </si>
  <si>
    <t>ATTL-1</t>
  </si>
  <si>
    <t>EUPA</t>
  </si>
  <si>
    <t>EUROPA</t>
  </si>
  <si>
    <t>Europa</t>
  </si>
  <si>
    <t>PICO</t>
  </si>
  <si>
    <t>EUROSPACE</t>
  </si>
  <si>
    <t>F-15 Excalibur</t>
  </si>
  <si>
    <t>EVAN</t>
  </si>
  <si>
    <t>EVANGEL</t>
  </si>
  <si>
    <t>Evangel</t>
  </si>
  <si>
    <t>VP2</t>
  </si>
  <si>
    <t>EVANS</t>
  </si>
  <si>
    <t>VP-2 Volksplane</t>
  </si>
  <si>
    <t>EV55</t>
  </si>
  <si>
    <t>EVEKTOR</t>
  </si>
  <si>
    <t>EV-55 Outback</t>
  </si>
  <si>
    <t>EVSS</t>
  </si>
  <si>
    <t>EVEKTOR-AEROTECHNIK</t>
  </si>
  <si>
    <t>SportStar</t>
  </si>
  <si>
    <t>HMNY</t>
  </si>
  <si>
    <t>Harmony</t>
  </si>
  <si>
    <t>VUT1</t>
  </si>
  <si>
    <t>SJET</t>
  </si>
  <si>
    <t>EXCEL-JET</t>
  </si>
  <si>
    <t>Sport-Jet 2</t>
  </si>
  <si>
    <t>ELPS</t>
  </si>
  <si>
    <t>EXPLORER (1)</t>
  </si>
  <si>
    <t>Ellipse</t>
  </si>
  <si>
    <t>EXPR</t>
  </si>
  <si>
    <t>EXPRESS</t>
  </si>
  <si>
    <t>Express 2000</t>
  </si>
  <si>
    <t>E300</t>
  </si>
  <si>
    <t>EXTRA</t>
  </si>
  <si>
    <t>EA-300</t>
  </si>
  <si>
    <t>E400</t>
  </si>
  <si>
    <t>EA-400</t>
  </si>
  <si>
    <t>E500</t>
  </si>
  <si>
    <t>EA-500</t>
  </si>
  <si>
    <t>E200</t>
  </si>
  <si>
    <t>EA-200</t>
  </si>
  <si>
    <t>E230</t>
  </si>
  <si>
    <t>EA-230</t>
  </si>
  <si>
    <t>SW4</t>
  </si>
  <si>
    <t>FAIRCHILD (1)</t>
  </si>
  <si>
    <t>SA-227CC Metro</t>
  </si>
  <si>
    <t>PC6T</t>
  </si>
  <si>
    <t>Heli-Porter</t>
  </si>
  <si>
    <t>SW3</t>
  </si>
  <si>
    <t>Fairchild 300</t>
  </si>
  <si>
    <t>FH11</t>
  </si>
  <si>
    <t>FH-1100</t>
  </si>
  <si>
    <t>A10</t>
  </si>
  <si>
    <t>OA-10 Thunderbolt 2</t>
  </si>
  <si>
    <t>C119</t>
  </si>
  <si>
    <t>F-78 Flying Boxcar</t>
  </si>
  <si>
    <t>C123</t>
  </si>
  <si>
    <t>Provider</t>
  </si>
  <si>
    <t>C82</t>
  </si>
  <si>
    <t>F-78 Packet</t>
  </si>
  <si>
    <t>FA24</t>
  </si>
  <si>
    <t>Forwarder</t>
  </si>
  <si>
    <t>FA62</t>
  </si>
  <si>
    <t>PT-19 Cornell</t>
  </si>
  <si>
    <t>KR34</t>
  </si>
  <si>
    <t>KR-34 Challenger</t>
  </si>
  <si>
    <t>KR31</t>
  </si>
  <si>
    <t>KR-31</t>
  </si>
  <si>
    <t>FA11</t>
  </si>
  <si>
    <t>FAIRCHILD (2)</t>
  </si>
  <si>
    <t>Husky</t>
  </si>
  <si>
    <t>J728</t>
  </si>
  <si>
    <t>FAIRCHILD DORNIER</t>
  </si>
  <si>
    <t>728JET</t>
  </si>
  <si>
    <t>UH12</t>
  </si>
  <si>
    <t>FAIRCHILD HILLER</t>
  </si>
  <si>
    <t>E4</t>
  </si>
  <si>
    <t>GANT</t>
  </si>
  <si>
    <t>FAIREY</t>
  </si>
  <si>
    <t>FFLY</t>
  </si>
  <si>
    <t>Firefly</t>
  </si>
  <si>
    <t>FJR3</t>
  </si>
  <si>
    <t>FAJR</t>
  </si>
  <si>
    <t>F-3</t>
  </si>
  <si>
    <t>LN27</t>
  </si>
  <si>
    <t>FALCOMPOSITE</t>
  </si>
  <si>
    <t>Furio</t>
  </si>
  <si>
    <t>FS51</t>
  </si>
  <si>
    <t>FALCONAR</t>
  </si>
  <si>
    <t>SAL P-51D Mustang</t>
  </si>
  <si>
    <t>HM38</t>
  </si>
  <si>
    <t>Ladybug</t>
  </si>
  <si>
    <t>MAJR</t>
  </si>
  <si>
    <t>Cubmajor</t>
  </si>
  <si>
    <t>K209</t>
  </si>
  <si>
    <t>FAMA</t>
  </si>
  <si>
    <t>KISS</t>
  </si>
  <si>
    <t>ALGR</t>
  </si>
  <si>
    <t>FANTASY AIR</t>
  </si>
  <si>
    <t>Allegro</t>
  </si>
  <si>
    <t>FG01</t>
  </si>
  <si>
    <t>FARIGOUX</t>
  </si>
  <si>
    <t>FG-01 Origan</t>
  </si>
  <si>
    <t>KEST</t>
  </si>
  <si>
    <t>FARNBOROUGH</t>
  </si>
  <si>
    <t>Kestrel</t>
  </si>
  <si>
    <t>AC10</t>
  </si>
  <si>
    <t>FD-COMPOSITES</t>
  </si>
  <si>
    <t>AC-10 Arrow-Copter</t>
  </si>
  <si>
    <t>TR20</t>
  </si>
  <si>
    <t>FEUGRAY</t>
  </si>
  <si>
    <t>TR-200</t>
  </si>
  <si>
    <t>TR26</t>
  </si>
  <si>
    <t>TR-260 Sirius</t>
  </si>
  <si>
    <t>AS2T</t>
  </si>
  <si>
    <t>FFA</t>
  </si>
  <si>
    <t>AS-202-32TP Turbine Bravo</t>
  </si>
  <si>
    <t>AS02</t>
  </si>
  <si>
    <t>AS-202-18 Wren</t>
  </si>
  <si>
    <t>EURT</t>
  </si>
  <si>
    <t>FFT</t>
  </si>
  <si>
    <t>Eurotrainer 2000</t>
  </si>
  <si>
    <t>SC01</t>
  </si>
  <si>
    <t>SC-01 Speed Canard</t>
  </si>
  <si>
    <t>G46</t>
  </si>
  <si>
    <t>FIAT</t>
  </si>
  <si>
    <t>G-46</t>
  </si>
  <si>
    <t>G59</t>
  </si>
  <si>
    <t>G-59</t>
  </si>
  <si>
    <t>F156</t>
  </si>
  <si>
    <t>FIESELER</t>
  </si>
  <si>
    <t>Storch</t>
  </si>
  <si>
    <t>FE51</t>
  </si>
  <si>
    <t>FIGHTER ESCORT WINGS</t>
  </si>
  <si>
    <t>P-51</t>
  </si>
  <si>
    <t>FIKD</t>
  </si>
  <si>
    <t>FIKE</t>
  </si>
  <si>
    <t>D</t>
  </si>
  <si>
    <t>E</t>
  </si>
  <si>
    <t>CLBR</t>
  </si>
  <si>
    <t>FISHER</t>
  </si>
  <si>
    <t>Celebrity</t>
  </si>
  <si>
    <t>DAKH</t>
  </si>
  <si>
    <t>Dakota Hawk</t>
  </si>
  <si>
    <t>HORZ</t>
  </si>
  <si>
    <t>Horizon</t>
  </si>
  <si>
    <t>TMOT</t>
  </si>
  <si>
    <t>Tiger Moth</t>
  </si>
  <si>
    <t>CULX</t>
  </si>
  <si>
    <t>FISHER AERO</t>
  </si>
  <si>
    <t>Culex</t>
  </si>
  <si>
    <t>FA01</t>
  </si>
  <si>
    <t>FL?MING AIR</t>
  </si>
  <si>
    <t>FA-01 Smaragd</t>
  </si>
  <si>
    <t>FA02</t>
  </si>
  <si>
    <t>FA-02 Smaragd VLA</t>
  </si>
  <si>
    <t>FA03</t>
  </si>
  <si>
    <t>Smaragd TMG</t>
  </si>
  <si>
    <t>FA04</t>
  </si>
  <si>
    <t>FA-04 Peregrine</t>
  </si>
  <si>
    <t>SCTR</t>
  </si>
  <si>
    <t>FLAGLOR</t>
  </si>
  <si>
    <t>Scooter</t>
  </si>
  <si>
    <t>CNUK</t>
  </si>
  <si>
    <t>FLEET</t>
  </si>
  <si>
    <t>80 Canuck</t>
  </si>
  <si>
    <t>FINC</t>
  </si>
  <si>
    <t>Finch</t>
  </si>
  <si>
    <t>FLE2</t>
  </si>
  <si>
    <t>2</t>
  </si>
  <si>
    <t>FLE7</t>
  </si>
  <si>
    <t>7 Fawn</t>
  </si>
  <si>
    <t>FORT</t>
  </si>
  <si>
    <t>Fort</t>
  </si>
  <si>
    <t>FDCT</t>
  </si>
  <si>
    <t>FLIGHT DESIGN</t>
  </si>
  <si>
    <t>CT</t>
  </si>
  <si>
    <t>FDMC</t>
  </si>
  <si>
    <t>MC</t>
  </si>
  <si>
    <t>PL12</t>
  </si>
  <si>
    <t>FLIGHT ENGINEERS</t>
  </si>
  <si>
    <t>Airtruk</t>
  </si>
  <si>
    <t>FLIZ</t>
  </si>
  <si>
    <t>FLITZER</t>
  </si>
  <si>
    <t>Z-21 Flitzer</t>
  </si>
  <si>
    <t>SAH1</t>
  </si>
  <si>
    <t>FLS</t>
  </si>
  <si>
    <t>Sprint</t>
  </si>
  <si>
    <t>KRIC</t>
  </si>
  <si>
    <t>FLSZ</t>
  </si>
  <si>
    <t>Der Kricket</t>
  </si>
  <si>
    <t>FW90</t>
  </si>
  <si>
    <t>FLUG WERK</t>
  </si>
  <si>
    <t>Fw-190 Replica</t>
  </si>
  <si>
    <t>STCH</t>
  </si>
  <si>
    <t>FLY SYNTHESIS</t>
  </si>
  <si>
    <t>TEXA</t>
  </si>
  <si>
    <t>Texan</t>
  </si>
  <si>
    <t>CTLN</t>
  </si>
  <si>
    <t>Catalina</t>
  </si>
  <si>
    <t>SYNC</t>
  </si>
  <si>
    <t>Syncro</t>
  </si>
  <si>
    <t>PELI</t>
  </si>
  <si>
    <t>FLYER</t>
  </si>
  <si>
    <t>Pelican</t>
  </si>
  <si>
    <t>FM25</t>
  </si>
  <si>
    <t>FLYING MACHINES</t>
  </si>
  <si>
    <t>FM-250 Vampire</t>
  </si>
  <si>
    <t>IA63</t>
  </si>
  <si>
    <t>FMA</t>
  </si>
  <si>
    <t>Pampa</t>
  </si>
  <si>
    <t>IA58</t>
  </si>
  <si>
    <t>Pucarß</t>
  </si>
  <si>
    <t>FW44</t>
  </si>
  <si>
    <t>Stieglitz</t>
  </si>
  <si>
    <t>QALT</t>
  </si>
  <si>
    <t>FMP</t>
  </si>
  <si>
    <t>Qualt</t>
  </si>
  <si>
    <t>P149</t>
  </si>
  <si>
    <t>FOCKE-WULF</t>
  </si>
  <si>
    <t>FWP-149</t>
  </si>
  <si>
    <t>F100</t>
  </si>
  <si>
    <t>FOKKER</t>
  </si>
  <si>
    <t>100</t>
  </si>
  <si>
    <t>F16</t>
  </si>
  <si>
    <t>F-16 Fighting Falcon</t>
  </si>
  <si>
    <t>F28</t>
  </si>
  <si>
    <t>F-28 Fellowship</t>
  </si>
  <si>
    <t>F50</t>
  </si>
  <si>
    <t>50 Maritime Enforcer</t>
  </si>
  <si>
    <t>F60</t>
  </si>
  <si>
    <t>60</t>
  </si>
  <si>
    <t>F70</t>
  </si>
  <si>
    <t>70</t>
  </si>
  <si>
    <t>D7</t>
  </si>
  <si>
    <t>D-7 Replica</t>
  </si>
  <si>
    <t>D8</t>
  </si>
  <si>
    <t>D-8 Replica</t>
  </si>
  <si>
    <t>DR1</t>
  </si>
  <si>
    <t>Dr-1 Replica</t>
  </si>
  <si>
    <t>S11</t>
  </si>
  <si>
    <t>Instructor</t>
  </si>
  <si>
    <t>SUNV</t>
  </si>
  <si>
    <t>Super Universal</t>
  </si>
  <si>
    <t>GNAT</t>
  </si>
  <si>
    <t>FOLLAND</t>
  </si>
  <si>
    <t>Gnat</t>
  </si>
  <si>
    <t>TRIM</t>
  </si>
  <si>
    <t>FORD</t>
  </si>
  <si>
    <t>4-AT Tri-Motor</t>
  </si>
  <si>
    <t>CENT</t>
  </si>
  <si>
    <t>FOUND</t>
  </si>
  <si>
    <t>Centennial</t>
  </si>
  <si>
    <t>FBA2</t>
  </si>
  <si>
    <t>FBA-2 Expedition E350</t>
  </si>
  <si>
    <t>FW19</t>
  </si>
  <si>
    <t>FOUR WINDS</t>
  </si>
  <si>
    <t>192</t>
  </si>
  <si>
    <t>FW21</t>
  </si>
  <si>
    <t>FX-210</t>
  </si>
  <si>
    <t>RF6</t>
  </si>
  <si>
    <t>FOURNIER</t>
  </si>
  <si>
    <t>RF-6</t>
  </si>
  <si>
    <t>TERR</t>
  </si>
  <si>
    <t>FOXCON</t>
  </si>
  <si>
    <t>Terrier</t>
  </si>
  <si>
    <t>G73T</t>
  </si>
  <si>
    <t>FRAKES</t>
  </si>
  <si>
    <t>Turbo Mallard</t>
  </si>
  <si>
    <t>PHNX</t>
  </si>
  <si>
    <t>FREEDOM</t>
  </si>
  <si>
    <t>Phoenix</t>
  </si>
  <si>
    <t>SHAK</t>
  </si>
  <si>
    <t>FREEDOM MASTER</t>
  </si>
  <si>
    <t>Air Shark</t>
  </si>
  <si>
    <t>FBIR</t>
  </si>
  <si>
    <t>FREEWING</t>
  </si>
  <si>
    <t>Freebird Mk5</t>
  </si>
  <si>
    <t>FRON</t>
  </si>
  <si>
    <t>FRONTIER</t>
  </si>
  <si>
    <t>Frontier MD-2</t>
  </si>
  <si>
    <t>VF2</t>
  </si>
  <si>
    <t>FRY</t>
  </si>
  <si>
    <t>Esprit</t>
  </si>
  <si>
    <t>T1</t>
  </si>
  <si>
    <t>FUJI</t>
  </si>
  <si>
    <t>T-1</t>
  </si>
  <si>
    <t>T5</t>
  </si>
  <si>
    <t>KM-2Kai</t>
  </si>
  <si>
    <t>T7</t>
  </si>
  <si>
    <t>T-7</t>
  </si>
  <si>
    <t>KM2</t>
  </si>
  <si>
    <t>KM-2</t>
  </si>
  <si>
    <t>RC70</t>
  </si>
  <si>
    <t>FA-300</t>
  </si>
  <si>
    <t>SUBA</t>
  </si>
  <si>
    <t>Aero Subaru</t>
  </si>
  <si>
    <t>G1</t>
  </si>
  <si>
    <t>G1 AVIATION</t>
  </si>
  <si>
    <t>G-1</t>
  </si>
  <si>
    <t>NOMA</t>
  </si>
  <si>
    <t>GAF</t>
  </si>
  <si>
    <t>N-22 Floatmaster</t>
  </si>
  <si>
    <t>G44</t>
  </si>
  <si>
    <t>GANNET</t>
  </si>
  <si>
    <t>G-44 Super Widgeon</t>
  </si>
  <si>
    <t>DINO</t>
  </si>
  <si>
    <t>GANZAVIA</t>
  </si>
  <si>
    <t>Din¾</t>
  </si>
  <si>
    <t>GY10</t>
  </si>
  <si>
    <t>GARDAN</t>
  </si>
  <si>
    <t>Bagheera</t>
  </si>
  <si>
    <t>GY80</t>
  </si>
  <si>
    <t>MEL2</t>
  </si>
  <si>
    <t>GARRISON</t>
  </si>
  <si>
    <t>Melmoth 2</t>
  </si>
  <si>
    <t>AG02</t>
  </si>
  <si>
    <t>GATARD</t>
  </si>
  <si>
    <t>AG-02 Poussin</t>
  </si>
  <si>
    <t>LJ24</t>
  </si>
  <si>
    <t>GATES LEARJET</t>
  </si>
  <si>
    <t>24</t>
  </si>
  <si>
    <t>LJ25</t>
  </si>
  <si>
    <t>25</t>
  </si>
  <si>
    <t>LJ28</t>
  </si>
  <si>
    <t>29</t>
  </si>
  <si>
    <t>LJ31</t>
  </si>
  <si>
    <t>31</t>
  </si>
  <si>
    <t>LJ35</t>
  </si>
  <si>
    <t>UC-36</t>
  </si>
  <si>
    <t>LJ55</t>
  </si>
  <si>
    <t>55</t>
  </si>
  <si>
    <t>G180</t>
  </si>
  <si>
    <t>GENERAL AIRCRAFT</t>
  </si>
  <si>
    <t>Skyfarer</t>
  </si>
  <si>
    <t>JSQA</t>
  </si>
  <si>
    <t>GENERAL AVIA</t>
  </si>
  <si>
    <t>Jet Squalus</t>
  </si>
  <si>
    <t>CNDR</t>
  </si>
  <si>
    <t>ARON</t>
  </si>
  <si>
    <t>F-220 Airone</t>
  </si>
  <si>
    <t>PEGA</t>
  </si>
  <si>
    <t>Pegaso</t>
  </si>
  <si>
    <t>PINO</t>
  </si>
  <si>
    <t>Pinguino</t>
  </si>
  <si>
    <t>F111</t>
  </si>
  <si>
    <t>GENERAL DYNAMICS</t>
  </si>
  <si>
    <t>RF-111 Aardvark</t>
  </si>
  <si>
    <t>F16X</t>
  </si>
  <si>
    <t>Fighting Falcon (F-16XL)</t>
  </si>
  <si>
    <t>TBM</t>
  </si>
  <si>
    <t>GENERAL MOTORS</t>
  </si>
  <si>
    <t>TBM Avenger</t>
  </si>
  <si>
    <t>WCAT</t>
  </si>
  <si>
    <t>Wildcat</t>
  </si>
  <si>
    <t>M308</t>
  </si>
  <si>
    <t>GERMAN BIANCO</t>
  </si>
  <si>
    <t>MB-308</t>
  </si>
  <si>
    <t>GA10</t>
  </si>
  <si>
    <t>GIPPSAERO</t>
  </si>
  <si>
    <t>GA-10</t>
  </si>
  <si>
    <t>GA8</t>
  </si>
  <si>
    <t>GIPPSLAND</t>
  </si>
  <si>
    <t>GA-8 Airvan</t>
  </si>
  <si>
    <t>GA20</t>
  </si>
  <si>
    <t>Fatman</t>
  </si>
  <si>
    <t>GLAS</t>
  </si>
  <si>
    <t>GLASAIR</t>
  </si>
  <si>
    <t>Glasair</t>
  </si>
  <si>
    <t>GLST</t>
  </si>
  <si>
    <t>GlaStar</t>
  </si>
  <si>
    <t>DG40</t>
  </si>
  <si>
    <t>GLASER-DIRKS</t>
  </si>
  <si>
    <t>DG-400</t>
  </si>
  <si>
    <t>DG50</t>
  </si>
  <si>
    <t>DG-500M</t>
  </si>
  <si>
    <t>DG60</t>
  </si>
  <si>
    <t>DG-600M</t>
  </si>
  <si>
    <t>SG70</t>
  </si>
  <si>
    <t>GLASS</t>
  </si>
  <si>
    <t>STOLGlass</t>
  </si>
  <si>
    <t>SQ2T</t>
  </si>
  <si>
    <t>GLASSIC</t>
  </si>
  <si>
    <t>SQ-2000</t>
  </si>
  <si>
    <t>GC1</t>
  </si>
  <si>
    <t>GLOBE</t>
  </si>
  <si>
    <t>GC-1 Swift</t>
  </si>
  <si>
    <t>GAUN</t>
  </si>
  <si>
    <t>GLOSTER</t>
  </si>
  <si>
    <t>Gauntlet</t>
  </si>
  <si>
    <t>GLAD</t>
  </si>
  <si>
    <t>Gladiator</t>
  </si>
  <si>
    <t>PRET</t>
  </si>
  <si>
    <t>GM&amp;T</t>
  </si>
  <si>
    <t>GM&amp;T Pretty Flight</t>
  </si>
  <si>
    <t>GOTR</t>
  </si>
  <si>
    <t>GOAIR</t>
  </si>
  <si>
    <t>GT-1 Trainer</t>
  </si>
  <si>
    <t>F30</t>
  </si>
  <si>
    <t>GOLDEN CAR</t>
  </si>
  <si>
    <t>F-30 Brio</t>
  </si>
  <si>
    <t>TBR3</t>
  </si>
  <si>
    <t>GOLDEN CIRCLE</t>
  </si>
  <si>
    <t>T-Bird 3</t>
  </si>
  <si>
    <t>G2T1</t>
  </si>
  <si>
    <t>GREAT LAKES</t>
  </si>
  <si>
    <t>2T-1 Sport</t>
  </si>
  <si>
    <t>SRAI</t>
  </si>
  <si>
    <t>GREAT PLAINS</t>
  </si>
  <si>
    <t>Sonerai</t>
  </si>
  <si>
    <t>CAMP</t>
  </si>
  <si>
    <t>GREGA</t>
  </si>
  <si>
    <t>Aircamper</t>
  </si>
  <si>
    <t>LION</t>
  </si>
  <si>
    <t>GRIFFON</t>
  </si>
  <si>
    <t>Lionheart</t>
  </si>
  <si>
    <t>GRFN</t>
  </si>
  <si>
    <t>GRIFFON AERO</t>
  </si>
  <si>
    <t>GSPN</t>
  </si>
  <si>
    <t>GROB</t>
  </si>
  <si>
    <t>SPn Utility Jet</t>
  </si>
  <si>
    <t>G115</t>
  </si>
  <si>
    <t>G-115D Heron</t>
  </si>
  <si>
    <t>G120</t>
  </si>
  <si>
    <t>G-120</t>
  </si>
  <si>
    <t>G12T</t>
  </si>
  <si>
    <t>G-120TP</t>
  </si>
  <si>
    <t>EGRT</t>
  </si>
  <si>
    <t>Strato 1</t>
  </si>
  <si>
    <t>G140</t>
  </si>
  <si>
    <t>G-140TP</t>
  </si>
  <si>
    <t>G160</t>
  </si>
  <si>
    <t>Ranger (G-160)</t>
  </si>
  <si>
    <t>G103</t>
  </si>
  <si>
    <t>Twin 3SL</t>
  </si>
  <si>
    <t>G109</t>
  </si>
  <si>
    <t>Ranger (G-109)</t>
  </si>
  <si>
    <t>G15T</t>
  </si>
  <si>
    <t>Acro</t>
  </si>
  <si>
    <t>G850</t>
  </si>
  <si>
    <t>Strato 2C</t>
  </si>
  <si>
    <t>GF20</t>
  </si>
  <si>
    <t>GF-200</t>
  </si>
  <si>
    <t>HW4T</t>
  </si>
  <si>
    <t>GROEN</t>
  </si>
  <si>
    <t>Jet Hawk 4T</t>
  </si>
  <si>
    <t>REV6</t>
  </si>
  <si>
    <t>Revcon 6G</t>
  </si>
  <si>
    <t>HAW3</t>
  </si>
  <si>
    <t>Hawk 3</t>
  </si>
  <si>
    <t>HW4P</t>
  </si>
  <si>
    <t>Hawk 4</t>
  </si>
  <si>
    <t>TRAL</t>
  </si>
  <si>
    <t>GROPPO</t>
  </si>
  <si>
    <t>Trial</t>
  </si>
  <si>
    <t>EAEA</t>
  </si>
  <si>
    <t>GROSSO</t>
  </si>
  <si>
    <t>Easy Eagle</t>
  </si>
  <si>
    <t>WHIS</t>
  </si>
  <si>
    <t>GROVE</t>
  </si>
  <si>
    <t>Whisper</t>
  </si>
  <si>
    <t>X29</t>
  </si>
  <si>
    <t>GRUMMAN</t>
  </si>
  <si>
    <t>712</t>
  </si>
  <si>
    <t>GLF2</t>
  </si>
  <si>
    <t>G-1159 Gulfstream 2SP</t>
  </si>
  <si>
    <t>A6</t>
  </si>
  <si>
    <t>G-128 Intruder</t>
  </si>
  <si>
    <t>F14</t>
  </si>
  <si>
    <t>Tomcat</t>
  </si>
  <si>
    <t>F9F</t>
  </si>
  <si>
    <t>G-79 Panther</t>
  </si>
  <si>
    <t>C2</t>
  </si>
  <si>
    <t>Greyhound</t>
  </si>
  <si>
    <t>E2</t>
  </si>
  <si>
    <t>TE-2 Hawkeye</t>
  </si>
  <si>
    <t>G159</t>
  </si>
  <si>
    <t>G-159 Gulfstream 1</t>
  </si>
  <si>
    <t>V1</t>
  </si>
  <si>
    <t>G-134 Mohawk</t>
  </si>
  <si>
    <t>BCAT</t>
  </si>
  <si>
    <t>G-58 Bearcat</t>
  </si>
  <si>
    <t>F3F</t>
  </si>
  <si>
    <t>G-32 Replica</t>
  </si>
  <si>
    <t>G21</t>
  </si>
  <si>
    <t>G-38 Goose</t>
  </si>
  <si>
    <t>G73</t>
  </si>
  <si>
    <t>G-73 Mallard</t>
  </si>
  <si>
    <t>G96</t>
  </si>
  <si>
    <t>G-96 Trader</t>
  </si>
  <si>
    <t>HCAT</t>
  </si>
  <si>
    <t>G-50 Hellcat</t>
  </si>
  <si>
    <t>TCAT</t>
  </si>
  <si>
    <t>G-51 Tigercat</t>
  </si>
  <si>
    <t>U16</t>
  </si>
  <si>
    <t>G-64 Albatross</t>
  </si>
  <si>
    <t>GA7</t>
  </si>
  <si>
    <t>GRUMMAN AMERICAN</t>
  </si>
  <si>
    <t>GA-7 Cougar</t>
  </si>
  <si>
    <t>MD3R</t>
  </si>
  <si>
    <t>GRYF</t>
  </si>
  <si>
    <t>Rider</t>
  </si>
  <si>
    <t>P27</t>
  </si>
  <si>
    <t>Skyster</t>
  </si>
  <si>
    <t>G2CA</t>
  </si>
  <si>
    <t>GUIMBAL</t>
  </si>
  <si>
    <t>G-2 Cabri</t>
  </si>
  <si>
    <t>JL9</t>
  </si>
  <si>
    <t>GUIZHOU</t>
  </si>
  <si>
    <t>FTC-2000 Shanying</t>
  </si>
  <si>
    <t>MG19</t>
  </si>
  <si>
    <t>F-6</t>
  </si>
  <si>
    <t>ASTR</t>
  </si>
  <si>
    <t>GULFSTREAM AEROSPACE</t>
  </si>
  <si>
    <t>Gulfstream G100</t>
  </si>
  <si>
    <t>G150</t>
  </si>
  <si>
    <t>Gulfstream G150</t>
  </si>
  <si>
    <t>G250</t>
  </si>
  <si>
    <t>Gulfstream G250</t>
  </si>
  <si>
    <t>GALX</t>
  </si>
  <si>
    <t>Gulfstream G200</t>
  </si>
  <si>
    <t>GLF3</t>
  </si>
  <si>
    <t>C-20E Gulfstream 3</t>
  </si>
  <si>
    <t>GLF4</t>
  </si>
  <si>
    <t>G-4 Gulfstream 4</t>
  </si>
  <si>
    <t>GLF5</t>
  </si>
  <si>
    <t>C-37 Gulfstream 5</t>
  </si>
  <si>
    <t>GLF6</t>
  </si>
  <si>
    <t>Gulfstream G650</t>
  </si>
  <si>
    <t>G280</t>
  </si>
  <si>
    <t>Gulfstream G280</t>
  </si>
  <si>
    <t>AC90</t>
  </si>
  <si>
    <t>690 Jetprop Commander 900</t>
  </si>
  <si>
    <t>AC95</t>
  </si>
  <si>
    <t>695 Jetprop Commander 980</t>
  </si>
  <si>
    <t>HLD4</t>
  </si>
  <si>
    <t>HALBERSTADT</t>
  </si>
  <si>
    <t>D-4 Replica</t>
  </si>
  <si>
    <t>AFOX</t>
  </si>
  <si>
    <t>HALLEY</t>
  </si>
  <si>
    <t>Apollo Fox</t>
  </si>
  <si>
    <t>SAFF</t>
  </si>
  <si>
    <t>HALSTED</t>
  </si>
  <si>
    <t>Saffire</t>
  </si>
  <si>
    <t>T28</t>
  </si>
  <si>
    <t>HAMILTON</t>
  </si>
  <si>
    <t>Nomair</t>
  </si>
  <si>
    <t>JS1</t>
  </si>
  <si>
    <t>HANDLEY PAGE</t>
  </si>
  <si>
    <t>HP-137 Jetstream 1</t>
  </si>
  <si>
    <t>JS20</t>
  </si>
  <si>
    <t>Jetstream T.Mk.1</t>
  </si>
  <si>
    <t>SF2</t>
  </si>
  <si>
    <t>HAPI</t>
  </si>
  <si>
    <t>Cygnet</t>
  </si>
  <si>
    <t>IL28</t>
  </si>
  <si>
    <t>HARBIN</t>
  </si>
  <si>
    <t>H-5</t>
  </si>
  <si>
    <t>SH5</t>
  </si>
  <si>
    <t>SH-5</t>
  </si>
  <si>
    <t>Y12</t>
  </si>
  <si>
    <t>Harbinger</t>
  </si>
  <si>
    <t>Y12F</t>
  </si>
  <si>
    <t>Aircar</t>
  </si>
  <si>
    <t>Y11</t>
  </si>
  <si>
    <t>Y-11</t>
  </si>
  <si>
    <t>MI4</t>
  </si>
  <si>
    <t>Xuanfeng</t>
  </si>
  <si>
    <t>MRAM</t>
  </si>
  <si>
    <t>HARMON (1)</t>
  </si>
  <si>
    <t>1-2 Mister America</t>
  </si>
  <si>
    <t>HROC</t>
  </si>
  <si>
    <t>HARMON (2)</t>
  </si>
  <si>
    <t>Rocket</t>
  </si>
  <si>
    <t>LS2</t>
  </si>
  <si>
    <t>HAT</t>
  </si>
  <si>
    <t>LS-2</t>
  </si>
  <si>
    <t>CB1</t>
  </si>
  <si>
    <t>HATZ</t>
  </si>
  <si>
    <t>CB-1 Biplane</t>
  </si>
  <si>
    <t>HUNT</t>
  </si>
  <si>
    <t>HAWKER</t>
  </si>
  <si>
    <t>Hunter</t>
  </si>
  <si>
    <t>CYGT</t>
  </si>
  <si>
    <t>Cygnet Replica</t>
  </si>
  <si>
    <t>FURY</t>
  </si>
  <si>
    <t>Fury</t>
  </si>
  <si>
    <t>HIND</t>
  </si>
  <si>
    <t>Hind</t>
  </si>
  <si>
    <t>HURI</t>
  </si>
  <si>
    <t>Hurricane</t>
  </si>
  <si>
    <t>BE45</t>
  </si>
  <si>
    <t>HAWKER BEECHCRAFT</t>
  </si>
  <si>
    <t>450</t>
  </si>
  <si>
    <t>HA4T</t>
  </si>
  <si>
    <t>Hawker 4000</t>
  </si>
  <si>
    <t>PRM1</t>
  </si>
  <si>
    <t>390 Premier 1</t>
  </si>
  <si>
    <t>TEX2</t>
  </si>
  <si>
    <t>T-6 Texan 2</t>
  </si>
  <si>
    <t>PC9</t>
  </si>
  <si>
    <t>HAWKER DE HAVILLAND</t>
  </si>
  <si>
    <t>PC-9</t>
  </si>
  <si>
    <t>BUC</t>
  </si>
  <si>
    <t>HAWKER SIDDELEY</t>
  </si>
  <si>
    <t>Buccaneer</t>
  </si>
  <si>
    <t>H202</t>
  </si>
  <si>
    <t>HB-AIRCRAFT</t>
  </si>
  <si>
    <t>HB-202 Fledger</t>
  </si>
  <si>
    <t>H204</t>
  </si>
  <si>
    <t>HB-FLUGTECHNIK</t>
  </si>
  <si>
    <t>HB-204 Tornado</t>
  </si>
  <si>
    <t>H207</t>
  </si>
  <si>
    <t>Alfa</t>
  </si>
  <si>
    <t>CH20</t>
  </si>
  <si>
    <t>HEINTZ</t>
  </si>
  <si>
    <t>CH-200 ZÚnith</t>
  </si>
  <si>
    <t>COMU</t>
  </si>
  <si>
    <t>HELICOM</t>
  </si>
  <si>
    <t>H-1 Commuter</t>
  </si>
  <si>
    <t>COUR</t>
  </si>
  <si>
    <t>HELIO</t>
  </si>
  <si>
    <t>H-395 Super Courier</t>
  </si>
  <si>
    <t>STLN</t>
  </si>
  <si>
    <t>Stallion</t>
  </si>
  <si>
    <t>TCOU</t>
  </si>
  <si>
    <t>U-5 Twin Courier</t>
  </si>
  <si>
    <t>CH7</t>
  </si>
  <si>
    <t>HELI-SPORT</t>
  </si>
  <si>
    <t>Kompress</t>
  </si>
  <si>
    <t>HX2</t>
  </si>
  <si>
    <t>HELOWERKS</t>
  </si>
  <si>
    <t>HX-2 Wasp</t>
  </si>
  <si>
    <t>S278</t>
  </si>
  <si>
    <t>HESA</t>
  </si>
  <si>
    <t>Shahed 278</t>
  </si>
  <si>
    <t>HF20</t>
  </si>
  <si>
    <t>HFB</t>
  </si>
  <si>
    <t>HFB-320 Hansa</t>
  </si>
  <si>
    <t>SHOR</t>
  </si>
  <si>
    <t>HIGHER CLASS</t>
  </si>
  <si>
    <t>Super Hornet</t>
  </si>
  <si>
    <t>RMOU</t>
  </si>
  <si>
    <t>HILLBERG</t>
  </si>
  <si>
    <t>Rotormouse</t>
  </si>
  <si>
    <t>H12T</t>
  </si>
  <si>
    <t>HILLER</t>
  </si>
  <si>
    <t>UH-12E3T</t>
  </si>
  <si>
    <t>JAGR</t>
  </si>
  <si>
    <t>HINDUSTAN</t>
  </si>
  <si>
    <t>Shamsher</t>
  </si>
  <si>
    <t>HT16</t>
  </si>
  <si>
    <t>Kiran</t>
  </si>
  <si>
    <t>HT36</t>
  </si>
  <si>
    <t>Sitara</t>
  </si>
  <si>
    <t>ALH</t>
  </si>
  <si>
    <t>Dhruv</t>
  </si>
  <si>
    <t>MG23</t>
  </si>
  <si>
    <t>MiG-27 Bahadur</t>
  </si>
  <si>
    <t>SU27</t>
  </si>
  <si>
    <t>Su-30</t>
  </si>
  <si>
    <t>HT34</t>
  </si>
  <si>
    <t>HTT-34</t>
  </si>
  <si>
    <t>HA31</t>
  </si>
  <si>
    <t>Basant</t>
  </si>
  <si>
    <t>HT2</t>
  </si>
  <si>
    <t>HT-2</t>
  </si>
  <si>
    <t>HT32</t>
  </si>
  <si>
    <t>Deepak</t>
  </si>
  <si>
    <t>HI27</t>
  </si>
  <si>
    <t>HIRTH</t>
  </si>
  <si>
    <t>Acrostar</t>
  </si>
  <si>
    <t>ME09</t>
  </si>
  <si>
    <t>HISPANO</t>
  </si>
  <si>
    <t>HA-1112 Buchon</t>
  </si>
  <si>
    <t>HPZL</t>
  </si>
  <si>
    <t>HISTORICAL AIRCRAFT</t>
  </si>
  <si>
    <t>PZL P-11C</t>
  </si>
  <si>
    <t>HRYA</t>
  </si>
  <si>
    <t>Ryan Trainer</t>
  </si>
  <si>
    <t>H40</t>
  </si>
  <si>
    <t>HOFFMANN</t>
  </si>
  <si>
    <t>H-40</t>
  </si>
  <si>
    <t>PGEE</t>
  </si>
  <si>
    <t>HOLCOMB</t>
  </si>
  <si>
    <t>Perigee</t>
  </si>
  <si>
    <t>HA2</t>
  </si>
  <si>
    <t>HOLLMANN</t>
  </si>
  <si>
    <t>Sportster</t>
  </si>
  <si>
    <t>HDJT</t>
  </si>
  <si>
    <t>HONDA</t>
  </si>
  <si>
    <t>HondaJet</t>
  </si>
  <si>
    <t>MH02</t>
  </si>
  <si>
    <t>HONDA-MISSISSIPPI</t>
  </si>
  <si>
    <t>MH-02</t>
  </si>
  <si>
    <t>Q5</t>
  </si>
  <si>
    <t>HONGDU</t>
  </si>
  <si>
    <t>A-5</t>
  </si>
  <si>
    <t>K8</t>
  </si>
  <si>
    <t>JL-8</t>
  </si>
  <si>
    <t>L15</t>
  </si>
  <si>
    <t>L-15</t>
  </si>
  <si>
    <t>CJ6</t>
  </si>
  <si>
    <t>BT-6</t>
  </si>
  <si>
    <t>N5</t>
  </si>
  <si>
    <t>N-5</t>
  </si>
  <si>
    <t>BBIR</t>
  </si>
  <si>
    <t>HOVEY</t>
  </si>
  <si>
    <t>Beta Bird</t>
  </si>
  <si>
    <t>DG15</t>
  </si>
  <si>
    <t>HOWARD (1)</t>
  </si>
  <si>
    <t>Nightingale</t>
  </si>
  <si>
    <t>L18</t>
  </si>
  <si>
    <t>HOWARD (2)</t>
  </si>
  <si>
    <t>350</t>
  </si>
  <si>
    <t>L37</t>
  </si>
  <si>
    <t>500</t>
  </si>
  <si>
    <t>LWIN</t>
  </si>
  <si>
    <t>HOWARD HUGHES</t>
  </si>
  <si>
    <t>Australian LightWing GR-582</t>
  </si>
  <si>
    <t>LWIS</t>
  </si>
  <si>
    <t>Australian LightWing Speed</t>
  </si>
  <si>
    <t>LW20</t>
  </si>
  <si>
    <t>Australian LightWing Speed SP-2000</t>
  </si>
  <si>
    <t>PRBP</t>
  </si>
  <si>
    <t>Pocket Rocket PR-Bipe</t>
  </si>
  <si>
    <t>PRBR</t>
  </si>
  <si>
    <t>Pocket Rocket PR-Breeze</t>
  </si>
  <si>
    <t>PRPR</t>
  </si>
  <si>
    <t>Pocket Rocket PR-582</t>
  </si>
  <si>
    <t>TT62</t>
  </si>
  <si>
    <t>HPA (1)</t>
  </si>
  <si>
    <t>Alekto</t>
  </si>
  <si>
    <t>M1SC</t>
  </si>
  <si>
    <t>HPA (2)</t>
  </si>
  <si>
    <t>M-1 SpeedCruiser</t>
  </si>
  <si>
    <t>MOTO</t>
  </si>
  <si>
    <t>HUMBERT</t>
  </si>
  <si>
    <t>Moto Du Ciel</t>
  </si>
  <si>
    <t>TTRS</t>
  </si>
  <si>
    <t>Tetras</t>
  </si>
  <si>
    <t>HUML</t>
  </si>
  <si>
    <t>HUMMEL</t>
  </si>
  <si>
    <t>Hummel Bird</t>
  </si>
  <si>
    <t>PEMB</t>
  </si>
  <si>
    <t>HUNTING</t>
  </si>
  <si>
    <t>P-66 Pembroke</t>
  </si>
  <si>
    <t>PPRO</t>
  </si>
  <si>
    <t>Provost</t>
  </si>
  <si>
    <t>HD34</t>
  </si>
  <si>
    <t>HUREL-DUBOIS</t>
  </si>
  <si>
    <t>HD-34</t>
  </si>
  <si>
    <t>EXEC</t>
  </si>
  <si>
    <t>HUZHOU TAIXIANG</t>
  </si>
  <si>
    <t>Exec</t>
  </si>
  <si>
    <t>CICA</t>
  </si>
  <si>
    <t>HYDROPLANE</t>
  </si>
  <si>
    <t>Cicada</t>
  </si>
  <si>
    <t>KFIR</t>
  </si>
  <si>
    <t>IAI</t>
  </si>
  <si>
    <t>Kfir</t>
  </si>
  <si>
    <t>WW23</t>
  </si>
  <si>
    <t>Westwind (1123)</t>
  </si>
  <si>
    <t>WW24</t>
  </si>
  <si>
    <t>Westwind 1</t>
  </si>
  <si>
    <t>F4</t>
  </si>
  <si>
    <t>Phantom 2000</t>
  </si>
  <si>
    <t>ARVA</t>
  </si>
  <si>
    <t>101 Arava</t>
  </si>
  <si>
    <t>I66</t>
  </si>
  <si>
    <t>IANNOTTA</t>
  </si>
  <si>
    <t>San Francisco</t>
  </si>
  <si>
    <t>IR46</t>
  </si>
  <si>
    <t>IAR</t>
  </si>
  <si>
    <t>IAR-46 Katty</t>
  </si>
  <si>
    <t>IS28</t>
  </si>
  <si>
    <t>IS-28M2</t>
  </si>
  <si>
    <t>GMGC</t>
  </si>
  <si>
    <t>IBIS (2)</t>
  </si>
  <si>
    <t>Grand Magic</t>
  </si>
  <si>
    <t>URRA</t>
  </si>
  <si>
    <t>K126</t>
  </si>
  <si>
    <t>ICA</t>
  </si>
  <si>
    <t>Ka-126</t>
  </si>
  <si>
    <t>I828</t>
  </si>
  <si>
    <t>IAR-828</t>
  </si>
  <si>
    <t>IR25</t>
  </si>
  <si>
    <t>Triumf</t>
  </si>
  <si>
    <t>IR21</t>
  </si>
  <si>
    <t>IAR-821</t>
  </si>
  <si>
    <t>IR22</t>
  </si>
  <si>
    <t>IAR-822</t>
  </si>
  <si>
    <t>IR23</t>
  </si>
  <si>
    <t>IAR-823</t>
  </si>
  <si>
    <t>IR24</t>
  </si>
  <si>
    <t>IAR-824</t>
  </si>
  <si>
    <t>IR28</t>
  </si>
  <si>
    <t>IS-28MA</t>
  </si>
  <si>
    <t>IR31</t>
  </si>
  <si>
    <t>A5</t>
  </si>
  <si>
    <t>ICON</t>
  </si>
  <si>
    <t>SA2</t>
  </si>
  <si>
    <t>ICP</t>
  </si>
  <si>
    <t>Vimana</t>
  </si>
  <si>
    <t>HPTR</t>
  </si>
  <si>
    <t>IDEA</t>
  </si>
  <si>
    <t>Hydropteron</t>
  </si>
  <si>
    <t>GENI</t>
  </si>
  <si>
    <t>IFB</t>
  </si>
  <si>
    <t>E-Genius</t>
  </si>
  <si>
    <t>SKAR</t>
  </si>
  <si>
    <t>III</t>
  </si>
  <si>
    <t>Sky Arrow</t>
  </si>
  <si>
    <t>SPAR</t>
  </si>
  <si>
    <t>Speed Arrow</t>
  </si>
  <si>
    <t>AI10</t>
  </si>
  <si>
    <t>IKAR</t>
  </si>
  <si>
    <t>Ikar</t>
  </si>
  <si>
    <t>C42</t>
  </si>
  <si>
    <t>IKARUS</t>
  </si>
  <si>
    <t>C-42</t>
  </si>
  <si>
    <t>IL62</t>
  </si>
  <si>
    <t>ILYUSHIN</t>
  </si>
  <si>
    <t>Il-62</t>
  </si>
  <si>
    <t>IL76</t>
  </si>
  <si>
    <t>Il-82</t>
  </si>
  <si>
    <t>IL86</t>
  </si>
  <si>
    <t>Il-86</t>
  </si>
  <si>
    <t>IL96</t>
  </si>
  <si>
    <t>Il-96</t>
  </si>
  <si>
    <t>I114</t>
  </si>
  <si>
    <t>Il-114</t>
  </si>
  <si>
    <t>IL18</t>
  </si>
  <si>
    <t>Zebra</t>
  </si>
  <si>
    <t>IL38</t>
  </si>
  <si>
    <t>Il-38</t>
  </si>
  <si>
    <t>I103</t>
  </si>
  <si>
    <t>Il-103</t>
  </si>
  <si>
    <t>IMPU</t>
  </si>
  <si>
    <t>IMPULSE</t>
  </si>
  <si>
    <t>Impulse 320</t>
  </si>
  <si>
    <t>IMPX</t>
  </si>
  <si>
    <t>Impulse Xtreme 3000</t>
  </si>
  <si>
    <t>JB1</t>
  </si>
  <si>
    <t>INDEPENDENT</t>
  </si>
  <si>
    <t>SeaDragon</t>
  </si>
  <si>
    <t>GSIS</t>
  </si>
  <si>
    <t>INNOVATION</t>
  </si>
  <si>
    <t>Genesis Revelation</t>
  </si>
  <si>
    <t>SQES</t>
  </si>
  <si>
    <t>SkyQuest</t>
  </si>
  <si>
    <t>INCQ</t>
  </si>
  <si>
    <t>INPAER</t>
  </si>
  <si>
    <t>Conquest</t>
  </si>
  <si>
    <t>INEC</t>
  </si>
  <si>
    <t>Excel</t>
  </si>
  <si>
    <t>INEX</t>
  </si>
  <si>
    <t>I22</t>
  </si>
  <si>
    <t>INSTYTUT LOTNICTWA</t>
  </si>
  <si>
    <t>Iryda</t>
  </si>
  <si>
    <t>I23</t>
  </si>
  <si>
    <t>Manager</t>
  </si>
  <si>
    <t>IS2</t>
  </si>
  <si>
    <t>IS-2</t>
  </si>
  <si>
    <t>I3</t>
  </si>
  <si>
    <t>INTERAVIA</t>
  </si>
  <si>
    <t>I-3</t>
  </si>
  <si>
    <t>SBOY</t>
  </si>
  <si>
    <t>INTERPLANE</t>
  </si>
  <si>
    <t>Skyboy</t>
  </si>
  <si>
    <t>GM17</t>
  </si>
  <si>
    <t>INTRACOM</t>
  </si>
  <si>
    <t>Viper</t>
  </si>
  <si>
    <t>ION</t>
  </si>
  <si>
    <t>Ion</t>
  </si>
  <si>
    <t>IP26</t>
  </si>
  <si>
    <t>IPAI</t>
  </si>
  <si>
    <t>Tuca</t>
  </si>
  <si>
    <t>IP06</t>
  </si>
  <si>
    <t>IPE</t>
  </si>
  <si>
    <t>Curucaca</t>
  </si>
  <si>
    <t>IP10</t>
  </si>
  <si>
    <t>IPE-010</t>
  </si>
  <si>
    <t>IP6A</t>
  </si>
  <si>
    <t>IPE-06A</t>
  </si>
  <si>
    <t>SURU</t>
  </si>
  <si>
    <t>IPT</t>
  </si>
  <si>
    <t>Surubim</t>
  </si>
  <si>
    <t>S274</t>
  </si>
  <si>
    <t>IRGC</t>
  </si>
  <si>
    <t>Shahed 274</t>
  </si>
  <si>
    <t>F5SA</t>
  </si>
  <si>
    <t>IRIAF</t>
  </si>
  <si>
    <t>Saeghe</t>
  </si>
  <si>
    <t>TZRV</t>
  </si>
  <si>
    <t>Tazarve</t>
  </si>
  <si>
    <t>A002</t>
  </si>
  <si>
    <t>IRKUT</t>
  </si>
  <si>
    <t>A-002</t>
  </si>
  <si>
    <t>IFUR</t>
  </si>
  <si>
    <t>ISAACS</t>
  </si>
  <si>
    <t>ISPT</t>
  </si>
  <si>
    <t>Spitfire</t>
  </si>
  <si>
    <t>OMGA</t>
  </si>
  <si>
    <t>ISAE</t>
  </si>
  <si>
    <t>Omega 2</t>
  </si>
  <si>
    <t>ST50</t>
  </si>
  <si>
    <t>ISRAVIATION</t>
  </si>
  <si>
    <t>ST-50</t>
  </si>
  <si>
    <t>APM2</t>
  </si>
  <si>
    <t>ISSOIRE</t>
  </si>
  <si>
    <t>Lionceau</t>
  </si>
  <si>
    <t>APM3</t>
  </si>
  <si>
    <t>Lion (APM-30)</t>
  </si>
  <si>
    <t>APM4</t>
  </si>
  <si>
    <t>APM-40 Simba</t>
  </si>
  <si>
    <t>EZIK</t>
  </si>
  <si>
    <t>ISTRA</t>
  </si>
  <si>
    <t>Ezhik</t>
  </si>
  <si>
    <t>JAJ6</t>
  </si>
  <si>
    <t>J &amp; AS</t>
  </si>
  <si>
    <t>J-6 Fregata</t>
  </si>
  <si>
    <t>JAB2</t>
  </si>
  <si>
    <t>JABIRU</t>
  </si>
  <si>
    <t>Jabiru J160</t>
  </si>
  <si>
    <t>JAB4</t>
  </si>
  <si>
    <t>Jabiru J400</t>
  </si>
  <si>
    <t>JABI</t>
  </si>
  <si>
    <t>Jabiru ST</t>
  </si>
  <si>
    <t>JARO</t>
  </si>
  <si>
    <t>JACKAROO</t>
  </si>
  <si>
    <t>Thruxton Jackaroo</t>
  </si>
  <si>
    <t>JAG2</t>
  </si>
  <si>
    <t>JAG HELICOPTER</t>
  </si>
  <si>
    <t>JAG</t>
  </si>
  <si>
    <t>WICH</t>
  </si>
  <si>
    <t>JAVELIN</t>
  </si>
  <si>
    <t>Wichawk</t>
  </si>
  <si>
    <t>P46T</t>
  </si>
  <si>
    <t>JETPROP</t>
  </si>
  <si>
    <t>DLX</t>
  </si>
  <si>
    <t>KP2</t>
  </si>
  <si>
    <t>JIHLAVAN</t>
  </si>
  <si>
    <t>KP-2 Rapid 200</t>
  </si>
  <si>
    <t>KP5</t>
  </si>
  <si>
    <t>Rapid 500</t>
  </si>
  <si>
    <t>D140</t>
  </si>
  <si>
    <t>JODEL</t>
  </si>
  <si>
    <t>Mousquetaire</t>
  </si>
  <si>
    <t>D150</t>
  </si>
  <si>
    <t>Mascaret</t>
  </si>
  <si>
    <t>D18</t>
  </si>
  <si>
    <t>D-18</t>
  </si>
  <si>
    <t>R185</t>
  </si>
  <si>
    <t>JOHNSON</t>
  </si>
  <si>
    <t>Rocket 185</t>
  </si>
  <si>
    <t>TS1J</t>
  </si>
  <si>
    <t>JONKER</t>
  </si>
  <si>
    <t>JS-1TJ Revelation</t>
  </si>
  <si>
    <t>KAK3</t>
  </si>
  <si>
    <t>JUNKERS PROFLY</t>
  </si>
  <si>
    <t>Junka</t>
  </si>
  <si>
    <t>RJ03</t>
  </si>
  <si>
    <t>JUNQUA</t>
  </si>
  <si>
    <t>MJ10</t>
  </si>
  <si>
    <t>JURCA</t>
  </si>
  <si>
    <t>MJ-10 Spit</t>
  </si>
  <si>
    <t>MJ12</t>
  </si>
  <si>
    <t>MJ-12 P-40</t>
  </si>
  <si>
    <t>MJ1H</t>
  </si>
  <si>
    <t>Spitfire Replica</t>
  </si>
  <si>
    <t>MJ2</t>
  </si>
  <si>
    <t>MJ-2 TempÛte</t>
  </si>
  <si>
    <t>MJ3</t>
  </si>
  <si>
    <t>MJ-3 Dart</t>
  </si>
  <si>
    <t>MJ4</t>
  </si>
  <si>
    <t>Shadow</t>
  </si>
  <si>
    <t>MJ5</t>
  </si>
  <si>
    <t>Sirocco</t>
  </si>
  <si>
    <t>MJ53</t>
  </si>
  <si>
    <t>Autan</t>
  </si>
  <si>
    <t>MJ55</t>
  </si>
  <si>
    <t>Biso</t>
  </si>
  <si>
    <t>MJ77</t>
  </si>
  <si>
    <t>Gnatsum (MJ-77)</t>
  </si>
  <si>
    <t>MJ8</t>
  </si>
  <si>
    <t>1-Nine-0</t>
  </si>
  <si>
    <t>MJ80</t>
  </si>
  <si>
    <t>Focke-Wulf Fw-190 Replica</t>
  </si>
  <si>
    <t>MJ9</t>
  </si>
  <si>
    <t>MJ-9</t>
  </si>
  <si>
    <t>MJ90</t>
  </si>
  <si>
    <t>Messerschmitt Bf-109 Replica</t>
  </si>
  <si>
    <t>ESCP</t>
  </si>
  <si>
    <t>JUST</t>
  </si>
  <si>
    <t>Escapade</t>
  </si>
  <si>
    <t>HIGH</t>
  </si>
  <si>
    <t>Highlander</t>
  </si>
  <si>
    <t>SA02</t>
  </si>
  <si>
    <t>K &amp; S</t>
  </si>
  <si>
    <t>Cavalier (SA-102.5)</t>
  </si>
  <si>
    <t>SA03</t>
  </si>
  <si>
    <t>Cavalier (SA-103)</t>
  </si>
  <si>
    <t>SA04</t>
  </si>
  <si>
    <t>Cavalier (SA-104)</t>
  </si>
  <si>
    <t>SA05</t>
  </si>
  <si>
    <t>SA-105 Super Cavalier</t>
  </si>
  <si>
    <t>MGIC</t>
  </si>
  <si>
    <t>KAISER</t>
  </si>
  <si>
    <t>RK5</t>
  </si>
  <si>
    <t>KALINAUSKAS</t>
  </si>
  <si>
    <t>RK-5</t>
  </si>
  <si>
    <t>H2</t>
  </si>
  <si>
    <t>KAMAN</t>
  </si>
  <si>
    <t>Super Seasprite</t>
  </si>
  <si>
    <t>H43B</t>
  </si>
  <si>
    <t>K-600-3 Huskie</t>
  </si>
  <si>
    <t>KMAX</t>
  </si>
  <si>
    <t>K-1200 K-Max</t>
  </si>
  <si>
    <t>H43A</t>
  </si>
  <si>
    <t>H-43A</t>
  </si>
  <si>
    <t>Jun-01</t>
  </si>
  <si>
    <t>KAMINSKAS</t>
  </si>
  <si>
    <t>RK-1 Jungster 1</t>
  </si>
  <si>
    <t>Jun-02</t>
  </si>
  <si>
    <t>RK-2 Jungster 2</t>
  </si>
  <si>
    <t>K226</t>
  </si>
  <si>
    <t>KAMOV</t>
  </si>
  <si>
    <t>Ka-226 Sergei</t>
  </si>
  <si>
    <t>KA25</t>
  </si>
  <si>
    <t>Ka-25</t>
  </si>
  <si>
    <t>KA50</t>
  </si>
  <si>
    <t>Chernaya Akula</t>
  </si>
  <si>
    <t>KA52</t>
  </si>
  <si>
    <t>Alligator</t>
  </si>
  <si>
    <t>KA62</t>
  </si>
  <si>
    <t>Kasatka</t>
  </si>
  <si>
    <t>KA27</t>
  </si>
  <si>
    <t>Ka-31</t>
  </si>
  <si>
    <t>KA26</t>
  </si>
  <si>
    <t>Ka-26</t>
  </si>
  <si>
    <t>KAFI</t>
  </si>
  <si>
    <t>KARI</t>
  </si>
  <si>
    <t>KATB</t>
  </si>
  <si>
    <t>Twinbee</t>
  </si>
  <si>
    <t>KK60</t>
  </si>
  <si>
    <t>KARI-KEEN</t>
  </si>
  <si>
    <t>Coupe</t>
  </si>
  <si>
    <t>C1</t>
  </si>
  <si>
    <t>KAWASAKI</t>
  </si>
  <si>
    <t>EC-1</t>
  </si>
  <si>
    <t>KC2</t>
  </si>
  <si>
    <t>XC-2</t>
  </si>
  <si>
    <t>P1</t>
  </si>
  <si>
    <t>XP-1</t>
  </si>
  <si>
    <t>T4</t>
  </si>
  <si>
    <t>T-4</t>
  </si>
  <si>
    <t>OH1</t>
  </si>
  <si>
    <t>OH-1</t>
  </si>
  <si>
    <t>P3</t>
  </si>
  <si>
    <t>UP-3 Orion</t>
  </si>
  <si>
    <t>KH4</t>
  </si>
  <si>
    <t>KH-4</t>
  </si>
  <si>
    <t>A2RT</t>
  </si>
  <si>
    <t>KAZAN</t>
  </si>
  <si>
    <t>Ansat 2RT</t>
  </si>
  <si>
    <t>ANST</t>
  </si>
  <si>
    <t>Ansat</t>
  </si>
  <si>
    <t>KELA</t>
  </si>
  <si>
    <t>KELEHER</t>
  </si>
  <si>
    <t>Lark</t>
  </si>
  <si>
    <t>KELD</t>
  </si>
  <si>
    <t>KELLY</t>
  </si>
  <si>
    <t>K250</t>
  </si>
  <si>
    <t>KESTREL (1)</t>
  </si>
  <si>
    <t>K-250</t>
  </si>
  <si>
    <t>KEHA</t>
  </si>
  <si>
    <t>KESTREL (2)</t>
  </si>
  <si>
    <t>Sport Hawk</t>
  </si>
  <si>
    <t>S76</t>
  </si>
  <si>
    <t>KEYSTONE</t>
  </si>
  <si>
    <t>S-76</t>
  </si>
  <si>
    <t>T415</t>
  </si>
  <si>
    <t>KHRUNICHEV</t>
  </si>
  <si>
    <t>T-415 Snegir</t>
  </si>
  <si>
    <t>KAT3</t>
  </si>
  <si>
    <t>T419</t>
  </si>
  <si>
    <t>Strekoza</t>
  </si>
  <si>
    <t>KAK1</t>
  </si>
  <si>
    <t>KIEGER</t>
  </si>
  <si>
    <t>DSK</t>
  </si>
  <si>
    <t>KILLINGSWORTH</t>
  </si>
  <si>
    <t>DSK-1 Hawk</t>
  </si>
  <si>
    <t>MCUL</t>
  </si>
  <si>
    <t>KIMBALL</t>
  </si>
  <si>
    <t>McCullocoupe</t>
  </si>
  <si>
    <t>PTMS</t>
  </si>
  <si>
    <t>S-12 Python</t>
  </si>
  <si>
    <t>BTUB</t>
  </si>
  <si>
    <t>KIMBREL</t>
  </si>
  <si>
    <t>Dormoy Bathtub</t>
  </si>
  <si>
    <t>MOGO</t>
  </si>
  <si>
    <t>KINETIC</t>
  </si>
  <si>
    <t>Mountain Goat</t>
  </si>
  <si>
    <t>KL25</t>
  </si>
  <si>
    <t>KLEMM</t>
  </si>
  <si>
    <t>L-25</t>
  </si>
  <si>
    <t>KL35</t>
  </si>
  <si>
    <t>Kl-35</t>
  </si>
  <si>
    <t>FLSS</t>
  </si>
  <si>
    <t>KOLB</t>
  </si>
  <si>
    <t>Flyer SS</t>
  </si>
  <si>
    <t>KLBR</t>
  </si>
  <si>
    <t>King Colbra</t>
  </si>
  <si>
    <t>KOLL</t>
  </si>
  <si>
    <t>Laser</t>
  </si>
  <si>
    <t>SURN</t>
  </si>
  <si>
    <t>KOREA AEROSPACE</t>
  </si>
  <si>
    <t>Surion</t>
  </si>
  <si>
    <t>K50</t>
  </si>
  <si>
    <t>F/A-50 Golden Eagle</t>
  </si>
  <si>
    <t>CHGO</t>
  </si>
  <si>
    <t>KOREAN AIR</t>
  </si>
  <si>
    <t>Chang-Gong 91</t>
  </si>
  <si>
    <t>DOCX</t>
  </si>
  <si>
    <t>KOVACH-ELMENDORF</t>
  </si>
  <si>
    <t>ES-3 Doc's RX</t>
  </si>
  <si>
    <t>K51</t>
  </si>
  <si>
    <t>KOVACS</t>
  </si>
  <si>
    <t>Peregrino</t>
  </si>
  <si>
    <t>M2</t>
  </si>
  <si>
    <t>KUBICEK</t>
  </si>
  <si>
    <t>M-2 Scout</t>
  </si>
  <si>
    <t>LCB</t>
  </si>
  <si>
    <t>LAIRD</t>
  </si>
  <si>
    <t>LCR</t>
  </si>
  <si>
    <t>Speedwing</t>
  </si>
  <si>
    <t>LK17</t>
  </si>
  <si>
    <t>LAK</t>
  </si>
  <si>
    <t>LAK-17AT</t>
  </si>
  <si>
    <t>LK19</t>
  </si>
  <si>
    <t>LAK-19T</t>
  </si>
  <si>
    <t>LK20</t>
  </si>
  <si>
    <t>LAK-20M</t>
  </si>
  <si>
    <t>LA25</t>
  </si>
  <si>
    <t>LAKE</t>
  </si>
  <si>
    <t>Turbo Seafury</t>
  </si>
  <si>
    <t>LA4</t>
  </si>
  <si>
    <t>HL2</t>
  </si>
  <si>
    <t>LAMBACH</t>
  </si>
  <si>
    <t>HL-2 Replica</t>
  </si>
  <si>
    <t>M106</t>
  </si>
  <si>
    <t>LAMBERT</t>
  </si>
  <si>
    <t>Mission (M-106)</t>
  </si>
  <si>
    <t>M212</t>
  </si>
  <si>
    <t>Mission (M-212)</t>
  </si>
  <si>
    <t>M108</t>
  </si>
  <si>
    <t>M-108 Mission</t>
  </si>
  <si>
    <t>JUPI</t>
  </si>
  <si>
    <t>LAMMER GEYER</t>
  </si>
  <si>
    <t>Jupiter</t>
  </si>
  <si>
    <t>LNP4</t>
  </si>
  <si>
    <t>LANCAIR</t>
  </si>
  <si>
    <t>Lancair PropJet 4</t>
  </si>
  <si>
    <t>EVOL</t>
  </si>
  <si>
    <t>LNT4</t>
  </si>
  <si>
    <t>Sentry 4T</t>
  </si>
  <si>
    <t>LEG2</t>
  </si>
  <si>
    <t>Legacy</t>
  </si>
  <si>
    <t>LNC2</t>
  </si>
  <si>
    <t>Lancair 200</t>
  </si>
  <si>
    <t>LNC4</t>
  </si>
  <si>
    <t>Lancair 4</t>
  </si>
  <si>
    <t>LNCE</t>
  </si>
  <si>
    <t>Lancair Super ES</t>
  </si>
  <si>
    <t>TGRS</t>
  </si>
  <si>
    <t>Tigress</t>
  </si>
  <si>
    <t>EVOP</t>
  </si>
  <si>
    <t>Evolution Piston</t>
  </si>
  <si>
    <t>EVOT</t>
  </si>
  <si>
    <t>Evolution Turbine</t>
  </si>
  <si>
    <t>LAE1</t>
  </si>
  <si>
    <t>LANGE</t>
  </si>
  <si>
    <t>E-1 Antares 20E</t>
  </si>
  <si>
    <t>DLH2</t>
  </si>
  <si>
    <t>Antares DLR-H2</t>
  </si>
  <si>
    <t>SP20</t>
  </si>
  <si>
    <t>LANSHE</t>
  </si>
  <si>
    <t>SP-26</t>
  </si>
  <si>
    <t>LAKR</t>
  </si>
  <si>
    <t>LASER</t>
  </si>
  <si>
    <t>Akro Z</t>
  </si>
  <si>
    <t>LACO</t>
  </si>
  <si>
    <t>LAVEN</t>
  </si>
  <si>
    <t>LACO-125</t>
  </si>
  <si>
    <t>LV51</t>
  </si>
  <si>
    <t>LAVIASA</t>
  </si>
  <si>
    <t>LAV-51 Master</t>
  </si>
  <si>
    <t>LJ23</t>
  </si>
  <si>
    <t>LEAR JET</t>
  </si>
  <si>
    <t>23</t>
  </si>
  <si>
    <t>LJ40</t>
  </si>
  <si>
    <t>LEARJET</t>
  </si>
  <si>
    <t>40</t>
  </si>
  <si>
    <t>LJ45</t>
  </si>
  <si>
    <t>LJ60</t>
  </si>
  <si>
    <t>LJ70</t>
  </si>
  <si>
    <t>LJ75</t>
  </si>
  <si>
    <t>75</t>
  </si>
  <si>
    <t>LJ85</t>
  </si>
  <si>
    <t>85</t>
  </si>
  <si>
    <t>L380</t>
  </si>
  <si>
    <t>LEDERLIN</t>
  </si>
  <si>
    <t>380 Ladybug</t>
  </si>
  <si>
    <t>TLEG</t>
  </si>
  <si>
    <t>LEGEND</t>
  </si>
  <si>
    <t>Turbine Legend</t>
  </si>
  <si>
    <t>ME62</t>
  </si>
  <si>
    <t>LEGEND FLYERS</t>
  </si>
  <si>
    <t>Me-262</t>
  </si>
  <si>
    <t>CHIP</t>
  </si>
  <si>
    <t>LEGER</t>
  </si>
  <si>
    <t>Super-Chipmunk</t>
  </si>
  <si>
    <t>L200</t>
  </si>
  <si>
    <t>LET</t>
  </si>
  <si>
    <t>L-200 Morava</t>
  </si>
  <si>
    <t>L610</t>
  </si>
  <si>
    <t>L-610</t>
  </si>
  <si>
    <t>L13M</t>
  </si>
  <si>
    <t>Blanik (single-engine conversions)</t>
  </si>
  <si>
    <t>YK11</t>
  </si>
  <si>
    <t>C-11</t>
  </si>
  <si>
    <t>Z37P</t>
  </si>
  <si>
    <t>Cmelßk</t>
  </si>
  <si>
    <t>ACAM</t>
  </si>
  <si>
    <t>LEZA</t>
  </si>
  <si>
    <t>Air Cam</t>
  </si>
  <si>
    <t>LH10</t>
  </si>
  <si>
    <t>LH AVIATION</t>
  </si>
  <si>
    <t>LIBE</t>
  </si>
  <si>
    <t>LIBERTY (1)</t>
  </si>
  <si>
    <t>Bellaire</t>
  </si>
  <si>
    <t>XL2</t>
  </si>
  <si>
    <t>LIBERTY (2)</t>
  </si>
  <si>
    <t>XL-2</t>
  </si>
  <si>
    <t>LM5X</t>
  </si>
  <si>
    <t>LIGHT MINIATURE</t>
  </si>
  <si>
    <t>Super Cub</t>
  </si>
  <si>
    <t>AC4</t>
  </si>
  <si>
    <t>LIGHT WING</t>
  </si>
  <si>
    <t>AC-4</t>
  </si>
  <si>
    <t>LBUG</t>
  </si>
  <si>
    <t>LIGHTNING BUG</t>
  </si>
  <si>
    <t>Lightning Bug</t>
  </si>
  <si>
    <t>LX32</t>
  </si>
  <si>
    <t>LILIENTHAL</t>
  </si>
  <si>
    <t>S-2 Sintal</t>
  </si>
  <si>
    <t>LX34</t>
  </si>
  <si>
    <t>X-34 Bekas</t>
  </si>
  <si>
    <t>PZ01</t>
  </si>
  <si>
    <t>LIPNUR</t>
  </si>
  <si>
    <t>Gawron</t>
  </si>
  <si>
    <t>PZ04</t>
  </si>
  <si>
    <t>Gelatik</t>
  </si>
  <si>
    <t>AKOY</t>
  </si>
  <si>
    <t>LISA</t>
  </si>
  <si>
    <t>Akoya</t>
  </si>
  <si>
    <t>RPUP</t>
  </si>
  <si>
    <t>LITTLE WING</t>
  </si>
  <si>
    <t>LW-4 Roto-Pup</t>
  </si>
  <si>
    <t>LR2T</t>
  </si>
  <si>
    <t>LOAD RANGER</t>
  </si>
  <si>
    <t>C141</t>
  </si>
  <si>
    <t>LOCKHEED</t>
  </si>
  <si>
    <t>Starlifter</t>
  </si>
  <si>
    <t>L101</t>
  </si>
  <si>
    <t>L-1011 TriStar</t>
  </si>
  <si>
    <t>S3</t>
  </si>
  <si>
    <t>U2</t>
  </si>
  <si>
    <t>U-2</t>
  </si>
  <si>
    <t>L29A</t>
  </si>
  <si>
    <t>L-1329 Jetstar 6</t>
  </si>
  <si>
    <t>L29B</t>
  </si>
  <si>
    <t>L-1329 Jetstar 2</t>
  </si>
  <si>
    <t>C130</t>
  </si>
  <si>
    <t>NC-130 Hercules</t>
  </si>
  <si>
    <t>C5</t>
  </si>
  <si>
    <t>C-5 Galaxy</t>
  </si>
  <si>
    <t>C5M</t>
  </si>
  <si>
    <t>C-5M Galaxy</t>
  </si>
  <si>
    <t>F117</t>
  </si>
  <si>
    <t>Nighthawk</t>
  </si>
  <si>
    <t>P2</t>
  </si>
  <si>
    <t>Neptune</t>
  </si>
  <si>
    <t>SR71</t>
  </si>
  <si>
    <t>SR-71 Blackbird</t>
  </si>
  <si>
    <t>L188</t>
  </si>
  <si>
    <t>Electra (L-188)</t>
  </si>
  <si>
    <t>CONI</t>
  </si>
  <si>
    <t>R7V Constellation</t>
  </si>
  <si>
    <t>L10</t>
  </si>
  <si>
    <t>XR2O Electra</t>
  </si>
  <si>
    <t>L12</t>
  </si>
  <si>
    <t>Electra Junior</t>
  </si>
  <si>
    <t>L14</t>
  </si>
  <si>
    <t>Super Electra</t>
  </si>
  <si>
    <t>O3</t>
  </si>
  <si>
    <t>YO-3</t>
  </si>
  <si>
    <t>P38</t>
  </si>
  <si>
    <t>P-38 Lightning</t>
  </si>
  <si>
    <t>VF35</t>
  </si>
  <si>
    <t>LOCKHEED MARTIN</t>
  </si>
  <si>
    <t>Lightning II (F-35B)</t>
  </si>
  <si>
    <t>C30J</t>
  </si>
  <si>
    <t>WC-130J Hercules</t>
  </si>
  <si>
    <t>F22</t>
  </si>
  <si>
    <t>L-645 Raptor</t>
  </si>
  <si>
    <t>F35</t>
  </si>
  <si>
    <t>Lightning II (F-35A/C)</t>
  </si>
  <si>
    <t>SPEL</t>
  </si>
  <si>
    <t>LOEHLE</t>
  </si>
  <si>
    <t>Spitfire Elite</t>
  </si>
  <si>
    <t>LM5</t>
  </si>
  <si>
    <t>LOMBARDI</t>
  </si>
  <si>
    <t>Aviastar</t>
  </si>
  <si>
    <t>LM7</t>
  </si>
  <si>
    <t>LM-7</t>
  </si>
  <si>
    <t>LP1</t>
  </si>
  <si>
    <t>LOPRESTI</t>
  </si>
  <si>
    <t>SF25</t>
  </si>
  <si>
    <t>LORAVIA</t>
  </si>
  <si>
    <t>Falke</t>
  </si>
  <si>
    <t>LOVE</t>
  </si>
  <si>
    <t>LOVING-WAYNE</t>
  </si>
  <si>
    <t>Love</t>
  </si>
  <si>
    <t>A7</t>
  </si>
  <si>
    <t>LTV</t>
  </si>
  <si>
    <t>EA-7 Corsair 2</t>
  </si>
  <si>
    <t>LUL5</t>
  </si>
  <si>
    <t>LUCAS</t>
  </si>
  <si>
    <t>L-5</t>
  </si>
  <si>
    <t>LUL6</t>
  </si>
  <si>
    <t>LUL7</t>
  </si>
  <si>
    <t>L-7</t>
  </si>
  <si>
    <t>LUL8</t>
  </si>
  <si>
    <t>L-8</t>
  </si>
  <si>
    <t>SILH</t>
  </si>
  <si>
    <t>LUNDS TEKNISKE</t>
  </si>
  <si>
    <t>Silhouette</t>
  </si>
  <si>
    <t>GRAF</t>
  </si>
  <si>
    <t>LUNDY</t>
  </si>
  <si>
    <t>Graflite</t>
  </si>
  <si>
    <t>L11</t>
  </si>
  <si>
    <t>LUSCOMBE</t>
  </si>
  <si>
    <t>L11E</t>
  </si>
  <si>
    <t>Spartan 185</t>
  </si>
  <si>
    <t>L8</t>
  </si>
  <si>
    <t>T8 Observer</t>
  </si>
  <si>
    <t>DELF</t>
  </si>
  <si>
    <t>LYAVIN</t>
  </si>
  <si>
    <t>Delfin</t>
  </si>
  <si>
    <t>S21</t>
  </si>
  <si>
    <t>MACDONALD</t>
  </si>
  <si>
    <t>S-21</t>
  </si>
  <si>
    <t>MMAX</t>
  </si>
  <si>
    <t>MAD MAX AERO</t>
  </si>
  <si>
    <t>Mad Max</t>
  </si>
  <si>
    <t>MM14</t>
  </si>
  <si>
    <t>MAGNI</t>
  </si>
  <si>
    <t>Scout</t>
  </si>
  <si>
    <t>MM16</t>
  </si>
  <si>
    <t>Tandem Trainer</t>
  </si>
  <si>
    <t>MM19</t>
  </si>
  <si>
    <t>MM21</t>
  </si>
  <si>
    <t>M-21</t>
  </si>
  <si>
    <t>MM22</t>
  </si>
  <si>
    <t>Voyager</t>
  </si>
  <si>
    <t>MM24</t>
  </si>
  <si>
    <t>M-24 Orion</t>
  </si>
  <si>
    <t>MF10</t>
  </si>
  <si>
    <t>MALMO</t>
  </si>
  <si>
    <t>MFI-10 Vipan</t>
  </si>
  <si>
    <t>MG29</t>
  </si>
  <si>
    <t>MAPO</t>
  </si>
  <si>
    <t>MiG-33</t>
  </si>
  <si>
    <t>MG31</t>
  </si>
  <si>
    <t>MiG-31</t>
  </si>
  <si>
    <t>MGAT</t>
  </si>
  <si>
    <t>MiG-AT</t>
  </si>
  <si>
    <t>SL39</t>
  </si>
  <si>
    <t>SL-39</t>
  </si>
  <si>
    <t>MMUT</t>
  </si>
  <si>
    <t>MARA WING</t>
  </si>
  <si>
    <t>1-L Malamut</t>
  </si>
  <si>
    <t>BM6</t>
  </si>
  <si>
    <t>MARANDA</t>
  </si>
  <si>
    <t>BM-6 Lark</t>
  </si>
  <si>
    <t>EM10</t>
  </si>
  <si>
    <t>MARGANSKI</t>
  </si>
  <si>
    <t>Bielik</t>
  </si>
  <si>
    <t>EM11</t>
  </si>
  <si>
    <t>Orka</t>
  </si>
  <si>
    <t>JPM1</t>
  </si>
  <si>
    <t>MARIE</t>
  </si>
  <si>
    <t>Tanagra</t>
  </si>
  <si>
    <t>MICO</t>
  </si>
  <si>
    <t>MARMANDE</t>
  </si>
  <si>
    <t>Microjet 200</t>
  </si>
  <si>
    <t>MA5</t>
  </si>
  <si>
    <t>MARQUART</t>
  </si>
  <si>
    <t>Charger</t>
  </si>
  <si>
    <t>WB57</t>
  </si>
  <si>
    <t>MARTIN</t>
  </si>
  <si>
    <t>WB-57</t>
  </si>
  <si>
    <t>B26M</t>
  </si>
  <si>
    <t>179 Marauder</t>
  </si>
  <si>
    <t>M404</t>
  </si>
  <si>
    <t>404</t>
  </si>
  <si>
    <t>MARS</t>
  </si>
  <si>
    <t>Mars</t>
  </si>
  <si>
    <t>M4</t>
  </si>
  <si>
    <t>MAULE</t>
  </si>
  <si>
    <t>Astro Rocket</t>
  </si>
  <si>
    <t>M5</t>
  </si>
  <si>
    <t>Patroller</t>
  </si>
  <si>
    <t>M7</t>
  </si>
  <si>
    <t>Orion</t>
  </si>
  <si>
    <t>M7T</t>
  </si>
  <si>
    <t>MXT-7-420</t>
  </si>
  <si>
    <t>M6</t>
  </si>
  <si>
    <t>Super Rocket (M-6)</t>
  </si>
  <si>
    <t>M8</t>
  </si>
  <si>
    <t>M-8</t>
  </si>
  <si>
    <t>M9</t>
  </si>
  <si>
    <t>M-9</t>
  </si>
  <si>
    <t>ROSE</t>
  </si>
  <si>
    <t>MAUPIN</t>
  </si>
  <si>
    <t>Windrose</t>
  </si>
  <si>
    <t>TJET</t>
  </si>
  <si>
    <t>MAVERICK</t>
  </si>
  <si>
    <t>TJ-1500 Leader</t>
  </si>
  <si>
    <t>N260</t>
  </si>
  <si>
    <t>MAX HOLSTE</t>
  </si>
  <si>
    <t>Super Broussard</t>
  </si>
  <si>
    <t>BROU</t>
  </si>
  <si>
    <t>MH-1521 Broussard</t>
  </si>
  <si>
    <t>MMAC</t>
  </si>
  <si>
    <t>MCCARLEY</t>
  </si>
  <si>
    <t>Mini-Mac</t>
  </si>
  <si>
    <t>C15</t>
  </si>
  <si>
    <t>MCDONNELL DOUGLAS</t>
  </si>
  <si>
    <t>YC-15</t>
  </si>
  <si>
    <t>G21T</t>
  </si>
  <si>
    <t>MCKINNON</t>
  </si>
  <si>
    <t>Turbo Goose</t>
  </si>
  <si>
    <t>G21M</t>
  </si>
  <si>
    <t>G-21D Goose</t>
  </si>
  <si>
    <t>MEAD</t>
  </si>
  <si>
    <t>Adventure</t>
  </si>
  <si>
    <t>MAMB</t>
  </si>
  <si>
    <t>MELBOURNE</t>
  </si>
  <si>
    <t>MA-2 Mamba</t>
  </si>
  <si>
    <t>M18T</t>
  </si>
  <si>
    <t>MELEX</t>
  </si>
  <si>
    <t>Turbine Dromader</t>
  </si>
  <si>
    <t>SHOE</t>
  </si>
  <si>
    <t>MERCURY</t>
  </si>
  <si>
    <t>Shoestring</t>
  </si>
  <si>
    <t>MEXP</t>
  </si>
  <si>
    <t>MERLIN</t>
  </si>
  <si>
    <t>ME08</t>
  </si>
  <si>
    <t>MESSERSCHMITT</t>
  </si>
  <si>
    <t>Bf-108 Taifun</t>
  </si>
  <si>
    <t>FL53</t>
  </si>
  <si>
    <t>METEOR</t>
  </si>
  <si>
    <t>FL-53</t>
  </si>
  <si>
    <t>FL54</t>
  </si>
  <si>
    <t>FL-54</t>
  </si>
  <si>
    <t>FL55</t>
  </si>
  <si>
    <t>FL-55</t>
  </si>
  <si>
    <t>TOOT</t>
  </si>
  <si>
    <t>MEYER</t>
  </si>
  <si>
    <t>Little Toot</t>
  </si>
  <si>
    <t>MC45</t>
  </si>
  <si>
    <t>MEYERS</t>
  </si>
  <si>
    <t>MAC-145</t>
  </si>
  <si>
    <t>CRIO</t>
  </si>
  <si>
    <t>MICROLEVE</t>
  </si>
  <si>
    <t>Corsario</t>
  </si>
  <si>
    <t>FGT</t>
  </si>
  <si>
    <t>MIDWEST AEROSPORT</t>
  </si>
  <si>
    <t>Formula GT</t>
  </si>
  <si>
    <t>MG25</t>
  </si>
  <si>
    <t>MIKOYAN</t>
  </si>
  <si>
    <t>MiG-25</t>
  </si>
  <si>
    <t>MG44</t>
  </si>
  <si>
    <t>MiG 1-44</t>
  </si>
  <si>
    <t>MI10</t>
  </si>
  <si>
    <t>MIL</t>
  </si>
  <si>
    <t>Mi-10</t>
  </si>
  <si>
    <t>MI14</t>
  </si>
  <si>
    <t>Mi-14</t>
  </si>
  <si>
    <t>MI2</t>
  </si>
  <si>
    <t>Mi-2</t>
  </si>
  <si>
    <t>MI24</t>
  </si>
  <si>
    <t>Mi-35</t>
  </si>
  <si>
    <t>MI26</t>
  </si>
  <si>
    <t>Mi-26</t>
  </si>
  <si>
    <t>MI28</t>
  </si>
  <si>
    <t>Mi-28</t>
  </si>
  <si>
    <t>MI38</t>
  </si>
  <si>
    <t>Mi-38</t>
  </si>
  <si>
    <t>MI6</t>
  </si>
  <si>
    <t>Mi-22</t>
  </si>
  <si>
    <t>MI8</t>
  </si>
  <si>
    <t>Mi-172</t>
  </si>
  <si>
    <t>MI34</t>
  </si>
  <si>
    <t>Mi-34</t>
  </si>
  <si>
    <t>FALM</t>
  </si>
  <si>
    <t>MILES</t>
  </si>
  <si>
    <t>M-3 Falcon Major</t>
  </si>
  <si>
    <t>GEMI</t>
  </si>
  <si>
    <t>M-65 Gemini</t>
  </si>
  <si>
    <t>M2HK</t>
  </si>
  <si>
    <t>M-2 Hawk Speed Six</t>
  </si>
  <si>
    <t>MAGI</t>
  </si>
  <si>
    <t>MESS</t>
  </si>
  <si>
    <t>M-38 Messenger</t>
  </si>
  <si>
    <t>MONA</t>
  </si>
  <si>
    <t>M-17 Monarch</t>
  </si>
  <si>
    <t>WHIT</t>
  </si>
  <si>
    <t>Whitney Straight</t>
  </si>
  <si>
    <t>PA23</t>
  </si>
  <si>
    <t>MILLER (1)</t>
  </si>
  <si>
    <t>Jet Profile</t>
  </si>
  <si>
    <t>WM2</t>
  </si>
  <si>
    <t>MILLER (2)</t>
  </si>
  <si>
    <t>WM-2</t>
  </si>
  <si>
    <t>CELR</t>
  </si>
  <si>
    <t>MIRAGE</t>
  </si>
  <si>
    <t>Celerity</t>
  </si>
  <si>
    <t>MRTN</t>
  </si>
  <si>
    <t>Marathon</t>
  </si>
  <si>
    <t>KITI</t>
  </si>
  <si>
    <t>MITCHELL-PROCTER</t>
  </si>
  <si>
    <t>Kittiwake</t>
  </si>
  <si>
    <t>MT2</t>
  </si>
  <si>
    <t>MITSUBISHI</t>
  </si>
  <si>
    <t>T-2</t>
  </si>
  <si>
    <t>MU30</t>
  </si>
  <si>
    <t>MU-300 Diamond</t>
  </si>
  <si>
    <t>MH20</t>
  </si>
  <si>
    <t>MH-2000</t>
  </si>
  <si>
    <t>RP1</t>
  </si>
  <si>
    <t>RP-1</t>
  </si>
  <si>
    <t>F1</t>
  </si>
  <si>
    <t>F-1</t>
  </si>
  <si>
    <t>F2</t>
  </si>
  <si>
    <t>F-2</t>
  </si>
  <si>
    <t>MU2</t>
  </si>
  <si>
    <t>Solitaire</t>
  </si>
  <si>
    <t>YS11</t>
  </si>
  <si>
    <t>YS-11</t>
  </si>
  <si>
    <t>ZERO</t>
  </si>
  <si>
    <t>Zero</t>
  </si>
  <si>
    <t>MOL1</t>
  </si>
  <si>
    <t>MOLNIYA</t>
  </si>
  <si>
    <t>MOSP</t>
  </si>
  <si>
    <t>MONG</t>
  </si>
  <si>
    <t>MONI</t>
  </si>
  <si>
    <t>MONNETT</t>
  </si>
  <si>
    <t>Moni</t>
  </si>
  <si>
    <t>MRAI</t>
  </si>
  <si>
    <t>Monerai P</t>
  </si>
  <si>
    <t>MC90</t>
  </si>
  <si>
    <t>MONOCOUPE</t>
  </si>
  <si>
    <t>MCOY</t>
  </si>
  <si>
    <t>MONTANA</t>
  </si>
  <si>
    <t>Coyote</t>
  </si>
  <si>
    <t>M20T</t>
  </si>
  <si>
    <t>MOONEY</t>
  </si>
  <si>
    <t>M-20K 252TSE</t>
  </si>
  <si>
    <t>M22</t>
  </si>
  <si>
    <t>M-22 Mustang</t>
  </si>
  <si>
    <t>MITE</t>
  </si>
  <si>
    <t>Mite</t>
  </si>
  <si>
    <t>MS23</t>
  </si>
  <si>
    <t>MORANE-SAULNIER</t>
  </si>
  <si>
    <t>MS-230</t>
  </si>
  <si>
    <t>MS31</t>
  </si>
  <si>
    <t>MS-317</t>
  </si>
  <si>
    <t>MS73</t>
  </si>
  <si>
    <t>MS-733 Alcyon</t>
  </si>
  <si>
    <t>MSAI</t>
  </si>
  <si>
    <t>MoS-27</t>
  </si>
  <si>
    <t>RALL</t>
  </si>
  <si>
    <t>MS-881 Rallye 105</t>
  </si>
  <si>
    <t>Z37T</t>
  </si>
  <si>
    <t>MORAVAN</t>
  </si>
  <si>
    <t>Agro Turbo</t>
  </si>
  <si>
    <t>SM92</t>
  </si>
  <si>
    <t>Zlin Z-400 Rhino</t>
  </si>
  <si>
    <t>Z22</t>
  </si>
  <si>
    <t>Zlin Z-22 Junak</t>
  </si>
  <si>
    <t>Z26</t>
  </si>
  <si>
    <t>Zlin Z-226 Bohatyr</t>
  </si>
  <si>
    <t>Z42</t>
  </si>
  <si>
    <t>Zlin Z-142</t>
  </si>
  <si>
    <t>Z43</t>
  </si>
  <si>
    <t>Zlin Z-143</t>
  </si>
  <si>
    <t>Z50</t>
  </si>
  <si>
    <t>Zlin Z-50</t>
  </si>
  <si>
    <t>MOR2</t>
  </si>
  <si>
    <t>MORRISEY</t>
  </si>
  <si>
    <t>2150</t>
  </si>
  <si>
    <t>OM1</t>
  </si>
  <si>
    <t>OM-1 Bravo</t>
  </si>
  <si>
    <t>PROW</t>
  </si>
  <si>
    <t>MORSE</t>
  </si>
  <si>
    <t>364 Prowler</t>
  </si>
  <si>
    <t>ESQL</t>
  </si>
  <si>
    <t>MOURA</t>
  </si>
  <si>
    <t>Esqualo</t>
  </si>
  <si>
    <t>SOKL</t>
  </si>
  <si>
    <t>MRAZ</t>
  </si>
  <si>
    <t>M-1 Sokol</t>
  </si>
  <si>
    <t>V322</t>
  </si>
  <si>
    <t>MSW</t>
  </si>
  <si>
    <t>Votec 322</t>
  </si>
  <si>
    <t>V351</t>
  </si>
  <si>
    <t>Votec 351</t>
  </si>
  <si>
    <t>V252</t>
  </si>
  <si>
    <t>Votec 252</t>
  </si>
  <si>
    <t>V452</t>
  </si>
  <si>
    <t>Votec 452</t>
  </si>
  <si>
    <t>CP21</t>
  </si>
  <si>
    <t>MUDRY</t>
  </si>
  <si>
    <t>CAP-21</t>
  </si>
  <si>
    <t>MR3T</t>
  </si>
  <si>
    <t>MURPHY</t>
  </si>
  <si>
    <t>T-Moose</t>
  </si>
  <si>
    <t>MR25</t>
  </si>
  <si>
    <t>Super Rebel (SR-2500)</t>
  </si>
  <si>
    <t>MR35</t>
  </si>
  <si>
    <t>SR-3500 Moose</t>
  </si>
  <si>
    <t>RBEL</t>
  </si>
  <si>
    <t>Rebel Elite</t>
  </si>
  <si>
    <t>RENE</t>
  </si>
  <si>
    <t>Renegade</t>
  </si>
  <si>
    <t>MVN1</t>
  </si>
  <si>
    <t>MVEN</t>
  </si>
  <si>
    <t>Fermer</t>
  </si>
  <si>
    <t>MX2</t>
  </si>
  <si>
    <t>MXR</t>
  </si>
  <si>
    <t>MX-2</t>
  </si>
  <si>
    <t>MXS</t>
  </si>
  <si>
    <t>M17</t>
  </si>
  <si>
    <t>MYASISHCHEV</t>
  </si>
  <si>
    <t>Stratosfera</t>
  </si>
  <si>
    <t>M55</t>
  </si>
  <si>
    <t>M-55 Geophysica</t>
  </si>
  <si>
    <t>MYA4</t>
  </si>
  <si>
    <t>M-4</t>
  </si>
  <si>
    <t>VMT</t>
  </si>
  <si>
    <t>Atlant</t>
  </si>
  <si>
    <t>M101</t>
  </si>
  <si>
    <t>M-101 Gzhel</t>
  </si>
  <si>
    <t>M203</t>
  </si>
  <si>
    <t>M-203 Barsuk</t>
  </si>
  <si>
    <t>MY12</t>
  </si>
  <si>
    <t>MYLIUS</t>
  </si>
  <si>
    <t>MY-102 Tornado</t>
  </si>
  <si>
    <t>MY13</t>
  </si>
  <si>
    <t>Mistral</t>
  </si>
  <si>
    <t>MS1</t>
  </si>
  <si>
    <t>MYSKY</t>
  </si>
  <si>
    <t>MS-1</t>
  </si>
  <si>
    <t>FT30</t>
  </si>
  <si>
    <t>NAI</t>
  </si>
  <si>
    <t>FT-300</t>
  </si>
  <si>
    <t>NM5</t>
  </si>
  <si>
    <t>NAL</t>
  </si>
  <si>
    <t>NM-5</t>
  </si>
  <si>
    <t>SARA</t>
  </si>
  <si>
    <t>Saras</t>
  </si>
  <si>
    <t>NAL2</t>
  </si>
  <si>
    <t>NALLA-2 Hansa</t>
  </si>
  <si>
    <t>YK18</t>
  </si>
  <si>
    <t>NANCHANG</t>
  </si>
  <si>
    <t>CJ-5</t>
  </si>
  <si>
    <t>AC5A</t>
  </si>
  <si>
    <t>NANJING</t>
  </si>
  <si>
    <t>AC-500 Aircar</t>
  </si>
  <si>
    <t>FN33</t>
  </si>
  <si>
    <t>NARDI</t>
  </si>
  <si>
    <t>FN-333 Riviera</t>
  </si>
  <si>
    <t>PTRL</t>
  </si>
  <si>
    <t>NASH</t>
  </si>
  <si>
    <t>LYSA</t>
  </si>
  <si>
    <t>NATIONAL STEEL</t>
  </si>
  <si>
    <t>Lysander</t>
  </si>
  <si>
    <t>N3N</t>
  </si>
  <si>
    <t>NAVAL AIRCRAFT FACTORY</t>
  </si>
  <si>
    <t>RANG</t>
  </si>
  <si>
    <t>NAVION</t>
  </si>
  <si>
    <t>Rangemaster</t>
  </si>
  <si>
    <t>ND1T</t>
  </si>
  <si>
    <t>NDN</t>
  </si>
  <si>
    <t>NDN-1T Turbo Firecracker</t>
  </si>
  <si>
    <t>PAT4</t>
  </si>
  <si>
    <t>NEIVA</t>
  </si>
  <si>
    <t>NE-821 Caraja</t>
  </si>
  <si>
    <t>PAUL</t>
  </si>
  <si>
    <t>L-6 Paulistinha</t>
  </si>
  <si>
    <t>RGNT</t>
  </si>
  <si>
    <t>L-42 Regente</t>
  </si>
  <si>
    <t>UNIV</t>
  </si>
  <si>
    <t>N-622 Universal</t>
  </si>
  <si>
    <t>NXT</t>
  </si>
  <si>
    <t>NEMESIS</t>
  </si>
  <si>
    <t>RARO</t>
  </si>
  <si>
    <t>NEW CENTURY</t>
  </si>
  <si>
    <t>Radial Rocket</t>
  </si>
  <si>
    <t>GLSP</t>
  </si>
  <si>
    <t>NEW GLASTAR</t>
  </si>
  <si>
    <t>Sportsman 2+2</t>
  </si>
  <si>
    <t>NHCO</t>
  </si>
  <si>
    <t>NEW HORIZONS</t>
  </si>
  <si>
    <t>Colibri</t>
  </si>
  <si>
    <t>D25</t>
  </si>
  <si>
    <t>NEW STANDARD</t>
  </si>
  <si>
    <t>D-25</t>
  </si>
  <si>
    <t>CRES</t>
  </si>
  <si>
    <t>NEW ZEALAND</t>
  </si>
  <si>
    <t>Cresco</t>
  </si>
  <si>
    <t>HN70</t>
  </si>
  <si>
    <t>NICOLLIER</t>
  </si>
  <si>
    <t>Menestrel 2</t>
  </si>
  <si>
    <t>NI28</t>
  </si>
  <si>
    <t>NIEUPORT</t>
  </si>
  <si>
    <t>28 Replica</t>
  </si>
  <si>
    <t>N110</t>
  </si>
  <si>
    <t>NORD</t>
  </si>
  <si>
    <t>Noralpha</t>
  </si>
  <si>
    <t>N120</t>
  </si>
  <si>
    <t>1200 Norecrin</t>
  </si>
  <si>
    <t>N320</t>
  </si>
  <si>
    <t>3202</t>
  </si>
  <si>
    <t>N340</t>
  </si>
  <si>
    <t>3400</t>
  </si>
  <si>
    <t>NC85</t>
  </si>
  <si>
    <t>NC-854</t>
  </si>
  <si>
    <t>NORA</t>
  </si>
  <si>
    <t>Noratlas</t>
  </si>
  <si>
    <t>MNEX</t>
  </si>
  <si>
    <t>NORMAN</t>
  </si>
  <si>
    <t>Nordic 8 Mini Explorer</t>
  </si>
  <si>
    <t>NDIC</t>
  </si>
  <si>
    <t>Nordic 7</t>
  </si>
  <si>
    <t>NDAC</t>
  </si>
  <si>
    <t>NORMAND DUBE</t>
  </si>
  <si>
    <t>Aerocruiser</t>
  </si>
  <si>
    <t>NDAT</t>
  </si>
  <si>
    <t>Aerocruiser Turbo 450</t>
  </si>
  <si>
    <t>SSAB</t>
  </si>
  <si>
    <t>NORTH AMERICAN</t>
  </si>
  <si>
    <t>Super Sabre</t>
  </si>
  <si>
    <t>SBR1</t>
  </si>
  <si>
    <t>Sabreliner 60</t>
  </si>
  <si>
    <t>T2</t>
  </si>
  <si>
    <t>T-2 Buckeye</t>
  </si>
  <si>
    <t>V10</t>
  </si>
  <si>
    <t>OV-10 Bronco</t>
  </si>
  <si>
    <t>B25</t>
  </si>
  <si>
    <t>PBJ Mitchell</t>
  </si>
  <si>
    <t>NAVI</t>
  </si>
  <si>
    <t>U-18 Navion</t>
  </si>
  <si>
    <t>P82</t>
  </si>
  <si>
    <t>P-82 Twin Mustang</t>
  </si>
  <si>
    <t>YALE</t>
  </si>
  <si>
    <t>Yale</t>
  </si>
  <si>
    <t>SBR2</t>
  </si>
  <si>
    <t>NORTH AMERICAN ROCKWELL</t>
  </si>
  <si>
    <t>NA-265 Sabre 75</t>
  </si>
  <si>
    <t>LARK</t>
  </si>
  <si>
    <t>Lark Commander</t>
  </si>
  <si>
    <t>B2</t>
  </si>
  <si>
    <t>NORTHROP</t>
  </si>
  <si>
    <t>Spirit</t>
  </si>
  <si>
    <t>T38</t>
  </si>
  <si>
    <t>Talon</t>
  </si>
  <si>
    <t>C125</t>
  </si>
  <si>
    <t>Raider</t>
  </si>
  <si>
    <t>P61</t>
  </si>
  <si>
    <t>Black Widow</t>
  </si>
  <si>
    <t>N3</t>
  </si>
  <si>
    <t>NOSTALGAIR</t>
  </si>
  <si>
    <t>Citabriette</t>
  </si>
  <si>
    <t>N250</t>
  </si>
  <si>
    <t>NUSANTARA</t>
  </si>
  <si>
    <t>N-250</t>
  </si>
  <si>
    <t>VTUR</t>
  </si>
  <si>
    <t>NUVENTURE</t>
  </si>
  <si>
    <t>Venture</t>
  </si>
  <si>
    <t>NT10</t>
  </si>
  <si>
    <t>NUWACO</t>
  </si>
  <si>
    <t>T-10</t>
  </si>
  <si>
    <t>JB15</t>
  </si>
  <si>
    <t>OBERLERCHNER</t>
  </si>
  <si>
    <t>JOB-15</t>
  </si>
  <si>
    <t>OUDE</t>
  </si>
  <si>
    <t>OLYMPIC ULTRALIGHTS</t>
  </si>
  <si>
    <t>Desert Eagle 2</t>
  </si>
  <si>
    <t>SKYC</t>
  </si>
  <si>
    <t>OMA SUD</t>
  </si>
  <si>
    <t>Skycar</t>
  </si>
  <si>
    <t>OMLA</t>
  </si>
  <si>
    <t>OMAC</t>
  </si>
  <si>
    <t>Laser 300</t>
  </si>
  <si>
    <t>SYMP</t>
  </si>
  <si>
    <t>OMF</t>
  </si>
  <si>
    <t>OMF-100 Symphony</t>
  </si>
  <si>
    <t>QEST</t>
  </si>
  <si>
    <t>OMNI-WELD</t>
  </si>
  <si>
    <t>Questor</t>
  </si>
  <si>
    <t>OMAG</t>
  </si>
  <si>
    <t>O'NEILL</t>
  </si>
  <si>
    <t>ACPL</t>
  </si>
  <si>
    <t>OPTION AIR</t>
  </si>
  <si>
    <t>Acapella</t>
  </si>
  <si>
    <t>OR10</t>
  </si>
  <si>
    <t>ORION</t>
  </si>
  <si>
    <t>10</t>
  </si>
  <si>
    <t>OR12</t>
  </si>
  <si>
    <t>SK-12</t>
  </si>
  <si>
    <t>L40</t>
  </si>
  <si>
    <t>ORLICAN</t>
  </si>
  <si>
    <t>L-40 Meta Sokol</t>
  </si>
  <si>
    <t>A205</t>
  </si>
  <si>
    <t>OSKBES-MAI</t>
  </si>
  <si>
    <t>MAI-205</t>
  </si>
  <si>
    <t>A223</t>
  </si>
  <si>
    <t>MAI-223 Kityonok</t>
  </si>
  <si>
    <t>GP3</t>
  </si>
  <si>
    <t>OSPREY</t>
  </si>
  <si>
    <t>Osprey 2</t>
  </si>
  <si>
    <t>GP4</t>
  </si>
  <si>
    <t>GP-4</t>
  </si>
  <si>
    <t>P750</t>
  </si>
  <si>
    <t>PACIFIC AEROSPACE</t>
  </si>
  <si>
    <t>750XL</t>
  </si>
  <si>
    <t>TRWN</t>
  </si>
  <si>
    <t>PACIFIC AIRMOTIVE</t>
  </si>
  <si>
    <t>Tradewind</t>
  </si>
  <si>
    <t>S211</t>
  </si>
  <si>
    <t>PADC</t>
  </si>
  <si>
    <t>S-211</t>
  </si>
  <si>
    <t>MF17</t>
  </si>
  <si>
    <t>PAKISTAN</t>
  </si>
  <si>
    <t>Super Mushshak</t>
  </si>
  <si>
    <t>ST30</t>
  </si>
  <si>
    <t>PANZL</t>
  </si>
  <si>
    <t>S-330</t>
  </si>
  <si>
    <t>TMUS</t>
  </si>
  <si>
    <t>PAPA 51</t>
  </si>
  <si>
    <t>Thunder Mustang</t>
  </si>
  <si>
    <t>PAR1</t>
  </si>
  <si>
    <t>PARADISE</t>
  </si>
  <si>
    <t>P-2</t>
  </si>
  <si>
    <t>PAR4</t>
  </si>
  <si>
    <t>P-4</t>
  </si>
  <si>
    <t>CABN</t>
  </si>
  <si>
    <t>PARAMOUNT</t>
  </si>
  <si>
    <t>Cabinaire</t>
  </si>
  <si>
    <t>SABA</t>
  </si>
  <si>
    <t>PARAVAR PARS</t>
  </si>
  <si>
    <t>Saba</t>
  </si>
  <si>
    <t>TTWO</t>
  </si>
  <si>
    <t>PARKER</t>
  </si>
  <si>
    <t>Teenie Two</t>
  </si>
  <si>
    <t>ELF</t>
  </si>
  <si>
    <t>PARNALL</t>
  </si>
  <si>
    <t>Elf</t>
  </si>
  <si>
    <t>DART</t>
  </si>
  <si>
    <t>PARRISH</t>
  </si>
  <si>
    <t>Dart</t>
  </si>
  <si>
    <t>S45</t>
  </si>
  <si>
    <t>PARTENAIR</t>
  </si>
  <si>
    <t>Mystere</t>
  </si>
  <si>
    <t>P68T</t>
  </si>
  <si>
    <t>PARTENAVIA</t>
  </si>
  <si>
    <t>Spartacus</t>
  </si>
  <si>
    <t>VTOR</t>
  </si>
  <si>
    <t>Viator</t>
  </si>
  <si>
    <t>P57</t>
  </si>
  <si>
    <t>P-57 Fachiro 2</t>
  </si>
  <si>
    <t>P68</t>
  </si>
  <si>
    <t>Victor</t>
  </si>
  <si>
    <t>CHIF</t>
  </si>
  <si>
    <t>PAWNEE</t>
  </si>
  <si>
    <t>VIPR</t>
  </si>
  <si>
    <t>PAXMAN'S</t>
  </si>
  <si>
    <t>KNTW</t>
  </si>
  <si>
    <t>PAYNE</t>
  </si>
  <si>
    <t>Knight Twister</t>
  </si>
  <si>
    <t>PL1</t>
  </si>
  <si>
    <t>PAZMANY</t>
  </si>
  <si>
    <t>PL-1 Laminar</t>
  </si>
  <si>
    <t>PL2</t>
  </si>
  <si>
    <t>PL-2</t>
  </si>
  <si>
    <t>PL4</t>
  </si>
  <si>
    <t>PL-4</t>
  </si>
  <si>
    <t>PL9</t>
  </si>
  <si>
    <t>PL-9 Stork</t>
  </si>
  <si>
    <t>PEGZ</t>
  </si>
  <si>
    <t>PEGASE AERO</t>
  </si>
  <si>
    <t>Pegazair</t>
  </si>
  <si>
    <t>BILO</t>
  </si>
  <si>
    <t>PENA</t>
  </si>
  <si>
    <t>Bilouis</t>
  </si>
  <si>
    <t>CPNA</t>
  </si>
  <si>
    <t>Capena</t>
  </si>
  <si>
    <t>DAHU</t>
  </si>
  <si>
    <t>Dahu</t>
  </si>
  <si>
    <t>DIES</t>
  </si>
  <si>
    <t>PENNEC-LUCAS</t>
  </si>
  <si>
    <t>Dieselis</t>
  </si>
  <si>
    <t>PRCE</t>
  </si>
  <si>
    <t>PERCIVAL</t>
  </si>
  <si>
    <t>Sea Prince</t>
  </si>
  <si>
    <t>PREN</t>
  </si>
  <si>
    <t>Prentice</t>
  </si>
  <si>
    <t>PROC</t>
  </si>
  <si>
    <t>Proctor</t>
  </si>
  <si>
    <t>VGUL</t>
  </si>
  <si>
    <t>Vega Gull</t>
  </si>
  <si>
    <t>LEGD</t>
  </si>
  <si>
    <t>PERFORMANCE</t>
  </si>
  <si>
    <t>Legend</t>
  </si>
  <si>
    <t>PHIX</t>
  </si>
  <si>
    <t>PHENIX</t>
  </si>
  <si>
    <t>Phenix</t>
  </si>
  <si>
    <t>ST1</t>
  </si>
  <si>
    <t>PHILLIPS</t>
  </si>
  <si>
    <t>ST-1 Speedtwin</t>
  </si>
  <si>
    <t>MVRK</t>
  </si>
  <si>
    <t>PHOENIX (2)</t>
  </si>
  <si>
    <t>KSTK</t>
  </si>
  <si>
    <t>PHOENIX-AVIACOR</t>
  </si>
  <si>
    <t>M-12 Kasatik</t>
  </si>
  <si>
    <t>P180</t>
  </si>
  <si>
    <t>PIAGGIO</t>
  </si>
  <si>
    <t>P-180 Avanti</t>
  </si>
  <si>
    <t>P66T</t>
  </si>
  <si>
    <t>P-166DP1</t>
  </si>
  <si>
    <t>P66P</t>
  </si>
  <si>
    <t>Portofino</t>
  </si>
  <si>
    <t>P136</t>
  </si>
  <si>
    <t>P-136</t>
  </si>
  <si>
    <t>P148</t>
  </si>
  <si>
    <t>P-148</t>
  </si>
  <si>
    <t>X49</t>
  </si>
  <si>
    <t>PIASECKI</t>
  </si>
  <si>
    <t>X-49 SpeedHawk</t>
  </si>
  <si>
    <t>CP60</t>
  </si>
  <si>
    <t>PIEL</t>
  </si>
  <si>
    <t>Diamant</t>
  </si>
  <si>
    <t>CP75</t>
  </si>
  <si>
    <t>CP-750 BÚryl</t>
  </si>
  <si>
    <t>CP80</t>
  </si>
  <si>
    <t>ZÚphir</t>
  </si>
  <si>
    <t>CP90</t>
  </si>
  <si>
    <t>Pinocchio</t>
  </si>
  <si>
    <t>SAPH</t>
  </si>
  <si>
    <t>CP-1320 Saphir</t>
  </si>
  <si>
    <t>PARL</t>
  </si>
  <si>
    <t>PIETENPOL</t>
  </si>
  <si>
    <t>Aerial</t>
  </si>
  <si>
    <t>PK11</t>
  </si>
  <si>
    <t>PIK</t>
  </si>
  <si>
    <t>PIK-11 Tumppu</t>
  </si>
  <si>
    <t>PK15</t>
  </si>
  <si>
    <t>PIK-15 Hinu</t>
  </si>
  <si>
    <t>PK18</t>
  </si>
  <si>
    <t>Sytky</t>
  </si>
  <si>
    <t>PK19</t>
  </si>
  <si>
    <t>PIK-19 Muhinu</t>
  </si>
  <si>
    <t>PK21</t>
  </si>
  <si>
    <t>Super Sytky</t>
  </si>
  <si>
    <t>PK23</t>
  </si>
  <si>
    <t>PIK-23 Suhinu</t>
  </si>
  <si>
    <t>PK25</t>
  </si>
  <si>
    <t>Varttimarkka</t>
  </si>
  <si>
    <t>PC12</t>
  </si>
  <si>
    <t>PILATUS</t>
  </si>
  <si>
    <t>PC-12</t>
  </si>
  <si>
    <t>PC24</t>
  </si>
  <si>
    <t>PC-24</t>
  </si>
  <si>
    <t>PC6P</t>
  </si>
  <si>
    <t>Porter</t>
  </si>
  <si>
    <t>PC21</t>
  </si>
  <si>
    <t>PC-21</t>
  </si>
  <si>
    <t>PP3</t>
  </si>
  <si>
    <t>P-3</t>
  </si>
  <si>
    <t>PP2</t>
  </si>
  <si>
    <t>PAY4</t>
  </si>
  <si>
    <t>PIPER</t>
  </si>
  <si>
    <t>Cheyenne 400</t>
  </si>
  <si>
    <t>PA24</t>
  </si>
  <si>
    <t>PA-24 Comanche</t>
  </si>
  <si>
    <t>PA46</t>
  </si>
  <si>
    <t>Piper</t>
  </si>
  <si>
    <t>Malibu Matrix</t>
  </si>
  <si>
    <t>PA47</t>
  </si>
  <si>
    <t>PA-47 Piper Jet</t>
  </si>
  <si>
    <t>J2</t>
  </si>
  <si>
    <t>J-2 Cub</t>
  </si>
  <si>
    <t>J4</t>
  </si>
  <si>
    <t>J-4 Cub Coupe</t>
  </si>
  <si>
    <t>J5</t>
  </si>
  <si>
    <t>L-14 Cub Cruiser</t>
  </si>
  <si>
    <t>PA12</t>
  </si>
  <si>
    <t>PA-12 Super Cruiser</t>
  </si>
  <si>
    <t>PA14</t>
  </si>
  <si>
    <t>PA-14 Family Cruiser</t>
  </si>
  <si>
    <t>PA15</t>
  </si>
  <si>
    <t>PA-15 Vagabond</t>
  </si>
  <si>
    <t>PA16</t>
  </si>
  <si>
    <t>PA-16 Clipper</t>
  </si>
  <si>
    <t>PA17</t>
  </si>
  <si>
    <t>PA-17 Vagabond Trainer</t>
  </si>
  <si>
    <t>PA20</t>
  </si>
  <si>
    <t>PA-20 Pacer</t>
  </si>
  <si>
    <t>PA22</t>
  </si>
  <si>
    <t>PA-22 Caribbean</t>
  </si>
  <si>
    <t>S108</t>
  </si>
  <si>
    <t>108 Voyager</t>
  </si>
  <si>
    <t>PISI</t>
  </si>
  <si>
    <t>PIPISTREL</t>
  </si>
  <si>
    <t>Sinus</t>
  </si>
  <si>
    <t>PITA</t>
  </si>
  <si>
    <t>Taurus</t>
  </si>
  <si>
    <t>PIVI</t>
  </si>
  <si>
    <t>Virus</t>
  </si>
  <si>
    <t>PCA2</t>
  </si>
  <si>
    <t>PITCAIRN-CIERVA</t>
  </si>
  <si>
    <t>PCA-2</t>
  </si>
  <si>
    <t>MP20</t>
  </si>
  <si>
    <t>PLAN</t>
  </si>
  <si>
    <t>Busard</t>
  </si>
  <si>
    <t>CRAC</t>
  </si>
  <si>
    <t>PLUMB</t>
  </si>
  <si>
    <t>CJ-3 Cracker Jack</t>
  </si>
  <si>
    <t>BF19</t>
  </si>
  <si>
    <t>PODESVA</t>
  </si>
  <si>
    <t>Bf-109G-2</t>
  </si>
  <si>
    <t>CHIC</t>
  </si>
  <si>
    <t>Chico</t>
  </si>
  <si>
    <t>PSTM</t>
  </si>
  <si>
    <t>Stearman</t>
  </si>
  <si>
    <t>TRBA</t>
  </si>
  <si>
    <t>Trener Baby</t>
  </si>
  <si>
    <t>TUL3</t>
  </si>
  <si>
    <t>Amigo</t>
  </si>
  <si>
    <t>I153</t>
  </si>
  <si>
    <t>POLIKARPOV</t>
  </si>
  <si>
    <t>I-153</t>
  </si>
  <si>
    <t>I15B</t>
  </si>
  <si>
    <t>I-15bis</t>
  </si>
  <si>
    <t>I16</t>
  </si>
  <si>
    <t>I-16</t>
  </si>
  <si>
    <t>PW4</t>
  </si>
  <si>
    <t>POLITECHNIKA WARSZAWSKA</t>
  </si>
  <si>
    <t>PW-4</t>
  </si>
  <si>
    <t>CP65</t>
  </si>
  <si>
    <t>PORTERFIELD</t>
  </si>
  <si>
    <t>CP-65 Collegiate</t>
  </si>
  <si>
    <t>PO60</t>
  </si>
  <si>
    <t>POTEZ</t>
  </si>
  <si>
    <t>60 Sauterelle</t>
  </si>
  <si>
    <t>P100</t>
  </si>
  <si>
    <t>POTTIER</t>
  </si>
  <si>
    <t>P-100</t>
  </si>
  <si>
    <t>P130</t>
  </si>
  <si>
    <t>P-130 Bleu Citron</t>
  </si>
  <si>
    <t>P230</t>
  </si>
  <si>
    <t>Panda</t>
  </si>
  <si>
    <t>P270</t>
  </si>
  <si>
    <t>P-270 Amster</t>
  </si>
  <si>
    <t>P50</t>
  </si>
  <si>
    <t>P-50 Bouvreuil</t>
  </si>
  <si>
    <t>P60</t>
  </si>
  <si>
    <t>P-60 Minacro</t>
  </si>
  <si>
    <t>P70</t>
  </si>
  <si>
    <t>P-70</t>
  </si>
  <si>
    <t>P80</t>
  </si>
  <si>
    <t>P-80</t>
  </si>
  <si>
    <t>PT21</t>
  </si>
  <si>
    <t>P-210 Coati</t>
  </si>
  <si>
    <t>PT70</t>
  </si>
  <si>
    <t>P-170</t>
  </si>
  <si>
    <t>PT80</t>
  </si>
  <si>
    <t>P-180</t>
  </si>
  <si>
    <t>ACED</t>
  </si>
  <si>
    <t>POWELL</t>
  </si>
  <si>
    <t>P-70 Acey Deucy</t>
  </si>
  <si>
    <t>SPRT</t>
  </si>
  <si>
    <t>PRACTAVIA</t>
  </si>
  <si>
    <t>Sprite</t>
  </si>
  <si>
    <t>PUSH</t>
  </si>
  <si>
    <t>PRESCOTT</t>
  </si>
  <si>
    <t>Pusher</t>
  </si>
  <si>
    <t>SGRA</t>
  </si>
  <si>
    <t>PRESTIGE</t>
  </si>
  <si>
    <t>Storm Rally</t>
  </si>
  <si>
    <t>PREX</t>
  </si>
  <si>
    <t>PRIVATE EXPLORER</t>
  </si>
  <si>
    <t>Private Explorer</t>
  </si>
  <si>
    <t>PRXT</t>
  </si>
  <si>
    <t>T-Explorer</t>
  </si>
  <si>
    <t>VISI</t>
  </si>
  <si>
    <t>PRO-COMPOSITES</t>
  </si>
  <si>
    <t>PECR</t>
  </si>
  <si>
    <t>Personal Cruiser</t>
  </si>
  <si>
    <t>SREY</t>
  </si>
  <si>
    <t>PROGRESSIVE AERODYNE</t>
  </si>
  <si>
    <t>SeaRey</t>
  </si>
  <si>
    <t>SASY</t>
  </si>
  <si>
    <t>PROTECH</t>
  </si>
  <si>
    <t>PT-2 Sassy</t>
  </si>
  <si>
    <t>PUL6</t>
  </si>
  <si>
    <t>PULSAR</t>
  </si>
  <si>
    <t>Super Pulsar 600</t>
  </si>
  <si>
    <t>KIS2</t>
  </si>
  <si>
    <t>Sport 150</t>
  </si>
  <si>
    <t>KIS4</t>
  </si>
  <si>
    <t>Super Cruiser</t>
  </si>
  <si>
    <t>ELST</t>
  </si>
  <si>
    <t>PUTZER</t>
  </si>
  <si>
    <t>Elster</t>
  </si>
  <si>
    <t>M15</t>
  </si>
  <si>
    <t>PZL-MIELEC</t>
  </si>
  <si>
    <t>Belphegor</t>
  </si>
  <si>
    <t>TS11</t>
  </si>
  <si>
    <t>TS-11 Iskra</t>
  </si>
  <si>
    <t>M28</t>
  </si>
  <si>
    <t>Skytruck</t>
  </si>
  <si>
    <t>M21</t>
  </si>
  <si>
    <t>M-21 Dromader Mini</t>
  </si>
  <si>
    <t>M24</t>
  </si>
  <si>
    <t>M-24 Dromader Super</t>
  </si>
  <si>
    <t>M26</t>
  </si>
  <si>
    <t>M-26 Air Wolf</t>
  </si>
  <si>
    <t>TS8</t>
  </si>
  <si>
    <t>TS-8 Bies</t>
  </si>
  <si>
    <t>PZ4M</t>
  </si>
  <si>
    <t>PZL-OKECIE</t>
  </si>
  <si>
    <t>Wilga 2000</t>
  </si>
  <si>
    <t>PZ3T</t>
  </si>
  <si>
    <t>PZL-130 Orlik</t>
  </si>
  <si>
    <t>PZ6T</t>
  </si>
  <si>
    <t>PZL-106BT Turbo Javelin</t>
  </si>
  <si>
    <t>PZ02</t>
  </si>
  <si>
    <t>Kos</t>
  </si>
  <si>
    <t>PZ05</t>
  </si>
  <si>
    <t>Flaming</t>
  </si>
  <si>
    <t>PZ06</t>
  </si>
  <si>
    <t>PZL-106BS Kruk</t>
  </si>
  <si>
    <t>PZ12</t>
  </si>
  <si>
    <t>PZL-112 Junior</t>
  </si>
  <si>
    <t>YK12</t>
  </si>
  <si>
    <t>Yak-12</t>
  </si>
  <si>
    <t>PSW4</t>
  </si>
  <si>
    <t>PZL-SWIDNIK</t>
  </si>
  <si>
    <t>SW-4 Maluch</t>
  </si>
  <si>
    <t>W3</t>
  </si>
  <si>
    <t>Procjon</t>
  </si>
  <si>
    <t>QR01</t>
  </si>
  <si>
    <t>QUERCY</t>
  </si>
  <si>
    <t>CQR-01</t>
  </si>
  <si>
    <t>KODI</t>
  </si>
  <si>
    <t>QUEST</t>
  </si>
  <si>
    <t>Kodiak</t>
  </si>
  <si>
    <t>SPIR</t>
  </si>
  <si>
    <t>QUESTAIR</t>
  </si>
  <si>
    <t>QIC2</t>
  </si>
  <si>
    <t>QUICKIE</t>
  </si>
  <si>
    <t>Quickie Q200</t>
  </si>
  <si>
    <t>QUIC</t>
  </si>
  <si>
    <t>Quickie</t>
  </si>
  <si>
    <t>GOOS</t>
  </si>
  <si>
    <t>QUIKKIT</t>
  </si>
  <si>
    <t>Glass Goose</t>
  </si>
  <si>
    <t>BPAT</t>
  </si>
  <si>
    <t>R &amp; B</t>
  </si>
  <si>
    <t>Bearhawk Patrol</t>
  </si>
  <si>
    <t>WDEX</t>
  </si>
  <si>
    <t>RADAB</t>
  </si>
  <si>
    <t>Windex</t>
  </si>
  <si>
    <t>SE5A</t>
  </si>
  <si>
    <t>RAF</t>
  </si>
  <si>
    <t>SE-5A</t>
  </si>
  <si>
    <t>RW19</t>
  </si>
  <si>
    <t>RAGWING</t>
  </si>
  <si>
    <t>RW-19 Stork</t>
  </si>
  <si>
    <t>RW20</t>
  </si>
  <si>
    <t>RW-20 Stork</t>
  </si>
  <si>
    <t>RW22</t>
  </si>
  <si>
    <t>RW-22 Tiger Moth</t>
  </si>
  <si>
    <t>RW26</t>
  </si>
  <si>
    <t>RW-26 Special 2</t>
  </si>
  <si>
    <t>CTAH</t>
  </si>
  <si>
    <t>RAINBOW</t>
  </si>
  <si>
    <t>XA85</t>
  </si>
  <si>
    <t>RAJ HAMSA</t>
  </si>
  <si>
    <t>XA-85 X-Air LS</t>
  </si>
  <si>
    <t>XAIR</t>
  </si>
  <si>
    <t>X-AIR S</t>
  </si>
  <si>
    <t>KR1</t>
  </si>
  <si>
    <t>RAND</t>
  </si>
  <si>
    <t>KR-1</t>
  </si>
  <si>
    <t>KR2</t>
  </si>
  <si>
    <t>KR-2</t>
  </si>
  <si>
    <t>VTRA</t>
  </si>
  <si>
    <t>RANS</t>
  </si>
  <si>
    <t>Venterra</t>
  </si>
  <si>
    <t>COY2</t>
  </si>
  <si>
    <t>Coyote 2</t>
  </si>
  <si>
    <t>CRER</t>
  </si>
  <si>
    <t>Courier</t>
  </si>
  <si>
    <t>PURS</t>
  </si>
  <si>
    <t>Pursuit</t>
  </si>
  <si>
    <t>RS12</t>
  </si>
  <si>
    <t>Airaile</t>
  </si>
  <si>
    <t>SAKO</t>
  </si>
  <si>
    <t>Sakota</t>
  </si>
  <si>
    <t>SHEK</t>
  </si>
  <si>
    <t>S-16 Shekari</t>
  </si>
  <si>
    <t>RAV3</t>
  </si>
  <si>
    <t>RAVIN</t>
  </si>
  <si>
    <t>Ravin 300</t>
  </si>
  <si>
    <t>RAV5</t>
  </si>
  <si>
    <t>Ravin 500</t>
  </si>
  <si>
    <t>SPST</t>
  </si>
  <si>
    <t>REARWIN</t>
  </si>
  <si>
    <t>8500 Sportster</t>
  </si>
  <si>
    <t>SPDR</t>
  </si>
  <si>
    <t>6000 Speedster</t>
  </si>
  <si>
    <t>PONY</t>
  </si>
  <si>
    <t>REDA</t>
  </si>
  <si>
    <t>Pony</t>
  </si>
  <si>
    <t>NPOR</t>
  </si>
  <si>
    <t>REDFERN</t>
  </si>
  <si>
    <t>Nieuport 24</t>
  </si>
  <si>
    <t>RDH2</t>
  </si>
  <si>
    <t>DH-2</t>
  </si>
  <si>
    <t>WHIL</t>
  </si>
  <si>
    <t>REFLEX</t>
  </si>
  <si>
    <t>White Lightning</t>
  </si>
  <si>
    <t>G3</t>
  </si>
  <si>
    <t>REMOS</t>
  </si>
  <si>
    <t>G-3 Mirage</t>
  </si>
  <si>
    <t>GX</t>
  </si>
  <si>
    <t>SE5R</t>
  </si>
  <si>
    <t>REPLICA PLANS</t>
  </si>
  <si>
    <t>SE-5A Replica</t>
  </si>
  <si>
    <t>P47</t>
  </si>
  <si>
    <t>REPUBLIC</t>
  </si>
  <si>
    <t>F-47 Thunderbolt</t>
  </si>
  <si>
    <t>RC3</t>
  </si>
  <si>
    <t>RC-3 Seabee</t>
  </si>
  <si>
    <t>V500</t>
  </si>
  <si>
    <t>REVOLUTION</t>
  </si>
  <si>
    <t>Voyager-500</t>
  </si>
  <si>
    <t>FANL</t>
  </si>
  <si>
    <t>RHEIN</t>
  </si>
  <si>
    <t>FL-1 Fanliner</t>
  </si>
  <si>
    <t>FANT</t>
  </si>
  <si>
    <t>Fantrainer</t>
  </si>
  <si>
    <t>RW3</t>
  </si>
  <si>
    <t>Multoplane</t>
  </si>
  <si>
    <t>SIR2</t>
  </si>
  <si>
    <t>Sirius 2</t>
  </si>
  <si>
    <t>RLU1</t>
  </si>
  <si>
    <t>RLU</t>
  </si>
  <si>
    <t>Breezy</t>
  </si>
  <si>
    <t>DR40</t>
  </si>
  <si>
    <t>ROBIN</t>
  </si>
  <si>
    <t>President (DR-500)</t>
  </si>
  <si>
    <t>ATL</t>
  </si>
  <si>
    <t>HR10</t>
  </si>
  <si>
    <t>President (HR-100)</t>
  </si>
  <si>
    <t>HR20</t>
  </si>
  <si>
    <t>R-200</t>
  </si>
  <si>
    <t>R100</t>
  </si>
  <si>
    <t>R-1180 Aiglon</t>
  </si>
  <si>
    <t>R300</t>
  </si>
  <si>
    <t>R-300</t>
  </si>
  <si>
    <t>X4</t>
  </si>
  <si>
    <t>X-4</t>
  </si>
  <si>
    <t>R66</t>
  </si>
  <si>
    <t>ROBINSON</t>
  </si>
  <si>
    <t>R-66</t>
  </si>
  <si>
    <t>R22</t>
  </si>
  <si>
    <t>Beta</t>
  </si>
  <si>
    <t>R44</t>
  </si>
  <si>
    <t>Raven</t>
  </si>
  <si>
    <t>KRAH</t>
  </si>
  <si>
    <t>ROCK</t>
  </si>
  <si>
    <t>Krõhe</t>
  </si>
  <si>
    <t>B1</t>
  </si>
  <si>
    <t>ROCKWELL</t>
  </si>
  <si>
    <t>NG4</t>
  </si>
  <si>
    <t>ROKO AERO</t>
  </si>
  <si>
    <t>NG-4 Prodigy IV</t>
  </si>
  <si>
    <t>LS9</t>
  </si>
  <si>
    <t>ROLLADEN-SCHNEIDER</t>
  </si>
  <si>
    <t>LS-9</t>
  </si>
  <si>
    <t>BETA</t>
  </si>
  <si>
    <t>ROLLASON</t>
  </si>
  <si>
    <t>RAF2</t>
  </si>
  <si>
    <t>ROTARY AIR FORCE</t>
  </si>
  <si>
    <t>RAF-2000</t>
  </si>
  <si>
    <t>PANT</t>
  </si>
  <si>
    <t>ROTEC</t>
  </si>
  <si>
    <t>Panther 2</t>
  </si>
  <si>
    <t>CLD2</t>
  </si>
  <si>
    <t>ROTORTEC</t>
  </si>
  <si>
    <t>Cloud Dancer 2</t>
  </si>
  <si>
    <t>EXEJ</t>
  </si>
  <si>
    <t>ROTORWAY</t>
  </si>
  <si>
    <t>JetExec</t>
  </si>
  <si>
    <t>EGL3</t>
  </si>
  <si>
    <t>Eagle 300T</t>
  </si>
  <si>
    <t>SCOR</t>
  </si>
  <si>
    <t>Scorpion</t>
  </si>
  <si>
    <t>A600</t>
  </si>
  <si>
    <t>A-600 Talon</t>
  </si>
  <si>
    <t>RTA4</t>
  </si>
  <si>
    <t>RTAF</t>
  </si>
  <si>
    <t>RTAF-4 Chandra</t>
  </si>
  <si>
    <t>R11</t>
  </si>
  <si>
    <t>RUPERT</t>
  </si>
  <si>
    <t>R-11</t>
  </si>
  <si>
    <t>R90T</t>
  </si>
  <si>
    <t>RUSCHMEYER</t>
  </si>
  <si>
    <t>R-90-420AT</t>
  </si>
  <si>
    <t>R90F</t>
  </si>
  <si>
    <t>R-90-230FG</t>
  </si>
  <si>
    <t>R90R</t>
  </si>
  <si>
    <t>R-90-230RG</t>
  </si>
  <si>
    <t>WHKN</t>
  </si>
  <si>
    <t>RUTAN</t>
  </si>
  <si>
    <t>318 White Knight</t>
  </si>
  <si>
    <t>ARES</t>
  </si>
  <si>
    <t>151 Ares</t>
  </si>
  <si>
    <t>PRTS</t>
  </si>
  <si>
    <t>Proteus</t>
  </si>
  <si>
    <t>BOOM</t>
  </si>
  <si>
    <t>Boomerang</t>
  </si>
  <si>
    <t>DEFI</t>
  </si>
  <si>
    <t>Defiant</t>
  </si>
  <si>
    <t>LGEZ</t>
  </si>
  <si>
    <t>Long-EZ</t>
  </si>
  <si>
    <t>SOLI</t>
  </si>
  <si>
    <t>VEZE</t>
  </si>
  <si>
    <t>VariEze</t>
  </si>
  <si>
    <t>VVIG</t>
  </si>
  <si>
    <t>VariViggen</t>
  </si>
  <si>
    <t>PT22</t>
  </si>
  <si>
    <t>RYAN</t>
  </si>
  <si>
    <t>PT-22 Recruit</t>
  </si>
  <si>
    <t>RYST</t>
  </si>
  <si>
    <t>PT-20</t>
  </si>
  <si>
    <t>SB29</t>
  </si>
  <si>
    <t>SAAB</t>
  </si>
  <si>
    <t>SB32</t>
  </si>
  <si>
    <t>J32 Lansen</t>
  </si>
  <si>
    <t>SB35</t>
  </si>
  <si>
    <t>Sk35 Draken</t>
  </si>
  <si>
    <t>SB05</t>
  </si>
  <si>
    <t>Sk60</t>
  </si>
  <si>
    <t>SB37</t>
  </si>
  <si>
    <t>SH37 Viggen</t>
  </si>
  <si>
    <t>SB39</t>
  </si>
  <si>
    <t>39 Gripen</t>
  </si>
  <si>
    <t>SB20</t>
  </si>
  <si>
    <t>SF34</t>
  </si>
  <si>
    <t>S100 Argus</t>
  </si>
  <si>
    <t>A22</t>
  </si>
  <si>
    <t>SADLER</t>
  </si>
  <si>
    <t>Piranha</t>
  </si>
  <si>
    <t>SAVA</t>
  </si>
  <si>
    <t>Vampire</t>
  </si>
  <si>
    <t>KZ2</t>
  </si>
  <si>
    <t>SAI (1)</t>
  </si>
  <si>
    <t>KZ-2 Traener</t>
  </si>
  <si>
    <t>KZ3</t>
  </si>
  <si>
    <t>KZ-3</t>
  </si>
  <si>
    <t>KZ4</t>
  </si>
  <si>
    <t>KZ-4</t>
  </si>
  <si>
    <t>KZ7</t>
  </si>
  <si>
    <t>Laerke</t>
  </si>
  <si>
    <t>KZ8</t>
  </si>
  <si>
    <t>KZ-8</t>
  </si>
  <si>
    <t>G97</t>
  </si>
  <si>
    <t>SAI (2)</t>
  </si>
  <si>
    <t>Spotter</t>
  </si>
  <si>
    <t>RAZM</t>
  </si>
  <si>
    <t>SAINT GERMAIN</t>
  </si>
  <si>
    <t>Raz-Mut</t>
  </si>
  <si>
    <t>SHOP</t>
  </si>
  <si>
    <t>SALVAY-STARK</t>
  </si>
  <si>
    <t>Skyhopper</t>
  </si>
  <si>
    <t>SAM</t>
  </si>
  <si>
    <t>SAM AIRCRAFT</t>
  </si>
  <si>
    <t>Sam</t>
  </si>
  <si>
    <t>R2</t>
  </si>
  <si>
    <t>SAU</t>
  </si>
  <si>
    <t>Robert</t>
  </si>
  <si>
    <t>SP6E</t>
  </si>
  <si>
    <t>SAUSER</t>
  </si>
  <si>
    <t>P-6E Replica</t>
  </si>
  <si>
    <t>GFLY</t>
  </si>
  <si>
    <t>SCALED</t>
  </si>
  <si>
    <t>Global Flyer</t>
  </si>
  <si>
    <t>TAA1</t>
  </si>
  <si>
    <t>TAA-1</t>
  </si>
  <si>
    <t>SF23</t>
  </si>
  <si>
    <t>SCHEIBE</t>
  </si>
  <si>
    <t>SF-23 Sperling</t>
  </si>
  <si>
    <t>SF24</t>
  </si>
  <si>
    <t>Motorspatz</t>
  </si>
  <si>
    <t>SF27</t>
  </si>
  <si>
    <t>SF-27M</t>
  </si>
  <si>
    <t>SF28</t>
  </si>
  <si>
    <t>Tandem Falke</t>
  </si>
  <si>
    <t>SF32</t>
  </si>
  <si>
    <t>SF-32</t>
  </si>
  <si>
    <t>SF35</t>
  </si>
  <si>
    <t>SF-35</t>
  </si>
  <si>
    <t>SF36</t>
  </si>
  <si>
    <t>SF-36</t>
  </si>
  <si>
    <t>DISC</t>
  </si>
  <si>
    <t>SCHEMPP-HIRTH</t>
  </si>
  <si>
    <t>Discus BM</t>
  </si>
  <si>
    <t>DUOD</t>
  </si>
  <si>
    <t>Duo Discus T</t>
  </si>
  <si>
    <t>JANU</t>
  </si>
  <si>
    <t>Janus CT</t>
  </si>
  <si>
    <t>NIMB</t>
  </si>
  <si>
    <t>Nimbus 4M</t>
  </si>
  <si>
    <t>VENT</t>
  </si>
  <si>
    <t>Ventus CT</t>
  </si>
  <si>
    <t>ARCE</t>
  </si>
  <si>
    <t>Arcus E</t>
  </si>
  <si>
    <t>ARCP</t>
  </si>
  <si>
    <t>Arcus T</t>
  </si>
  <si>
    <t>AS14</t>
  </si>
  <si>
    <t>SCHLEICHER</t>
  </si>
  <si>
    <t>ASK-14</t>
  </si>
  <si>
    <t>AS16</t>
  </si>
  <si>
    <t>ASK-16</t>
  </si>
  <si>
    <t>AS20</t>
  </si>
  <si>
    <t>ASW-20TOP</t>
  </si>
  <si>
    <t>AS21</t>
  </si>
  <si>
    <t>ASK-21Mi</t>
  </si>
  <si>
    <t>AS22</t>
  </si>
  <si>
    <t>ASW-22BE</t>
  </si>
  <si>
    <t>AS24</t>
  </si>
  <si>
    <t>ASW-24TOP</t>
  </si>
  <si>
    <t>AS25</t>
  </si>
  <si>
    <t>ASH-25Mi</t>
  </si>
  <si>
    <t>AS26</t>
  </si>
  <si>
    <t>ASH-26E</t>
  </si>
  <si>
    <t>AS28</t>
  </si>
  <si>
    <t>ASW-28E</t>
  </si>
  <si>
    <t>AS29</t>
  </si>
  <si>
    <t>ASW-27-18E</t>
  </si>
  <si>
    <t>AS30</t>
  </si>
  <si>
    <t>ASH-30Mi</t>
  </si>
  <si>
    <t>AS31</t>
  </si>
  <si>
    <t>ASH-31Mi</t>
  </si>
  <si>
    <t>S330</t>
  </si>
  <si>
    <t>SCHWEIZER</t>
  </si>
  <si>
    <t>269D 330</t>
  </si>
  <si>
    <t>SA8T</t>
  </si>
  <si>
    <t>Twin Condor (turbine)</t>
  </si>
  <si>
    <t>SA37</t>
  </si>
  <si>
    <t>SA-2-37 Condor</t>
  </si>
  <si>
    <t>SA38</t>
  </si>
  <si>
    <t>RU-38A Twin Condor</t>
  </si>
  <si>
    <t>SG37</t>
  </si>
  <si>
    <t>TG-7</t>
  </si>
  <si>
    <t>TEAL</t>
  </si>
  <si>
    <t>Teal</t>
  </si>
  <si>
    <t>RUBI</t>
  </si>
  <si>
    <t>SCINTEX</t>
  </si>
  <si>
    <t>Rubis</t>
  </si>
  <si>
    <t>TPIN</t>
  </si>
  <si>
    <t>SCOTTISH AVIATION</t>
  </si>
  <si>
    <t>Twin Pioneer</t>
  </si>
  <si>
    <t>SCW1</t>
  </si>
  <si>
    <t>SCWAL</t>
  </si>
  <si>
    <t>101</t>
  </si>
  <si>
    <t>SB7</t>
  </si>
  <si>
    <t>SEABIRD</t>
  </si>
  <si>
    <t>Seeker</t>
  </si>
  <si>
    <t>SHEA</t>
  </si>
  <si>
    <t>SEAFLIGHT</t>
  </si>
  <si>
    <t>Shearwater</t>
  </si>
  <si>
    <t>SEST</t>
  </si>
  <si>
    <t>SEASTAR</t>
  </si>
  <si>
    <t>SEAT</t>
  </si>
  <si>
    <t>SEAWIND</t>
  </si>
  <si>
    <t>Turbine Seawind</t>
  </si>
  <si>
    <t>SEAW</t>
  </si>
  <si>
    <t>Seawind</t>
  </si>
  <si>
    <t>SERA</t>
  </si>
  <si>
    <t>SERVOPLANT</t>
  </si>
  <si>
    <t>Aerocraft</t>
  </si>
  <si>
    <t>SSTM</t>
  </si>
  <si>
    <t>SG AVIATION</t>
  </si>
  <si>
    <t>Sea Storm</t>
  </si>
  <si>
    <t>STRM</t>
  </si>
  <si>
    <t>Storm</t>
  </si>
  <si>
    <t>S202</t>
  </si>
  <si>
    <t>SGAU</t>
  </si>
  <si>
    <t>S-202</t>
  </si>
  <si>
    <t>S400</t>
  </si>
  <si>
    <t>Kapitan</t>
  </si>
  <si>
    <t>YAST</t>
  </si>
  <si>
    <t>Yastreb</t>
  </si>
  <si>
    <t>SHRK</t>
  </si>
  <si>
    <t>SHARK AERO</t>
  </si>
  <si>
    <t>SASH</t>
  </si>
  <si>
    <t>SHARK AIRCRAFT</t>
  </si>
  <si>
    <t>J8A</t>
  </si>
  <si>
    <t>SHENYANG</t>
  </si>
  <si>
    <t>JZ-8</t>
  </si>
  <si>
    <t>J8B</t>
  </si>
  <si>
    <t>JZ-8F</t>
  </si>
  <si>
    <t>HU1</t>
  </si>
  <si>
    <t>SHENYANG SAILPLANE</t>
  </si>
  <si>
    <t>Seagull</t>
  </si>
  <si>
    <t>HU2</t>
  </si>
  <si>
    <t>HU-2 Petrel</t>
  </si>
  <si>
    <t>SHRT</t>
  </si>
  <si>
    <t>SHERPA</t>
  </si>
  <si>
    <t>Sherpa K-650T</t>
  </si>
  <si>
    <t>SHER</t>
  </si>
  <si>
    <t>Sherpa C-400</t>
  </si>
  <si>
    <t>TRIN</t>
  </si>
  <si>
    <t>SHIJIAZHUANG</t>
  </si>
  <si>
    <t>LE-500 Little Eagle</t>
  </si>
  <si>
    <t>TB20</t>
  </si>
  <si>
    <t>Little Eagle</t>
  </si>
  <si>
    <t>US1</t>
  </si>
  <si>
    <t>SHIN MEIWA</t>
  </si>
  <si>
    <t>US-1</t>
  </si>
  <si>
    <t>US2</t>
  </si>
  <si>
    <t>SHINMAYWA</t>
  </si>
  <si>
    <t>US-2</t>
  </si>
  <si>
    <t>BELF</t>
  </si>
  <si>
    <t>SHORT</t>
  </si>
  <si>
    <t>Belfast</t>
  </si>
  <si>
    <t>SH33</t>
  </si>
  <si>
    <t>Sherpa</t>
  </si>
  <si>
    <t>SH36</t>
  </si>
  <si>
    <t>360</t>
  </si>
  <si>
    <t>SAND</t>
  </si>
  <si>
    <t>S-25 Sandringham</t>
  </si>
  <si>
    <t>SC7</t>
  </si>
  <si>
    <t>Skyliner</t>
  </si>
  <si>
    <t>YUNO</t>
  </si>
  <si>
    <t>SHUYA</t>
  </si>
  <si>
    <t>Yunona</t>
  </si>
  <si>
    <t>S208</t>
  </si>
  <si>
    <t>SIAI-MARCHETTI</t>
  </si>
  <si>
    <t>S-208</t>
  </si>
  <si>
    <t>F600</t>
  </si>
  <si>
    <t>SF-600 Canguro</t>
  </si>
  <si>
    <t>S05F</t>
  </si>
  <si>
    <t>S-205-18F</t>
  </si>
  <si>
    <t>S05R</t>
  </si>
  <si>
    <t>S-205-18R</t>
  </si>
  <si>
    <t>SM19</t>
  </si>
  <si>
    <t>SM-1019</t>
  </si>
  <si>
    <t>H53</t>
  </si>
  <si>
    <t>SIKORSKY</t>
  </si>
  <si>
    <t>S-65</t>
  </si>
  <si>
    <t>H53S</t>
  </si>
  <si>
    <t>S-80</t>
  </si>
  <si>
    <t>S55T</t>
  </si>
  <si>
    <t>S-55T</t>
  </si>
  <si>
    <t>S58T</t>
  </si>
  <si>
    <t>S-58DT</t>
  </si>
  <si>
    <t>S62</t>
  </si>
  <si>
    <t>S-62</t>
  </si>
  <si>
    <t>S64</t>
  </si>
  <si>
    <t>S-64 Skycrane</t>
  </si>
  <si>
    <t>X2</t>
  </si>
  <si>
    <t>X-2</t>
  </si>
  <si>
    <t>S92</t>
  </si>
  <si>
    <t>Superhawk</t>
  </si>
  <si>
    <t>S38</t>
  </si>
  <si>
    <t>S-38 Replica</t>
  </si>
  <si>
    <t>S39</t>
  </si>
  <si>
    <t>S-39</t>
  </si>
  <si>
    <t>R4</t>
  </si>
  <si>
    <t>H-4 Hoverfly</t>
  </si>
  <si>
    <t>S51</t>
  </si>
  <si>
    <t>S52</t>
  </si>
  <si>
    <t>S-52</t>
  </si>
  <si>
    <t>S55P</t>
  </si>
  <si>
    <t>UH-19 Chickasaw</t>
  </si>
  <si>
    <t>S58P</t>
  </si>
  <si>
    <t>S-58</t>
  </si>
  <si>
    <t>SH4</t>
  </si>
  <si>
    <t>SILVERCRAFT</t>
  </si>
  <si>
    <t>SH-4</t>
  </si>
  <si>
    <t>HAHU</t>
  </si>
  <si>
    <t>SINDLINGER</t>
  </si>
  <si>
    <t>HH-1 Hawker Hurricane</t>
  </si>
  <si>
    <t>S200</t>
  </si>
  <si>
    <t>SIPA</t>
  </si>
  <si>
    <t>S-200 Minijet</t>
  </si>
  <si>
    <t>S900</t>
  </si>
  <si>
    <t>S-901</t>
  </si>
  <si>
    <t>CORR</t>
  </si>
  <si>
    <t>SIVEL</t>
  </si>
  <si>
    <t>SD-27 Corriedale</t>
  </si>
  <si>
    <t>RAID</t>
  </si>
  <si>
    <t>SKY RAIDER</t>
  </si>
  <si>
    <t>Super Sky Raider</t>
  </si>
  <si>
    <t>FRNT</t>
  </si>
  <si>
    <t>Frontier</t>
  </si>
  <si>
    <t>SD26</t>
  </si>
  <si>
    <t>SKYDANCER</t>
  </si>
  <si>
    <t>SD-260</t>
  </si>
  <si>
    <t>SK10</t>
  </si>
  <si>
    <t>SKYETON</t>
  </si>
  <si>
    <t>K-10 Swift</t>
  </si>
  <si>
    <t>SALB</t>
  </si>
  <si>
    <t>SKYGEAR</t>
  </si>
  <si>
    <t>SKYO</t>
  </si>
  <si>
    <t>SKYOTE AEROMARINE</t>
  </si>
  <si>
    <t>Skyote</t>
  </si>
  <si>
    <t>VIX</t>
  </si>
  <si>
    <t>SKYSTAR</t>
  </si>
  <si>
    <t>Kitfox Voyager</t>
  </si>
  <si>
    <t>SW18</t>
  </si>
  <si>
    <t>SKYWOOD</t>
  </si>
  <si>
    <t>SW-18 Teddy</t>
  </si>
  <si>
    <t>STOR</t>
  </si>
  <si>
    <t>SLEPCEV</t>
  </si>
  <si>
    <t>SLK3</t>
  </si>
  <si>
    <t>SLICK</t>
  </si>
  <si>
    <t>SLK5</t>
  </si>
  <si>
    <t>540</t>
  </si>
  <si>
    <t>DFLY</t>
  </si>
  <si>
    <t>SLIPSTREAM</t>
  </si>
  <si>
    <t>Dragonfly</t>
  </si>
  <si>
    <t>SBLS</t>
  </si>
  <si>
    <t>SkyBlaster</t>
  </si>
  <si>
    <t>SCEP</t>
  </si>
  <si>
    <t>Scepter</t>
  </si>
  <si>
    <t>DSA1</t>
  </si>
  <si>
    <t>SMITH (1)</t>
  </si>
  <si>
    <t>Miniplane</t>
  </si>
  <si>
    <t>TERM</t>
  </si>
  <si>
    <t>SMITH (2)</t>
  </si>
  <si>
    <t>Termite</t>
  </si>
  <si>
    <t>SACR</t>
  </si>
  <si>
    <t>SMITH (3)</t>
  </si>
  <si>
    <t>Acro Advanced</t>
  </si>
  <si>
    <t>P18T</t>
  </si>
  <si>
    <t>SMITH AVIATION</t>
  </si>
  <si>
    <t>PA-18T Super Cub</t>
  </si>
  <si>
    <t>SIDE</t>
  </si>
  <si>
    <t>SMYTH</t>
  </si>
  <si>
    <t>Sidewinder</t>
  </si>
  <si>
    <t>TB31</t>
  </si>
  <si>
    <t>SOCATA</t>
  </si>
  <si>
    <t>TB-31 Omega</t>
  </si>
  <si>
    <t>TBM7</t>
  </si>
  <si>
    <t>TBM-700</t>
  </si>
  <si>
    <t>TBM8</t>
  </si>
  <si>
    <t>TBM-850</t>
  </si>
  <si>
    <t>TAMP</t>
  </si>
  <si>
    <t>TB-9 Tampico</t>
  </si>
  <si>
    <t>TOBA</t>
  </si>
  <si>
    <t>TB-10 Tobago</t>
  </si>
  <si>
    <t>TB21</t>
  </si>
  <si>
    <t>TB-21 Trinidad TC</t>
  </si>
  <si>
    <t>MS18</t>
  </si>
  <si>
    <t>MS-200FG Morane</t>
  </si>
  <si>
    <t>MS25</t>
  </si>
  <si>
    <t>MS-200RG Morane</t>
  </si>
  <si>
    <t>MS30</t>
  </si>
  <si>
    <t>MS-300 Epsilon 2</t>
  </si>
  <si>
    <t>ST10</t>
  </si>
  <si>
    <t>ST-10 Diplomate</t>
  </si>
  <si>
    <t>G2GL</t>
  </si>
  <si>
    <t>SOKO</t>
  </si>
  <si>
    <t>Galeb</t>
  </si>
  <si>
    <t>G4SG</t>
  </si>
  <si>
    <t>Super Galeb</t>
  </si>
  <si>
    <t>JAST</t>
  </si>
  <si>
    <t>RJ-1 Jastreb</t>
  </si>
  <si>
    <t>KRAG</t>
  </si>
  <si>
    <t>P-2 Kraguj</t>
  </si>
  <si>
    <t>SOK2</t>
  </si>
  <si>
    <t>YURO</t>
  </si>
  <si>
    <t>SOKO-CNIAR</t>
  </si>
  <si>
    <t>J-22 Orao</t>
  </si>
  <si>
    <t>B47T</t>
  </si>
  <si>
    <t>SOLOY</t>
  </si>
  <si>
    <t>Bell 47</t>
  </si>
  <si>
    <t>C08T</t>
  </si>
  <si>
    <t>Pathfinder 21</t>
  </si>
  <si>
    <t>SONX</t>
  </si>
  <si>
    <t>SONEX</t>
  </si>
  <si>
    <t>Sonex</t>
  </si>
  <si>
    <t>WAIX</t>
  </si>
  <si>
    <t>Waiex</t>
  </si>
  <si>
    <t>XNOS</t>
  </si>
  <si>
    <t>Xenos</t>
  </si>
  <si>
    <t>ONEX</t>
  </si>
  <si>
    <t>Onex</t>
  </si>
  <si>
    <t>CAML</t>
  </si>
  <si>
    <t>SOPWITH</t>
  </si>
  <si>
    <t>Camel</t>
  </si>
  <si>
    <t>STRI</t>
  </si>
  <si>
    <t>Triplane Replica</t>
  </si>
  <si>
    <t>SNS2</t>
  </si>
  <si>
    <t>SORRELL</t>
  </si>
  <si>
    <t>SNS-2 Guppy</t>
  </si>
  <si>
    <t>SNS7</t>
  </si>
  <si>
    <t>Hiperbipe</t>
  </si>
  <si>
    <t>SNS9</t>
  </si>
  <si>
    <t>SNS-9 EXP-2</t>
  </si>
  <si>
    <t>SP7</t>
  </si>
  <si>
    <t>SPARTAN</t>
  </si>
  <si>
    <t>7 Executive</t>
  </si>
  <si>
    <t>SPC2</t>
  </si>
  <si>
    <t>SPECTER</t>
  </si>
  <si>
    <t>Specter 2</t>
  </si>
  <si>
    <t>SP33</t>
  </si>
  <si>
    <t>SPECTRUM</t>
  </si>
  <si>
    <t>Independence</t>
  </si>
  <si>
    <t>ACJR</t>
  </si>
  <si>
    <t>SPENCER</t>
  </si>
  <si>
    <t>Air Car Junior</t>
  </si>
  <si>
    <t>S12</t>
  </si>
  <si>
    <t>S-12 Air Car</t>
  </si>
  <si>
    <t>DAL1</t>
  </si>
  <si>
    <t>SPEZIO</t>
  </si>
  <si>
    <t>DAL-1 Tuholer</t>
  </si>
  <si>
    <t>SPT1</t>
  </si>
  <si>
    <t>SPITFIRE</t>
  </si>
  <si>
    <t>Mark 1</t>
  </si>
  <si>
    <t>SCII</t>
  </si>
  <si>
    <t>SPORT COPTER</t>
  </si>
  <si>
    <t>SportCopter 2</t>
  </si>
  <si>
    <t>SRAC</t>
  </si>
  <si>
    <t>SPORT RACER</t>
  </si>
  <si>
    <t>Sport Racer</t>
  </si>
  <si>
    <t>RS18</t>
  </si>
  <si>
    <t>SPORTAVIA-PUTZER</t>
  </si>
  <si>
    <t>Sportsman</t>
  </si>
  <si>
    <t>SF31</t>
  </si>
  <si>
    <t>SFS-31 Milan</t>
  </si>
  <si>
    <t>S107</t>
  </si>
  <si>
    <t>SPRATT</t>
  </si>
  <si>
    <t>107</t>
  </si>
  <si>
    <t>WS22</t>
  </si>
  <si>
    <t>SPRING</t>
  </si>
  <si>
    <t>SA6E</t>
  </si>
  <si>
    <t>SREYA</t>
  </si>
  <si>
    <t>SA-6 Envoy</t>
  </si>
  <si>
    <t>AS80</t>
  </si>
  <si>
    <t>STARCK</t>
  </si>
  <si>
    <t>Holiday</t>
  </si>
  <si>
    <t>FIBO</t>
  </si>
  <si>
    <t>STARFIRE</t>
  </si>
  <si>
    <t>Firebolt Convertible</t>
  </si>
  <si>
    <t>SK70</t>
  </si>
  <si>
    <t>STARKRAFT</t>
  </si>
  <si>
    <t>SK-700</t>
  </si>
  <si>
    <t>SPA2</t>
  </si>
  <si>
    <t>STARK-TREFETHEN</t>
  </si>
  <si>
    <t>Sport-Aire 2</t>
  </si>
  <si>
    <t>SL1</t>
  </si>
  <si>
    <t>STAR-LITE</t>
  </si>
  <si>
    <t>Star-Lite</t>
  </si>
  <si>
    <t>STFF</t>
  </si>
  <si>
    <t>STATLER</t>
  </si>
  <si>
    <t>ST60</t>
  </si>
  <si>
    <t>STAUDACHER</t>
  </si>
  <si>
    <t>S-600</t>
  </si>
  <si>
    <t>BOLT</t>
  </si>
  <si>
    <t>STEEN</t>
  </si>
  <si>
    <t>Skybolt</t>
  </si>
  <si>
    <t>S10S</t>
  </si>
  <si>
    <t>STEMME</t>
  </si>
  <si>
    <t>TG-11</t>
  </si>
  <si>
    <t>S6</t>
  </si>
  <si>
    <t>S-6</t>
  </si>
  <si>
    <t>AKRO</t>
  </si>
  <si>
    <t>STEPHENS</t>
  </si>
  <si>
    <t>Akro</t>
  </si>
  <si>
    <t>ST87</t>
  </si>
  <si>
    <t>STERN</t>
  </si>
  <si>
    <t>Europlane</t>
  </si>
  <si>
    <t>SM01</t>
  </si>
  <si>
    <t>STERN-MALLICK</t>
  </si>
  <si>
    <t>SM-01 Vega</t>
  </si>
  <si>
    <t>S51D</t>
  </si>
  <si>
    <t>STEWART (1)</t>
  </si>
  <si>
    <t>S-51D</t>
  </si>
  <si>
    <t>FOOF</t>
  </si>
  <si>
    <t>STEWART (2)</t>
  </si>
  <si>
    <t>JD-2 Foo Fighter</t>
  </si>
  <si>
    <t>HEAD</t>
  </si>
  <si>
    <t>SAC-1 Headwind</t>
  </si>
  <si>
    <t>L5</t>
  </si>
  <si>
    <t>STINSON</t>
  </si>
  <si>
    <t>U-19 Sentinel</t>
  </si>
  <si>
    <t>RELI</t>
  </si>
  <si>
    <t>Reliant</t>
  </si>
  <si>
    <t>S10</t>
  </si>
  <si>
    <t>Voyager (10)</t>
  </si>
  <si>
    <t>SM60</t>
  </si>
  <si>
    <t>T Tri-Motor</t>
  </si>
  <si>
    <t>TRMA</t>
  </si>
  <si>
    <t>Tri-Motor (A)</t>
  </si>
  <si>
    <t>SA11</t>
  </si>
  <si>
    <t>STITS</t>
  </si>
  <si>
    <t>SA-11 Playmate</t>
  </si>
  <si>
    <t>SA3</t>
  </si>
  <si>
    <t>SA-3 Playboy</t>
  </si>
  <si>
    <t>SA6</t>
  </si>
  <si>
    <t>Flut-R-Bug</t>
  </si>
  <si>
    <t>SA7</t>
  </si>
  <si>
    <t>Sky-Coupe</t>
  </si>
  <si>
    <t>GLTU</t>
  </si>
  <si>
    <t>STODDARD-HAMILTON</t>
  </si>
  <si>
    <t>Turbine Glasair</t>
  </si>
  <si>
    <t>SA10</t>
  </si>
  <si>
    <t>STOLP</t>
  </si>
  <si>
    <t>SA-100 Starduster</t>
  </si>
  <si>
    <t>SA30</t>
  </si>
  <si>
    <t>SA-300 Starduster Too</t>
  </si>
  <si>
    <t>SA50</t>
  </si>
  <si>
    <t>SA-500 Starlet</t>
  </si>
  <si>
    <t>SA70</t>
  </si>
  <si>
    <t>SA-700 Acroduster</t>
  </si>
  <si>
    <t>SA75</t>
  </si>
  <si>
    <t>Acroduster Too</t>
  </si>
  <si>
    <t>SDUS</t>
  </si>
  <si>
    <t>Super Starduster</t>
  </si>
  <si>
    <t>UL10</t>
  </si>
  <si>
    <t>STREAMLINE WELDING</t>
  </si>
  <si>
    <t>Ultimate Competitor</t>
  </si>
  <si>
    <t>UL20</t>
  </si>
  <si>
    <t>20 Ultimate Companion</t>
  </si>
  <si>
    <t>STRA</t>
  </si>
  <si>
    <t>STRIPLIN</t>
  </si>
  <si>
    <t>STR2</t>
  </si>
  <si>
    <t>STROJNIK</t>
  </si>
  <si>
    <t>S-2</t>
  </si>
  <si>
    <t>VAUT</t>
  </si>
  <si>
    <t>SUD</t>
  </si>
  <si>
    <t>Vautour</t>
  </si>
  <si>
    <t>DJIN</t>
  </si>
  <si>
    <t>SO-1221 Djinn</t>
  </si>
  <si>
    <t>S37</t>
  </si>
  <si>
    <t>SUKHOI</t>
  </si>
  <si>
    <t>Su-47 Berkut</t>
  </si>
  <si>
    <t>SU95</t>
  </si>
  <si>
    <t>Superjet 100-95</t>
  </si>
  <si>
    <t>SU15</t>
  </si>
  <si>
    <t>Su-15</t>
  </si>
  <si>
    <t>SU17</t>
  </si>
  <si>
    <t>Su-17</t>
  </si>
  <si>
    <t>SU24</t>
  </si>
  <si>
    <t>Su-24</t>
  </si>
  <si>
    <t>SU25</t>
  </si>
  <si>
    <t>Su-39</t>
  </si>
  <si>
    <t>SU7</t>
  </si>
  <si>
    <t>Su-7</t>
  </si>
  <si>
    <t>T50S</t>
  </si>
  <si>
    <t>T-50</t>
  </si>
  <si>
    <t>SU80</t>
  </si>
  <si>
    <t>Su-80</t>
  </si>
  <si>
    <t>SU26</t>
  </si>
  <si>
    <t>Su-26</t>
  </si>
  <si>
    <t>SU29</t>
  </si>
  <si>
    <t>Su-29</t>
  </si>
  <si>
    <t>SU31</t>
  </si>
  <si>
    <t>Su-31</t>
  </si>
  <si>
    <t>SU38</t>
  </si>
  <si>
    <t>Su-38</t>
  </si>
  <si>
    <t>APUP</t>
  </si>
  <si>
    <t>SUPAPUP</t>
  </si>
  <si>
    <t>Aeropup</t>
  </si>
  <si>
    <t>SWIF</t>
  </si>
  <si>
    <t>SUPERMARINE</t>
  </si>
  <si>
    <t>Swift</t>
  </si>
  <si>
    <t>SPIT</t>
  </si>
  <si>
    <t>SASP</t>
  </si>
  <si>
    <t>SUPERMARINE AIRCRAFT</t>
  </si>
  <si>
    <t>Spitfire Mk25</t>
  </si>
  <si>
    <t>SW2</t>
  </si>
  <si>
    <t>SWEARINGEN</t>
  </si>
  <si>
    <t>SA-26 Merlin 2</t>
  </si>
  <si>
    <t>SX30</t>
  </si>
  <si>
    <t>SX-300</t>
  </si>
  <si>
    <t>SWIN</t>
  </si>
  <si>
    <t>S-WING</t>
  </si>
  <si>
    <t>S-Wing</t>
  </si>
  <si>
    <t>SZ45</t>
  </si>
  <si>
    <t>SZD</t>
  </si>
  <si>
    <t>SZD-45 Ogar</t>
  </si>
  <si>
    <t>SZ9M</t>
  </si>
  <si>
    <t>SZD-9bis Bocian M-2000</t>
  </si>
  <si>
    <t>ZIU</t>
  </si>
  <si>
    <t>TAI</t>
  </si>
  <si>
    <t>TD1</t>
  </si>
  <si>
    <t>TAIWAN DANCER</t>
  </si>
  <si>
    <t>TD-1</t>
  </si>
  <si>
    <t>TD3</t>
  </si>
  <si>
    <t>Alluvion Legend</t>
  </si>
  <si>
    <t>LEVI</t>
  </si>
  <si>
    <t>TAPANEE</t>
  </si>
  <si>
    <t>Levitation 4</t>
  </si>
  <si>
    <t>E2CB</t>
  </si>
  <si>
    <t>TAYLOR (1)</t>
  </si>
  <si>
    <t>E-2 Cub</t>
  </si>
  <si>
    <t>BIRD</t>
  </si>
  <si>
    <t>TAYLOR (3)</t>
  </si>
  <si>
    <t>TA-3 Bird</t>
  </si>
  <si>
    <t>JT2</t>
  </si>
  <si>
    <t>TAYLOR (4)</t>
  </si>
  <si>
    <t>Titch</t>
  </si>
  <si>
    <t>TF21</t>
  </si>
  <si>
    <t>TAYLOR KITS</t>
  </si>
  <si>
    <t>T-Kraft</t>
  </si>
  <si>
    <t>TA15</t>
  </si>
  <si>
    <t>TAYLORCRAFT (1)</t>
  </si>
  <si>
    <t>Tourist</t>
  </si>
  <si>
    <t>TA20</t>
  </si>
  <si>
    <t>Seabird</t>
  </si>
  <si>
    <t>TAYA</t>
  </si>
  <si>
    <t>A</t>
  </si>
  <si>
    <t>TAYB</t>
  </si>
  <si>
    <t>Sportsman (BC)</t>
  </si>
  <si>
    <t>TAYD</t>
  </si>
  <si>
    <t>L-2</t>
  </si>
  <si>
    <t>TF19</t>
  </si>
  <si>
    <t>F-19 Sportsman</t>
  </si>
  <si>
    <t>TF22</t>
  </si>
  <si>
    <t>Ranger</t>
  </si>
  <si>
    <t>AUS3</t>
  </si>
  <si>
    <t>TAYLORCRAFT (2)</t>
  </si>
  <si>
    <t>Auster 3</t>
  </si>
  <si>
    <t>AUS4</t>
  </si>
  <si>
    <t>G</t>
  </si>
  <si>
    <t>PLUS</t>
  </si>
  <si>
    <t>Plus D</t>
  </si>
  <si>
    <t>TRF1</t>
  </si>
  <si>
    <t>TEAM ROCKET</t>
  </si>
  <si>
    <t>FOXT</t>
  </si>
  <si>
    <t>TEAM TANGO</t>
  </si>
  <si>
    <t>Foxtrot-4</t>
  </si>
  <si>
    <t>TAGO</t>
  </si>
  <si>
    <t>Tango-2</t>
  </si>
  <si>
    <t>SG92</t>
  </si>
  <si>
    <t>TECHNOAVIA</t>
  </si>
  <si>
    <t>SM-92T Turbo Finist</t>
  </si>
  <si>
    <t>SM20</t>
  </si>
  <si>
    <t>SM-2000</t>
  </si>
  <si>
    <t>SP55</t>
  </si>
  <si>
    <t>SP-55</t>
  </si>
  <si>
    <t>SP91</t>
  </si>
  <si>
    <t>Slava</t>
  </si>
  <si>
    <t>SP95</t>
  </si>
  <si>
    <t>SP-95</t>
  </si>
  <si>
    <t>Y18T</t>
  </si>
  <si>
    <t>SM-94</t>
  </si>
  <si>
    <t>P06T</t>
  </si>
  <si>
    <t>TECNAM</t>
  </si>
  <si>
    <t>P-2006T</t>
  </si>
  <si>
    <t>BRAV</t>
  </si>
  <si>
    <t>ECHO</t>
  </si>
  <si>
    <t>Eaglet</t>
  </si>
  <si>
    <t>GOLF</t>
  </si>
  <si>
    <t>P-96 Golf</t>
  </si>
  <si>
    <t>P208</t>
  </si>
  <si>
    <t>P-2008</t>
  </si>
  <si>
    <t>SIRA</t>
  </si>
  <si>
    <t>P-2002</t>
  </si>
  <si>
    <t>T35</t>
  </si>
  <si>
    <t>TEMCO</t>
  </si>
  <si>
    <t>Buckaroo</t>
  </si>
  <si>
    <t>TSTN</t>
  </si>
  <si>
    <t>TERRAFUGIA</t>
  </si>
  <si>
    <t>Transition</t>
  </si>
  <si>
    <t>STIL</t>
  </si>
  <si>
    <t>TERZI</t>
  </si>
  <si>
    <t>Stiletto</t>
  </si>
  <si>
    <t>T30</t>
  </si>
  <si>
    <t>T-30 Katana</t>
  </si>
  <si>
    <t>TS14</t>
  </si>
  <si>
    <t>TEST</t>
  </si>
  <si>
    <t>Bonus</t>
  </si>
  <si>
    <t>M74</t>
  </si>
  <si>
    <t>TEXAS HELICOPTER</t>
  </si>
  <si>
    <t>M-74 Wasp</t>
  </si>
  <si>
    <t>TFOC</t>
  </si>
  <si>
    <t>THUNDER WINGS</t>
  </si>
  <si>
    <t>Focke-Wulf Fw-190</t>
  </si>
  <si>
    <t>TP40</t>
  </si>
  <si>
    <t>Curtiss P-40</t>
  </si>
  <si>
    <t>TSPT</t>
  </si>
  <si>
    <t>Supermarine Spitfire</t>
  </si>
  <si>
    <t>TA16</t>
  </si>
  <si>
    <t>THURSTON</t>
  </si>
  <si>
    <t>TA-16 Trojan</t>
  </si>
  <si>
    <t>TWSP</t>
  </si>
  <si>
    <t>TIME WARP</t>
  </si>
  <si>
    <t>T51</t>
  </si>
  <si>
    <t>TITAN</t>
  </si>
  <si>
    <t>Mustang</t>
  </si>
  <si>
    <t>TRDO</t>
  </si>
  <si>
    <t>Tornado SS</t>
  </si>
  <si>
    <t>TL30</t>
  </si>
  <si>
    <t>TL ULTRALIGHT</t>
  </si>
  <si>
    <t>Sirius</t>
  </si>
  <si>
    <t>TL20</t>
  </si>
  <si>
    <t>StingSport</t>
  </si>
  <si>
    <t>TM5</t>
  </si>
  <si>
    <t>TM AIRCRAFT</t>
  </si>
  <si>
    <t>TM-5</t>
  </si>
  <si>
    <t>T10</t>
  </si>
  <si>
    <t>TMM-AVIA</t>
  </si>
  <si>
    <t>Avia-Tor</t>
  </si>
  <si>
    <t>SD4</t>
  </si>
  <si>
    <t>TOMARK</t>
  </si>
  <si>
    <t>SD-4 Viper</t>
  </si>
  <si>
    <t>C160</t>
  </si>
  <si>
    <t>TRANSALL</t>
  </si>
  <si>
    <t>C-160</t>
  </si>
  <si>
    <t>TVL4</t>
  </si>
  <si>
    <t>TRAVEL AIR</t>
  </si>
  <si>
    <t>4000</t>
  </si>
  <si>
    <t>TR1</t>
  </si>
  <si>
    <t>TRIDENT</t>
  </si>
  <si>
    <t>TR-1 Trigull</t>
  </si>
  <si>
    <t>T144</t>
  </si>
  <si>
    <t>TUPOLEV</t>
  </si>
  <si>
    <t>Tu-144</t>
  </si>
  <si>
    <t>T160</t>
  </si>
  <si>
    <t>Tu-160</t>
  </si>
  <si>
    <t>T204</t>
  </si>
  <si>
    <t>Tu-234</t>
  </si>
  <si>
    <t>T22M</t>
  </si>
  <si>
    <t>Tu-22M</t>
  </si>
  <si>
    <t>T334</t>
  </si>
  <si>
    <t>Tu-334</t>
  </si>
  <si>
    <t>TU16</t>
  </si>
  <si>
    <t>Tu-16</t>
  </si>
  <si>
    <t>TU22</t>
  </si>
  <si>
    <t>Tu-22</t>
  </si>
  <si>
    <t>TU95</t>
  </si>
  <si>
    <t>Tu-20</t>
  </si>
  <si>
    <t>T134</t>
  </si>
  <si>
    <t>Tu-134</t>
  </si>
  <si>
    <t>T154</t>
  </si>
  <si>
    <t>Tu-154</t>
  </si>
  <si>
    <t>TU4</t>
  </si>
  <si>
    <t>Tu-4</t>
  </si>
  <si>
    <t>TD2</t>
  </si>
  <si>
    <t>TURBINE DESIGN</t>
  </si>
  <si>
    <t>Tempest</t>
  </si>
  <si>
    <t>T40</t>
  </si>
  <si>
    <t>TURNER</t>
  </si>
  <si>
    <t>T-40</t>
  </si>
  <si>
    <t>KIWI</t>
  </si>
  <si>
    <t>TWI</t>
  </si>
  <si>
    <t>Kiwi</t>
  </si>
  <si>
    <t>TFUN</t>
  </si>
  <si>
    <t>Taifun</t>
  </si>
  <si>
    <t>UU12</t>
  </si>
  <si>
    <t>UDET</t>
  </si>
  <si>
    <t>U-12 Flamingo Replica</t>
  </si>
  <si>
    <t>PKAN</t>
  </si>
  <si>
    <t>UETZ</t>
  </si>
  <si>
    <t>U-4M Pelikan</t>
  </si>
  <si>
    <t>UFHT</t>
  </si>
  <si>
    <t>UFO</t>
  </si>
  <si>
    <t>HeliThruster</t>
  </si>
  <si>
    <t>ULPA</t>
  </si>
  <si>
    <t>ULLMANN</t>
  </si>
  <si>
    <t>DON</t>
  </si>
  <si>
    <t>UNIKOMTRANSO</t>
  </si>
  <si>
    <t>Don</t>
  </si>
  <si>
    <t>NA40</t>
  </si>
  <si>
    <t>UNIS</t>
  </si>
  <si>
    <t>Bongo</t>
  </si>
  <si>
    <t>TBEE</t>
  </si>
  <si>
    <t>UNITED CONSULTANT</t>
  </si>
  <si>
    <t>Twin Bee</t>
  </si>
  <si>
    <t>CABI</t>
  </si>
  <si>
    <t>UNIVERSAL COMPOSITE</t>
  </si>
  <si>
    <t>Carbon Bird</t>
  </si>
  <si>
    <t>UF10</t>
  </si>
  <si>
    <t>URBAN</t>
  </si>
  <si>
    <t>UFM-10 Samba</t>
  </si>
  <si>
    <t>UF13</t>
  </si>
  <si>
    <t>UFM-13 Lambada</t>
  </si>
  <si>
    <t>ADEL</t>
  </si>
  <si>
    <t>USTINOV</t>
  </si>
  <si>
    <t>Adel</t>
  </si>
  <si>
    <t>LAST</t>
  </si>
  <si>
    <t>UTVA</t>
  </si>
  <si>
    <t>Lasta</t>
  </si>
  <si>
    <t>UT60</t>
  </si>
  <si>
    <t>UT65</t>
  </si>
  <si>
    <t>Privrednik</t>
  </si>
  <si>
    <t>UT66</t>
  </si>
  <si>
    <t>66</t>
  </si>
  <si>
    <t>UT75</t>
  </si>
  <si>
    <t>L70</t>
  </si>
  <si>
    <t>VALMET</t>
  </si>
  <si>
    <t>Vinka</t>
  </si>
  <si>
    <t>VIMA</t>
  </si>
  <si>
    <t>VALTION</t>
  </si>
  <si>
    <t>Viima</t>
  </si>
  <si>
    <t>RV14</t>
  </si>
  <si>
    <t>VAN'S</t>
  </si>
  <si>
    <t>RV-14</t>
  </si>
  <si>
    <t>RV4T</t>
  </si>
  <si>
    <t>RV-4T</t>
  </si>
  <si>
    <t>RV10</t>
  </si>
  <si>
    <t>RV-10</t>
  </si>
  <si>
    <t>RV12</t>
  </si>
  <si>
    <t>RV-12</t>
  </si>
  <si>
    <t>RV3</t>
  </si>
  <si>
    <t>RV-3</t>
  </si>
  <si>
    <t>RV4</t>
  </si>
  <si>
    <t>RV-4</t>
  </si>
  <si>
    <t>RV7</t>
  </si>
  <si>
    <t>RV-7</t>
  </si>
  <si>
    <t>RV8</t>
  </si>
  <si>
    <t>RV-8</t>
  </si>
  <si>
    <t>RV9</t>
  </si>
  <si>
    <t>RV-9</t>
  </si>
  <si>
    <t>VELO</t>
  </si>
  <si>
    <t>VELOCITY</t>
  </si>
  <si>
    <t>Velocity</t>
  </si>
  <si>
    <t>DLTA</t>
  </si>
  <si>
    <t>VERHEES</t>
  </si>
  <si>
    <t>SUNB</t>
  </si>
  <si>
    <t>VERILITE</t>
  </si>
  <si>
    <t>100 Sunbird</t>
  </si>
  <si>
    <t>H21</t>
  </si>
  <si>
    <t>VERTOL</t>
  </si>
  <si>
    <t>CH-21 Work horse</t>
  </si>
  <si>
    <t>VF14</t>
  </si>
  <si>
    <t>VFW</t>
  </si>
  <si>
    <t>VFW-614</t>
  </si>
  <si>
    <t>VISC</t>
  </si>
  <si>
    <t>VICKERS</t>
  </si>
  <si>
    <t>Viscount</t>
  </si>
  <si>
    <t>VIMY</t>
  </si>
  <si>
    <t>Vimy Replica</t>
  </si>
  <si>
    <t>ACSR</t>
  </si>
  <si>
    <t>VICTA</t>
  </si>
  <si>
    <t>Aircruiser</t>
  </si>
  <si>
    <t>VIPJ</t>
  </si>
  <si>
    <t>VIPER</t>
  </si>
  <si>
    <t>ViperJet</t>
  </si>
  <si>
    <t>VANT</t>
  </si>
  <si>
    <t>VISIONAIRE</t>
  </si>
  <si>
    <t>VA-10 Vantage</t>
  </si>
  <si>
    <t>OVOD</t>
  </si>
  <si>
    <t>VITEK</t>
  </si>
  <si>
    <t>Ovod</t>
  </si>
  <si>
    <t>VM1</t>
  </si>
  <si>
    <t>VOL MEDITERRANI</t>
  </si>
  <si>
    <t>VM-1 Esqual</t>
  </si>
  <si>
    <t>VOL2</t>
  </si>
  <si>
    <t>VOLANTE</t>
  </si>
  <si>
    <t>Volante Two</t>
  </si>
  <si>
    <t>VJ22</t>
  </si>
  <si>
    <t>VOLMER</t>
  </si>
  <si>
    <t>SNOS</t>
  </si>
  <si>
    <t>VSR</t>
  </si>
  <si>
    <t>Snoshoo</t>
  </si>
  <si>
    <t>PDIG</t>
  </si>
  <si>
    <t>VSTOL</t>
  </si>
  <si>
    <t>SST-2000 Pairadigm</t>
  </si>
  <si>
    <t>SUSO</t>
  </si>
  <si>
    <t>SS-2000 Super Solution</t>
  </si>
  <si>
    <t>PHIL</t>
  </si>
  <si>
    <t>VTOL AIRCRAFT</t>
  </si>
  <si>
    <t>Phillicopter</t>
  </si>
  <si>
    <t>VF60</t>
  </si>
  <si>
    <t>VULCANAIR</t>
  </si>
  <si>
    <t>VF-600 Mission</t>
  </si>
  <si>
    <t>WUSH</t>
  </si>
  <si>
    <t>W?ST</t>
  </si>
  <si>
    <t>WAC9</t>
  </si>
  <si>
    <t>WACO</t>
  </si>
  <si>
    <t>9</t>
  </si>
  <si>
    <t>WACA</t>
  </si>
  <si>
    <t>UBA</t>
  </si>
  <si>
    <t>WACC</t>
  </si>
  <si>
    <t>QDC</t>
  </si>
  <si>
    <t>WACD</t>
  </si>
  <si>
    <t>S3HD</t>
  </si>
  <si>
    <t>WACE</t>
  </si>
  <si>
    <t>SRE Aristocrat</t>
  </si>
  <si>
    <t>WACG</t>
  </si>
  <si>
    <t>CRG</t>
  </si>
  <si>
    <t>WACM</t>
  </si>
  <si>
    <t>JWM</t>
  </si>
  <si>
    <t>WACN</t>
  </si>
  <si>
    <t>ZVN</t>
  </si>
  <si>
    <t>QSO</t>
  </si>
  <si>
    <t>WACT</t>
  </si>
  <si>
    <t>RPT</t>
  </si>
  <si>
    <t>HORN</t>
  </si>
  <si>
    <t>WALLERKOWSKI</t>
  </si>
  <si>
    <t>Hornisse</t>
  </si>
  <si>
    <t>WF4U</t>
  </si>
  <si>
    <t>WAR</t>
  </si>
  <si>
    <t>Vought F4U Corsair</t>
  </si>
  <si>
    <t>WFOC</t>
  </si>
  <si>
    <t>Focke-Wulf 190</t>
  </si>
  <si>
    <t>WFUR</t>
  </si>
  <si>
    <t>Hawker Sea Fury</t>
  </si>
  <si>
    <t>WP40</t>
  </si>
  <si>
    <t>Curtiss P-40 Kittyhawk</t>
  </si>
  <si>
    <t>WP47</t>
  </si>
  <si>
    <t>Republic P-47 Thunderbolt</t>
  </si>
  <si>
    <t>WZER</t>
  </si>
  <si>
    <t>Mitsubishi Zero</t>
  </si>
  <si>
    <t>WA40</t>
  </si>
  <si>
    <t>WASSMER</t>
  </si>
  <si>
    <t>Super 4</t>
  </si>
  <si>
    <t>WA41</t>
  </si>
  <si>
    <t>WA-41 Baladou</t>
  </si>
  <si>
    <t>WA42</t>
  </si>
  <si>
    <t>Prestige</t>
  </si>
  <si>
    <t>WA50</t>
  </si>
  <si>
    <t>WA-54 Atlantic</t>
  </si>
  <si>
    <t>WA80</t>
  </si>
  <si>
    <t>WA-80 Piranha</t>
  </si>
  <si>
    <t>WIND</t>
  </si>
  <si>
    <t>WATSON</t>
  </si>
  <si>
    <t>Windwagon</t>
  </si>
  <si>
    <t>W62T</t>
  </si>
  <si>
    <t>WEATHERLY</t>
  </si>
  <si>
    <t>620TP</t>
  </si>
  <si>
    <t>W201</t>
  </si>
  <si>
    <t>620B</t>
  </si>
  <si>
    <t>WH1</t>
  </si>
  <si>
    <t>WENDT</t>
  </si>
  <si>
    <t>PGK1</t>
  </si>
  <si>
    <t>WESTERN</t>
  </si>
  <si>
    <t>Hirondelle</t>
  </si>
  <si>
    <t>SCOU</t>
  </si>
  <si>
    <t>WESTLAND</t>
  </si>
  <si>
    <t>WASP</t>
  </si>
  <si>
    <t>WG30</t>
  </si>
  <si>
    <t>WG-30</t>
  </si>
  <si>
    <t>LYNX</t>
  </si>
  <si>
    <t>AW-159 Lynx Wildcat</t>
  </si>
  <si>
    <t>WESX</t>
  </si>
  <si>
    <t>WS-58 Wessex</t>
  </si>
  <si>
    <t>WHAT</t>
  </si>
  <si>
    <t>WHATLEY</t>
  </si>
  <si>
    <t>WISP</t>
  </si>
  <si>
    <t>WHISPER</t>
  </si>
  <si>
    <t>WW1</t>
  </si>
  <si>
    <t>WHITE</t>
  </si>
  <si>
    <t>Der Jõger D-9</t>
  </si>
  <si>
    <t>WINE</t>
  </si>
  <si>
    <t>WINDECKER</t>
  </si>
  <si>
    <t>W11</t>
  </si>
  <si>
    <t>WOLF</t>
  </si>
  <si>
    <t>W-11 Boredom Fighter</t>
  </si>
  <si>
    <t>RAVN</t>
  </si>
  <si>
    <t>WOLFSBERG</t>
  </si>
  <si>
    <t>Raven 257</t>
  </si>
  <si>
    <t>CORV</t>
  </si>
  <si>
    <t>Corvus</t>
  </si>
  <si>
    <t>JH7</t>
  </si>
  <si>
    <t>XIAN</t>
  </si>
  <si>
    <t>JH-7</t>
  </si>
  <si>
    <t>MA60</t>
  </si>
  <si>
    <t>MA-60</t>
  </si>
  <si>
    <t>MA6H</t>
  </si>
  <si>
    <t>MA-60H</t>
  </si>
  <si>
    <t>XA42</t>
  </si>
  <si>
    <t>XTREMEAIR</t>
  </si>
  <si>
    <t>XA-42 Sbach 342</t>
  </si>
  <si>
    <t>XA41</t>
  </si>
  <si>
    <t>Xtreme 3000</t>
  </si>
  <si>
    <t>Y141</t>
  </si>
  <si>
    <t>YAKOVLEV</t>
  </si>
  <si>
    <t>Yak-141</t>
  </si>
  <si>
    <t>YK30</t>
  </si>
  <si>
    <t>Yak-32</t>
  </si>
  <si>
    <t>YK28</t>
  </si>
  <si>
    <t>Yak-28</t>
  </si>
  <si>
    <t>YK38</t>
  </si>
  <si>
    <t>Yak-38</t>
  </si>
  <si>
    <t>YK40</t>
  </si>
  <si>
    <t>Yak-40</t>
  </si>
  <si>
    <t>YK42</t>
  </si>
  <si>
    <t>Yak-142</t>
  </si>
  <si>
    <t>Y112</t>
  </si>
  <si>
    <t>Yak-112</t>
  </si>
  <si>
    <t>YAK3</t>
  </si>
  <si>
    <t>Yak-3</t>
  </si>
  <si>
    <t>YAK9</t>
  </si>
  <si>
    <t>Yak-9</t>
  </si>
  <si>
    <t>YK50</t>
  </si>
  <si>
    <t>Yak-50</t>
  </si>
  <si>
    <t>YK53</t>
  </si>
  <si>
    <t>Yak-53</t>
  </si>
  <si>
    <t>YK54</t>
  </si>
  <si>
    <t>Yak-54</t>
  </si>
  <si>
    <t>YK55</t>
  </si>
  <si>
    <t>Yak-55</t>
  </si>
  <si>
    <t>YK58</t>
  </si>
  <si>
    <t>Yak-58</t>
  </si>
  <si>
    <t>B360</t>
  </si>
  <si>
    <t>YAKOVLEV AIRCRAFT</t>
  </si>
  <si>
    <t>Bear 360</t>
  </si>
  <si>
    <t>GM01</t>
  </si>
  <si>
    <t>YALO</t>
  </si>
  <si>
    <t>Gniady</t>
  </si>
  <si>
    <t>CH10</t>
  </si>
  <si>
    <t>ZENAIR</t>
  </si>
  <si>
    <t>CH-100 Mono-Z</t>
  </si>
  <si>
    <t>CH15</t>
  </si>
  <si>
    <t>Acro-Z</t>
  </si>
  <si>
    <t>CH18</t>
  </si>
  <si>
    <t>Super Acro-Z</t>
  </si>
  <si>
    <t>CH25</t>
  </si>
  <si>
    <t>ZÚnith (CH-250)</t>
  </si>
  <si>
    <t>CH30</t>
  </si>
  <si>
    <t>Tri-Z</t>
  </si>
  <si>
    <t>CH50</t>
  </si>
  <si>
    <t>CH-50 Mini ZÚnith</t>
  </si>
  <si>
    <t>CH62</t>
  </si>
  <si>
    <t>CH-620 Gemini</t>
  </si>
  <si>
    <t>CH64</t>
  </si>
  <si>
    <t>Zodiac (CH-640)</t>
  </si>
  <si>
    <t>EDGE</t>
  </si>
  <si>
    <t>ZIVKO</t>
  </si>
  <si>
    <t>Edge 540A</t>
  </si>
  <si>
    <t>EDGT</t>
  </si>
  <si>
    <t>Edge 540 T</t>
  </si>
  <si>
    <t>Mil Heli</t>
  </si>
  <si>
    <t>Details</t>
  </si>
  <si>
    <t>Comments</t>
  </si>
  <si>
    <t>Funcionality</t>
  </si>
  <si>
    <t>Solution Type</t>
  </si>
  <si>
    <t>SB/STC Code</t>
  </si>
  <si>
    <t>Avionics model(s)</t>
  </si>
  <si>
    <t>Aircraft /rotorcraft model</t>
  </si>
  <si>
    <t>Segment</t>
  </si>
  <si>
    <t>ADSB or LPV solution</t>
  </si>
  <si>
    <t>Functionality</t>
  </si>
  <si>
    <t>LPV&amp;ADSB</t>
  </si>
  <si>
    <t>ADSB</t>
  </si>
  <si>
    <t>LPV</t>
  </si>
  <si>
    <t>STC</t>
  </si>
  <si>
    <t>S. Bulletin</t>
  </si>
  <si>
    <t>ICAO Code</t>
  </si>
  <si>
    <t>LandPlane</t>
  </si>
  <si>
    <t>Jet</t>
  </si>
  <si>
    <t>M</t>
  </si>
  <si>
    <t>Description</t>
  </si>
  <si>
    <t>Engine type</t>
  </si>
  <si>
    <t>Engine count</t>
  </si>
  <si>
    <t>WTC</t>
  </si>
  <si>
    <t>Type Designator</t>
  </si>
  <si>
    <t>Status</t>
  </si>
  <si>
    <t>Ongoing</t>
  </si>
  <si>
    <t>Ready</t>
  </si>
  <si>
    <t>737-200</t>
  </si>
  <si>
    <t>737-200 Surveiller</t>
  </si>
  <si>
    <t>737-700</t>
  </si>
  <si>
    <t>737-700 Wedgetail</t>
  </si>
  <si>
    <t>737-800</t>
  </si>
  <si>
    <t>737-900</t>
  </si>
  <si>
    <t>EASA STC 10053586</t>
  </si>
  <si>
    <t>EASA STC 10043626</t>
  </si>
  <si>
    <t>CORPORATION LOGIC AIR Inc.</t>
  </si>
  <si>
    <t>CMA-5024 GLSSU
CMA-5025 CP</t>
  </si>
  <si>
    <t>EASA STC 10016085 REV. 2</t>
  </si>
  <si>
    <t>ARC AVIONICS CORP.</t>
  </si>
  <si>
    <t>UNS-1Fw</t>
  </si>
  <si>
    <t>No</t>
  </si>
  <si>
    <t>LB Aerospace</t>
  </si>
  <si>
    <t>Multimode receiver installation</t>
  </si>
  <si>
    <t>ROCKWELL COLLINS</t>
  </si>
  <si>
    <t xml:space="preserve">Collins 3G-MMR </t>
  </si>
  <si>
    <t>Yes</t>
  </si>
  <si>
    <t>737 MAX 7</t>
  </si>
  <si>
    <t>B37M</t>
  </si>
  <si>
    <t>737 MAX 7 BBJ</t>
  </si>
  <si>
    <t>737 MAX 8</t>
  </si>
  <si>
    <t>B38M</t>
  </si>
  <si>
    <t>737 MAX 8 BBJ</t>
  </si>
  <si>
    <t>737 MAX 9</t>
  </si>
  <si>
    <t>B39M</t>
  </si>
  <si>
    <t>737 MAX 9 BBJ</t>
  </si>
  <si>
    <t>Honeywell or Collins MMRs</t>
  </si>
  <si>
    <t>Software activation</t>
  </si>
  <si>
    <t>Expected by 2020</t>
  </si>
  <si>
    <t>H</t>
  </si>
  <si>
    <t>A-350-900 XWB Prestige</t>
  </si>
  <si>
    <t>Prestige (A-350-900)</t>
  </si>
  <si>
    <t>Airbus</t>
  </si>
  <si>
    <t>Collins FMS and MMR</t>
  </si>
  <si>
    <t>Software activation. Offered together with GBAS</t>
  </si>
  <si>
    <t>Applicability 
(S/N, Variants, Year of built)</t>
  </si>
  <si>
    <t>450 Ultra</t>
  </si>
  <si>
    <t>Piston</t>
  </si>
  <si>
    <t>L</t>
  </si>
  <si>
    <t>Ultra</t>
  </si>
  <si>
    <t>550 Trener</t>
  </si>
  <si>
    <t>Trener</t>
  </si>
  <si>
    <t>3X-55 Trener</t>
  </si>
  <si>
    <t>3X-LS Navigator 600</t>
  </si>
  <si>
    <t>Amphibian</t>
  </si>
  <si>
    <t>A2 CZ</t>
  </si>
  <si>
    <t>Ellipse Spirit</t>
  </si>
  <si>
    <t>ELSP</t>
  </si>
  <si>
    <t>Turboprop/Turboshaft</t>
  </si>
  <si>
    <t>Helicopter</t>
  </si>
  <si>
    <t>SA-342 Gazelle</t>
  </si>
  <si>
    <t>Gyrocopter</t>
  </si>
  <si>
    <t>Midour 2</t>
  </si>
  <si>
    <t>A-200 Aeris 200</t>
  </si>
  <si>
    <t>Aeriks 200</t>
  </si>
  <si>
    <t>Aeris 200</t>
  </si>
  <si>
    <t>Acro-Sport 1</t>
  </si>
  <si>
    <t>ACS-100 Sora</t>
  </si>
  <si>
    <t>LCA Tejas</t>
  </si>
  <si>
    <t>RA-14 Loisirs</t>
  </si>
  <si>
    <t>A-500 CarbonAero</t>
  </si>
  <si>
    <t>AdamJet</t>
  </si>
  <si>
    <t>CarbonAero</t>
  </si>
  <si>
    <t>ADAMS</t>
  </si>
  <si>
    <t>Spirit 750</t>
  </si>
  <si>
    <t>ADVANCED AVIATION</t>
  </si>
  <si>
    <t>AMX Ghibli</t>
  </si>
  <si>
    <t>AERITALIA-AERMACCHI</t>
  </si>
  <si>
    <t>AL-60</t>
  </si>
  <si>
    <t>AL-60 Conestoga</t>
  </si>
  <si>
    <t>AL-60 Trojan</t>
  </si>
  <si>
    <t>Conestoga</t>
  </si>
  <si>
    <t>F-260E</t>
  </si>
  <si>
    <t>F-260F</t>
  </si>
  <si>
    <t>M-290TP Redigo</t>
  </si>
  <si>
    <t>SF-260E</t>
  </si>
  <si>
    <t>SF-260F</t>
  </si>
  <si>
    <t>SF-260T</t>
  </si>
  <si>
    <t>M-346 Master</t>
  </si>
  <si>
    <t>AL-60 Loadmaster</t>
  </si>
  <si>
    <t>Loadmaster</t>
  </si>
  <si>
    <t>Turbine Grizzly</t>
  </si>
  <si>
    <t>Commander 560</t>
  </si>
  <si>
    <t>Commander 680 Super</t>
  </si>
  <si>
    <t>Commander 680E</t>
  </si>
  <si>
    <t>Commander 680F</t>
  </si>
  <si>
    <t>L-26B Commander 560</t>
  </si>
  <si>
    <t>L-26C Commander 680 Super</t>
  </si>
  <si>
    <t>U-4B Commander 680 Super</t>
  </si>
  <si>
    <t>Ae-270 Ibis</t>
  </si>
  <si>
    <t>Albatros</t>
  </si>
  <si>
    <t>Albatros 2</t>
  </si>
  <si>
    <t>Brigadyr</t>
  </si>
  <si>
    <t>C-104</t>
  </si>
  <si>
    <t>CS-102</t>
  </si>
  <si>
    <t>L-39 Albatros</t>
  </si>
  <si>
    <t>L-159 Albatros 2</t>
  </si>
  <si>
    <t>S-102</t>
  </si>
  <si>
    <t>P-220-AT2</t>
  </si>
  <si>
    <t>100 Commander 100</t>
  </si>
  <si>
    <t>200 Commander 200</t>
  </si>
  <si>
    <t>500 Commander 500</t>
  </si>
  <si>
    <t>560 Commander 560</t>
  </si>
  <si>
    <t>680F Commander 680F</t>
  </si>
  <si>
    <t>680FL Grand Commander</t>
  </si>
  <si>
    <t>680FP Commander 680FP</t>
  </si>
  <si>
    <t>680T Turbo Commander</t>
  </si>
  <si>
    <t>680V Turbo Commander</t>
  </si>
  <si>
    <t>720 Alti Cruiser</t>
  </si>
  <si>
    <t>1121 Jet Commander</t>
  </si>
  <si>
    <t>A-9 Ag Commander</t>
  </si>
  <si>
    <t>Ag Commander (A-9)</t>
  </si>
  <si>
    <t>Alti Cruiser</t>
  </si>
  <si>
    <t>B-1 Ag Commander</t>
  </si>
  <si>
    <t>Commander 680FP</t>
  </si>
  <si>
    <t>S-2 Ag Commander</t>
  </si>
  <si>
    <t>AERO ELI</t>
  </si>
  <si>
    <t>Yo-Yo</t>
  </si>
  <si>
    <t>Serrania</t>
  </si>
  <si>
    <t>Gavilan</t>
  </si>
  <si>
    <t>G-164 Super Ag Max</t>
  </si>
  <si>
    <t>Guepy</t>
  </si>
  <si>
    <t>Super Guepard</t>
  </si>
  <si>
    <t>Super Guppy</t>
  </si>
  <si>
    <t>AERO-COMPOSITES</t>
  </si>
  <si>
    <t>Compostela</t>
  </si>
  <si>
    <t>D-112 Popuplane</t>
  </si>
  <si>
    <t>D-1190S Compostela</t>
  </si>
  <si>
    <t>Popuplane</t>
  </si>
  <si>
    <t>AERO-EAST-EUROPE</t>
  </si>
  <si>
    <t>SILA-450</t>
  </si>
  <si>
    <t>S450</t>
  </si>
  <si>
    <t>AERO-JODEL</t>
  </si>
  <si>
    <t>D-11</t>
  </si>
  <si>
    <t>Czajka</t>
  </si>
  <si>
    <t>MXP-800 Fantasy</t>
  </si>
  <si>
    <t>Tayrona</t>
  </si>
  <si>
    <t>MXP-150 Kimbaya</t>
  </si>
  <si>
    <t>Kimbaya</t>
  </si>
  <si>
    <t>Coot</t>
  </si>
  <si>
    <t>CA-3 Comp Air 3</t>
  </si>
  <si>
    <t>CA-4 Comp Air 4</t>
  </si>
  <si>
    <t>CA-4 Comp Monster</t>
  </si>
  <si>
    <t>CA-6 Comp Air 6</t>
  </si>
  <si>
    <t>CA-7P Comp Air 7P</t>
  </si>
  <si>
    <t>CA-7SL Comp Air 7SL</t>
  </si>
  <si>
    <t>CA-7SLX Comp Air 7SLX</t>
  </si>
  <si>
    <t>CA-7T Comp Air 7T</t>
  </si>
  <si>
    <t>CA-8 Comp Air 8</t>
  </si>
  <si>
    <t>CA-10 Comp Air 10</t>
  </si>
  <si>
    <t>CA-10T Comp Air 10T</t>
  </si>
  <si>
    <t>CA-10XLT Comp Air 10XLT</t>
  </si>
  <si>
    <t>CA-J Comp Air Jet</t>
  </si>
  <si>
    <t>Comp Air 4</t>
  </si>
  <si>
    <t>Comp Air 7P</t>
  </si>
  <si>
    <t>Comp Air 7SLX</t>
  </si>
  <si>
    <t>JA-177 Evolution</t>
  </si>
  <si>
    <t>JA-177 Pingouin</t>
  </si>
  <si>
    <t>Pingouin</t>
  </si>
  <si>
    <t>Isatis</t>
  </si>
  <si>
    <t>ZA-6 Sanka</t>
  </si>
  <si>
    <t>Sanka</t>
  </si>
  <si>
    <t>Falco</t>
  </si>
  <si>
    <t>AMT-100 Ximango</t>
  </si>
  <si>
    <t>AMT-200 Super Ximango</t>
  </si>
  <si>
    <t>AMT-300 Turbo Ximango Shark</t>
  </si>
  <si>
    <t>Guri</t>
  </si>
  <si>
    <t>Super Ximango</t>
  </si>
  <si>
    <t>TG-14 Super Ximango</t>
  </si>
  <si>
    <t>Ximango</t>
  </si>
  <si>
    <t>7AC Champion</t>
  </si>
  <si>
    <t>7BCM</t>
  </si>
  <si>
    <t>7CC Champion</t>
  </si>
  <si>
    <t>7CCM</t>
  </si>
  <si>
    <t>7DC Champion</t>
  </si>
  <si>
    <t>11 Chief</t>
  </si>
  <si>
    <t>15 Sedan</t>
  </si>
  <si>
    <t>Champion</t>
  </si>
  <si>
    <t>L-16</t>
  </si>
  <si>
    <t>Chief (11)</t>
  </si>
  <si>
    <t>K Scout</t>
  </si>
  <si>
    <t>AERK</t>
  </si>
  <si>
    <t>K Sea Scout</t>
  </si>
  <si>
    <t>CF Scout</t>
  </si>
  <si>
    <t>Sea Scout</t>
  </si>
  <si>
    <t>50 Chief</t>
  </si>
  <si>
    <t>AR50</t>
  </si>
  <si>
    <t>Chief (50)</t>
  </si>
  <si>
    <t>65 Super Chief</t>
  </si>
  <si>
    <t>AR65</t>
  </si>
  <si>
    <t>Super Chief</t>
  </si>
  <si>
    <t>50 Tandem</t>
  </si>
  <si>
    <t>AR5T</t>
  </si>
  <si>
    <t>Tandem (50)</t>
  </si>
  <si>
    <t>60 Tandem</t>
  </si>
  <si>
    <t>AR6T</t>
  </si>
  <si>
    <t>Tandem (60)</t>
  </si>
  <si>
    <t>65 Tandem</t>
  </si>
  <si>
    <t>Tandem (65)</t>
  </si>
  <si>
    <t>65 Defender</t>
  </si>
  <si>
    <t>Defender</t>
  </si>
  <si>
    <t>YO-58 Grasshopper</t>
  </si>
  <si>
    <t>O-58 Grasshopper</t>
  </si>
  <si>
    <t>L-3 Grasshopper</t>
  </si>
  <si>
    <t>Grasshopper</t>
  </si>
  <si>
    <t>A-21 Solo</t>
  </si>
  <si>
    <t>A-23 Dragon</t>
  </si>
  <si>
    <t>A-25 Breeze</t>
  </si>
  <si>
    <t>A-20</t>
  </si>
  <si>
    <t>A-20 Sky Cruiser</t>
  </si>
  <si>
    <t>A-20 Super Cruiser</t>
  </si>
  <si>
    <t>A-20 Varlet</t>
  </si>
  <si>
    <t>A-20 Vista</t>
  </si>
  <si>
    <t>A-22</t>
  </si>
  <si>
    <t>A-22 Foxbat</t>
  </si>
  <si>
    <t>A-22 Valor</t>
  </si>
  <si>
    <t>A-22 Vision</t>
  </si>
  <si>
    <t>A-24 Viking</t>
  </si>
  <si>
    <t>A-26 Twin Vista</t>
  </si>
  <si>
    <t>A-28 Victor</t>
  </si>
  <si>
    <t>A-36 Vulcan</t>
  </si>
  <si>
    <t>Foxbat</t>
  </si>
  <si>
    <t>Twin Vista</t>
  </si>
  <si>
    <t>Varlet</t>
  </si>
  <si>
    <t>Vista</t>
  </si>
  <si>
    <t>A-32 Vixxen</t>
  </si>
  <si>
    <t>AP32</t>
  </si>
  <si>
    <t>Vixxen</t>
  </si>
  <si>
    <t>A-22 Sharik</t>
  </si>
  <si>
    <t>Sharik</t>
  </si>
  <si>
    <t>Aist-2</t>
  </si>
  <si>
    <t>T-101 Grach</t>
  </si>
  <si>
    <t>AEROPUP</t>
  </si>
  <si>
    <t>UL-2000 Flamingo</t>
  </si>
  <si>
    <t>F-41 El'brus</t>
  </si>
  <si>
    <t>MH-46 Eclipse</t>
  </si>
  <si>
    <t>Alouette 2</t>
  </si>
  <si>
    <t>Alouette 3</t>
  </si>
  <si>
    <t>AS-332B1 Super Puma</t>
  </si>
  <si>
    <t>AS-332B Super Puma</t>
  </si>
  <si>
    <t>AS-332C Super Puma</t>
  </si>
  <si>
    <t>AS-332F1 Super Puma</t>
  </si>
  <si>
    <t>AS-332L1 Super Puma</t>
  </si>
  <si>
    <t>AS-332L2 Super Puma Mk2</t>
  </si>
  <si>
    <t>AS-332L Super Puma</t>
  </si>
  <si>
    <t>AS-332L Tiger</t>
  </si>
  <si>
    <t>AS-332M1 Super Puma</t>
  </si>
  <si>
    <t>AS-332M Super Puma</t>
  </si>
  <si>
    <t>AS-350 AStar</t>
  </si>
  <si>
    <t>AS-350 Ecureuil</t>
  </si>
  <si>
    <t>AS-350 SuperStar</t>
  </si>
  <si>
    <t>AS-355 Ecureuil 2</t>
  </si>
  <si>
    <t>AS-355 TwinStar</t>
  </si>
  <si>
    <t>AS-365 Dauphin 2</t>
  </si>
  <si>
    <t>AS-366 Dolphin</t>
  </si>
  <si>
    <t>AS-532A2 Cougar Mk2</t>
  </si>
  <si>
    <t>AS-532SC Cougar</t>
  </si>
  <si>
    <t>AS-532U2 Cougar Mk2</t>
  </si>
  <si>
    <t>AS-532UC Cougar</t>
  </si>
  <si>
    <t>AS-532UL Cougar</t>
  </si>
  <si>
    <t>AS-550 Fennec</t>
  </si>
  <si>
    <t>AS-555 Fennec</t>
  </si>
  <si>
    <t>AS-565 Panther</t>
  </si>
  <si>
    <t>AStar</t>
  </si>
  <si>
    <t>Caravelle</t>
  </si>
  <si>
    <t>CH-33 Puma</t>
  </si>
  <si>
    <t>CM-170R Magister</t>
  </si>
  <si>
    <t>Corvette</t>
  </si>
  <si>
    <t>Cougar Mk2</t>
  </si>
  <si>
    <t>Dauphin</t>
  </si>
  <si>
    <t>Dauphin 2 (AS-365, SA-365F/N)</t>
  </si>
  <si>
    <t>Dauphin 2 (SA-365C)</t>
  </si>
  <si>
    <t>Dolphin</t>
  </si>
  <si>
    <t>Ecureuil</t>
  </si>
  <si>
    <t>Ecureuil 2</t>
  </si>
  <si>
    <t>Frégate</t>
  </si>
  <si>
    <t>HH-65 Dolphin</t>
  </si>
  <si>
    <t>Mohawk 298</t>
  </si>
  <si>
    <t>N-262</t>
  </si>
  <si>
    <t>N-262 Frégate</t>
  </si>
  <si>
    <t>SA-315 Lama</t>
  </si>
  <si>
    <t>SA-316 Alouette 3</t>
  </si>
  <si>
    <t>SA-330 Puma</t>
  </si>
  <si>
    <t>SA-341 Gazelle</t>
  </si>
  <si>
    <t>SA-360 Dauphin</t>
  </si>
  <si>
    <t>SA-365F Dauphin 2</t>
  </si>
  <si>
    <t>SA-365K Panther</t>
  </si>
  <si>
    <t>SA-365M Panther</t>
  </si>
  <si>
    <t>SA-365N Dauphin 2</t>
  </si>
  <si>
    <t>SA-366 Dolphin</t>
  </si>
  <si>
    <t>Super Frelon</t>
  </si>
  <si>
    <t>Super Puma</t>
  </si>
  <si>
    <t>SuperStar</t>
  </si>
  <si>
    <t>TB-30 Epsilon</t>
  </si>
  <si>
    <t>TwinStar</t>
  </si>
  <si>
    <t>WT-9 Dynamic</t>
  </si>
  <si>
    <t>01 Festival</t>
  </si>
  <si>
    <t>Iak-52</t>
  </si>
  <si>
    <t>MiG-21 Lancer</t>
  </si>
  <si>
    <t>Wild Thing</t>
  </si>
  <si>
    <t>WT-01 Wild Thing</t>
  </si>
  <si>
    <t>R40S Festival</t>
  </si>
  <si>
    <t>AEROSTRUCTURE</t>
  </si>
  <si>
    <t>RF-10</t>
  </si>
  <si>
    <t>T-23 Uirapuru</t>
  </si>
  <si>
    <t>Uirapuru</t>
  </si>
  <si>
    <t>MXP-100 Aventura</t>
  </si>
  <si>
    <t>MXP-740 Savannah</t>
  </si>
  <si>
    <t>AEROTECH</t>
  </si>
  <si>
    <t>Koala</t>
  </si>
  <si>
    <t>L-13S Super Vivat</t>
  </si>
  <si>
    <t>L-13S Vivat</t>
  </si>
  <si>
    <t>P-220 Koala</t>
  </si>
  <si>
    <t>Vivat</t>
  </si>
  <si>
    <t>AEROTREK</t>
  </si>
  <si>
    <t>A-220</t>
  </si>
  <si>
    <t>A-240</t>
  </si>
  <si>
    <t>AEROVOLGA</t>
  </si>
  <si>
    <t>LA-8 Flagman</t>
  </si>
  <si>
    <t>CT-4 Airtrainer</t>
  </si>
  <si>
    <t>RSA-200 Falcon</t>
  </si>
  <si>
    <t>G-164 Super Turbine</t>
  </si>
  <si>
    <t>AGRO-COPTEROS</t>
  </si>
  <si>
    <t>Mrówka</t>
  </si>
  <si>
    <t>PZL-126 Mrówka</t>
  </si>
  <si>
    <t>A-109</t>
  </si>
  <si>
    <t>A-109 Grand</t>
  </si>
  <si>
    <t>A-109 Power</t>
  </si>
  <si>
    <t>A-119 Koala</t>
  </si>
  <si>
    <t>A-129 Mangusta</t>
  </si>
  <si>
    <t>AB-204</t>
  </si>
  <si>
    <t>AB-205</t>
  </si>
  <si>
    <t>AB-206 JetRanger</t>
  </si>
  <si>
    <t>AB-206 LongRanger</t>
  </si>
  <si>
    <t>AB-412</t>
  </si>
  <si>
    <t>AB-412 Griffon</t>
  </si>
  <si>
    <t>AS-61N</t>
  </si>
  <si>
    <t>ASH-61</t>
  </si>
  <si>
    <t>Grand</t>
  </si>
  <si>
    <t>HH-3</t>
  </si>
  <si>
    <t>Hkp6 JetRanger</t>
  </si>
  <si>
    <t>Hkp11</t>
  </si>
  <si>
    <t>Hkp15</t>
  </si>
  <si>
    <t>LongRanger</t>
  </si>
  <si>
    <t>Mangusta</t>
  </si>
  <si>
    <t>MH-68 Stingray</t>
  </si>
  <si>
    <t>Power</t>
  </si>
  <si>
    <t>SH-3</t>
  </si>
  <si>
    <t>Stingray</t>
  </si>
  <si>
    <t>GrandNew</t>
  </si>
  <si>
    <t>AW-109 Da Vinci</t>
  </si>
  <si>
    <t>Da Vinci</t>
  </si>
  <si>
    <t>AW-109</t>
  </si>
  <si>
    <t>AW-109 GrandNew</t>
  </si>
  <si>
    <t>AW-109 Nexus</t>
  </si>
  <si>
    <t>AW-109 Power</t>
  </si>
  <si>
    <t>AW-109 Grand</t>
  </si>
  <si>
    <t>Nexus</t>
  </si>
  <si>
    <t>AW-129</t>
  </si>
  <si>
    <t>UH-139</t>
  </si>
  <si>
    <t>AW-109 Trekker</t>
  </si>
  <si>
    <t>Trekker</t>
  </si>
  <si>
    <t>ESC-2</t>
  </si>
  <si>
    <t>WG-13 Super Lynx</t>
  </si>
  <si>
    <t>Super Lynx</t>
  </si>
  <si>
    <t>AW-159 Wildcat</t>
  </si>
  <si>
    <t>EH-101 Merlin</t>
  </si>
  <si>
    <t>SH-101</t>
  </si>
  <si>
    <t>UH-101</t>
  </si>
  <si>
    <t>HH-101 Caesar</t>
  </si>
  <si>
    <t>Caesar</t>
  </si>
  <si>
    <t>HH-139</t>
  </si>
  <si>
    <t>VH-139</t>
  </si>
  <si>
    <t>AW-101 Merlin Joint Supporter</t>
  </si>
  <si>
    <t>AW-101</t>
  </si>
  <si>
    <t>AW-609</t>
  </si>
  <si>
    <t>Tiltrotor</t>
  </si>
  <si>
    <t>ICH-47 Chinook</t>
  </si>
  <si>
    <t>Lynx Wildcat</t>
  </si>
  <si>
    <t>EH-101</t>
  </si>
  <si>
    <t>EH-101 Merlin Joint Supporter</t>
  </si>
  <si>
    <t>Merlin Joint Supporter</t>
  </si>
  <si>
    <t>Jetstream 41</t>
  </si>
  <si>
    <t>RJ-70 Avroliner</t>
  </si>
  <si>
    <t>RJ-85 Avroliner</t>
  </si>
  <si>
    <t>RJ-100 Avroliner</t>
  </si>
  <si>
    <t>Aerostar</t>
  </si>
  <si>
    <t>Archer 2</t>
  </si>
  <si>
    <t>Cherokee (PA-28-140/180)</t>
  </si>
  <si>
    <t>Cherokee (PA-28-235)</t>
  </si>
  <si>
    <t>Cherokee Archer</t>
  </si>
  <si>
    <t>Cherokee Archer 2</t>
  </si>
  <si>
    <t>Cherokee Arrow</t>
  </si>
  <si>
    <t>Cherokee Arrow 2</t>
  </si>
  <si>
    <t>Cherokee Charger</t>
  </si>
  <si>
    <t>Cherokee Cruiser</t>
  </si>
  <si>
    <t>Cherokee Pathfinder</t>
  </si>
  <si>
    <t>Cherokee Six</t>
  </si>
  <si>
    <t>Cherokee Warrior 2</t>
  </si>
  <si>
    <t>PA-44 Seminole</t>
  </si>
  <si>
    <t>Saratoga</t>
  </si>
  <si>
    <t>Six</t>
  </si>
  <si>
    <t>Turbo Dakota</t>
  </si>
  <si>
    <t>Turbo Saratoga</t>
  </si>
  <si>
    <t>Turbo Saratoga SP</t>
  </si>
  <si>
    <t>Twin Comanche</t>
  </si>
  <si>
    <t>Cheyenne 2</t>
  </si>
  <si>
    <t>Cheyenne 2XL</t>
  </si>
  <si>
    <t>Cheyenne 3</t>
  </si>
  <si>
    <t>Chieftain</t>
  </si>
  <si>
    <t>Dakota</t>
  </si>
  <si>
    <t>Lance</t>
  </si>
  <si>
    <t>Navajo</t>
  </si>
  <si>
    <t>Navajo Chieftain</t>
  </si>
  <si>
    <t>Navajo CR</t>
  </si>
  <si>
    <t>PA-28-140 Cherokee</t>
  </si>
  <si>
    <t>PA-28-140 Cherokee Cruiser</t>
  </si>
  <si>
    <t>PA-28-161 Cherokee Warrior 2</t>
  </si>
  <si>
    <t>PA-28-161 Warrior 2</t>
  </si>
  <si>
    <t>PA-28-180 Cherokee</t>
  </si>
  <si>
    <t>PA-28-180 Cherokee Archer</t>
  </si>
  <si>
    <t>PA-28-181 Archer 2</t>
  </si>
  <si>
    <t>PA-28-181 Cherokee Archer 2</t>
  </si>
  <si>
    <t>PA-28-201T Turbo Dakota</t>
  </si>
  <si>
    <t>PA-28-235 Cherokee</t>
  </si>
  <si>
    <t>PA-28-235 Cherokee Charger</t>
  </si>
  <si>
    <t>PA-28-235 Cherokee Pathfinder</t>
  </si>
  <si>
    <t>PA-28R-180 Cherokee Arrow</t>
  </si>
  <si>
    <t>PA-28R-200 Cherokee Arrow 2</t>
  </si>
  <si>
    <t>PA-31-310 Navajo</t>
  </si>
  <si>
    <t>PA-31-325 Navajo CR</t>
  </si>
  <si>
    <t>PA-31-350 Chieftain</t>
  </si>
  <si>
    <t>PA-31T2-620 Cheyenne 2XL</t>
  </si>
  <si>
    <t>PA-32 Cherokee Six</t>
  </si>
  <si>
    <t>PA-32 Saratoga</t>
  </si>
  <si>
    <t>PA-32 Turbo Saratoga</t>
  </si>
  <si>
    <t>PA-32R-300 Lance</t>
  </si>
  <si>
    <t>PA-34 Seneca</t>
  </si>
  <si>
    <t>PA-36 Pawnee Brave</t>
  </si>
  <si>
    <t>PA-38 Tomahawk</t>
  </si>
  <si>
    <t>Turbo Arrow 4</t>
  </si>
  <si>
    <t>PA-28R-201T Turbo Arrow 3</t>
  </si>
  <si>
    <t>Turbo Arrow 3</t>
  </si>
  <si>
    <t>A-CH-1 Chung-Tsing</t>
  </si>
  <si>
    <t>Chung-Tsing</t>
  </si>
  <si>
    <t>F-5 Chung-Cheng</t>
  </si>
  <si>
    <t>F-CK-1 Ching-Kuo</t>
  </si>
  <si>
    <t>T-CH-1 Chung-Tsing</t>
  </si>
  <si>
    <t>Tzu-Chung</t>
  </si>
  <si>
    <t>UH-1</t>
  </si>
  <si>
    <t>AVA-202</t>
  </si>
  <si>
    <t>Epic Dynasty</t>
  </si>
  <si>
    <t>F-1 Aircoupe</t>
  </si>
  <si>
    <t>AT-300</t>
  </si>
  <si>
    <t>AT-301</t>
  </si>
  <si>
    <t>AT-302</t>
  </si>
  <si>
    <t>AT-400</t>
  </si>
  <si>
    <t>AT-502</t>
  </si>
  <si>
    <t>AT-802</t>
  </si>
  <si>
    <t>L/M</t>
  </si>
  <si>
    <t>AT-802 Fire Boss</t>
  </si>
  <si>
    <t>AT-504</t>
  </si>
  <si>
    <t>AIR-FOUGA</t>
  </si>
  <si>
    <t>AIR-LIGHT</t>
  </si>
  <si>
    <t>A-330-200 Voyager</t>
  </si>
  <si>
    <t>A-400M Atlas</t>
  </si>
  <si>
    <t>Grizzly</t>
  </si>
  <si>
    <t>Atlas</t>
  </si>
  <si>
    <t>A-350-1000 XWB</t>
  </si>
  <si>
    <t>A35K</t>
  </si>
  <si>
    <t>A-350-1000 XWB Prestige</t>
  </si>
  <si>
    <t>Prestige (A-350-1000)</t>
  </si>
  <si>
    <t>C-295</t>
  </si>
  <si>
    <t>Persuader (C-295)</t>
  </si>
  <si>
    <t>SC-105 Amazonas</t>
  </si>
  <si>
    <t>Amazonas</t>
  </si>
  <si>
    <t>CN-235 Persuader</t>
  </si>
  <si>
    <t>Persuader (CN-235)</t>
  </si>
  <si>
    <t>HC-144 Ocean Sentry</t>
  </si>
  <si>
    <t>Ocean Sentry</t>
  </si>
  <si>
    <t>E-Fan</t>
  </si>
  <si>
    <t>EFAN</t>
  </si>
  <si>
    <t>Electric</t>
  </si>
  <si>
    <t>KC-30</t>
  </si>
  <si>
    <t>VC-1 ACJ</t>
  </si>
  <si>
    <t>A-400M Grizzly</t>
  </si>
  <si>
    <t>A-318 Elite</t>
  </si>
  <si>
    <t>A-330-200 Prestige</t>
  </si>
  <si>
    <t>A-340-200 Prestige</t>
  </si>
  <si>
    <t>A-340-300 Prestige</t>
  </si>
  <si>
    <t>A-340-500 Prestige</t>
  </si>
  <si>
    <t>Prestige (A-320)</t>
  </si>
  <si>
    <t>Prestige (A-340-600)</t>
  </si>
  <si>
    <t>Prestige (A-380-800)</t>
  </si>
  <si>
    <t>A-330-700 Beluga XL</t>
  </si>
  <si>
    <t>A337</t>
  </si>
  <si>
    <t>Beluga XL</t>
  </si>
  <si>
    <t>A-330-900</t>
  </si>
  <si>
    <t>A339</t>
  </si>
  <si>
    <t>A-319neo</t>
  </si>
  <si>
    <t>A19N</t>
  </si>
  <si>
    <t>A-320neo</t>
  </si>
  <si>
    <t>A20N</t>
  </si>
  <si>
    <t>A-321neo</t>
  </si>
  <si>
    <t>A21N</t>
  </si>
  <si>
    <t>A-330-800</t>
  </si>
  <si>
    <t>A338</t>
  </si>
  <si>
    <t>A-220-100</t>
  </si>
  <si>
    <t>A-220-300</t>
  </si>
  <si>
    <t>A-300B2</t>
  </si>
  <si>
    <t>A-300B2-1</t>
  </si>
  <si>
    <t>A-300B2-100</t>
  </si>
  <si>
    <t>A-300B2-200</t>
  </si>
  <si>
    <t>A-300B2K-3</t>
  </si>
  <si>
    <t>A-300B4-2</t>
  </si>
  <si>
    <t>A-300B4-100</t>
  </si>
  <si>
    <t>A-300B4-200</t>
  </si>
  <si>
    <t>A-300B4-600</t>
  </si>
  <si>
    <t>A-300C4-200</t>
  </si>
  <si>
    <t>A-300C4-600</t>
  </si>
  <si>
    <t>A-300ST Beluga</t>
  </si>
  <si>
    <t>A-300ST Super Transporter</t>
  </si>
  <si>
    <t>A-310</t>
  </si>
  <si>
    <t>A-318</t>
  </si>
  <si>
    <t>A-319 ACJ</t>
  </si>
  <si>
    <t>A-320</t>
  </si>
  <si>
    <t>A-330-200</t>
  </si>
  <si>
    <t>A-340-200</t>
  </si>
  <si>
    <t>A-340-300</t>
  </si>
  <si>
    <t>A-340-500</t>
  </si>
  <si>
    <t>A-340-600</t>
  </si>
  <si>
    <t>A-380-800</t>
  </si>
  <si>
    <t>ACJ</t>
  </si>
  <si>
    <t>Beluga</t>
  </si>
  <si>
    <t>CC-150 Polaris</t>
  </si>
  <si>
    <t>C-212</t>
  </si>
  <si>
    <t>AIRBUS HELICOPTERS</t>
  </si>
  <si>
    <t>H-160</t>
  </si>
  <si>
    <t>H160</t>
  </si>
  <si>
    <t>EC-665 Tiger</t>
  </si>
  <si>
    <t>EC-665 Tigre</t>
  </si>
  <si>
    <t>Tigre</t>
  </si>
  <si>
    <t>EC-135 Bluecopter</t>
  </si>
  <si>
    <t>Bluecopter</t>
  </si>
  <si>
    <t>H-120 Colibri</t>
  </si>
  <si>
    <t>H-125 Ecureuil</t>
  </si>
  <si>
    <t>H-125 SuperStar</t>
  </si>
  <si>
    <t>H-125 Fennec</t>
  </si>
  <si>
    <t>H-130</t>
  </si>
  <si>
    <t>H-135</t>
  </si>
  <si>
    <t>H-155</t>
  </si>
  <si>
    <t>H-225 Cougar Mk2+</t>
  </si>
  <si>
    <t>H-225 Super Puma Mk2+</t>
  </si>
  <si>
    <t>AS-532AL Cougar</t>
  </si>
  <si>
    <t>EC-725 Cougar Mk2+</t>
  </si>
  <si>
    <t>EC-225 Super Puma Mk2+</t>
  </si>
  <si>
    <t>Super Puma Mk2+</t>
  </si>
  <si>
    <t>Fennec</t>
  </si>
  <si>
    <t>Dauphin 2</t>
  </si>
  <si>
    <t>EC-635</t>
  </si>
  <si>
    <t>Z-15</t>
  </si>
  <si>
    <t>H-175</t>
  </si>
  <si>
    <t>AIRBUS HELICOPTERS-KAWASAKI</t>
  </si>
  <si>
    <t>H-145</t>
  </si>
  <si>
    <t>BK-117C-2</t>
  </si>
  <si>
    <t>EC-145</t>
  </si>
  <si>
    <t>Lakota</t>
  </si>
  <si>
    <t>EC-645</t>
  </si>
  <si>
    <t>Airbuggy</t>
  </si>
  <si>
    <t>Turbolet</t>
  </si>
  <si>
    <t>AIRCRAFT PARTS</t>
  </si>
  <si>
    <t>Baby Lakes</t>
  </si>
  <si>
    <t>DR-107 One Design</t>
  </si>
  <si>
    <t>Rhino</t>
  </si>
  <si>
    <t>Super Baby Lakes</t>
  </si>
  <si>
    <t>W-10 Tailwind</t>
  </si>
  <si>
    <t>Flyer</t>
  </si>
  <si>
    <t>AIRDROME AEROPLANES</t>
  </si>
  <si>
    <t>Sopwith Pup Replica</t>
  </si>
  <si>
    <t>SPUP</t>
  </si>
  <si>
    <t>S-18 Super 18</t>
  </si>
  <si>
    <t>SeaMax</t>
  </si>
  <si>
    <t>Sling LSA</t>
  </si>
  <si>
    <t>SLG2</t>
  </si>
  <si>
    <t>Sling 2</t>
  </si>
  <si>
    <t>Sling 4</t>
  </si>
  <si>
    <t>SLG4</t>
  </si>
  <si>
    <t>DHC-3-1000 Otter</t>
  </si>
  <si>
    <t>DHC-3-PZL3S Otter</t>
  </si>
  <si>
    <t>Persuader</t>
  </si>
  <si>
    <t>Peque</t>
  </si>
  <si>
    <t>AJEP</t>
  </si>
  <si>
    <t>W-8 Tailwind</t>
  </si>
  <si>
    <t>Mü-23 Saurier</t>
  </si>
  <si>
    <t>Mü-30 Schlacro</t>
  </si>
  <si>
    <t>Saurier</t>
  </si>
  <si>
    <t>Schlacro</t>
  </si>
  <si>
    <t>AV-8 Harrier</t>
  </si>
  <si>
    <t>C-27A Spartan</t>
  </si>
  <si>
    <t>C-27J Spartan</t>
  </si>
  <si>
    <t>Spartan (C-27A)</t>
  </si>
  <si>
    <t>Typhoon</t>
  </si>
  <si>
    <t>HC-27J Spartan</t>
  </si>
  <si>
    <t>ALENIA AERMACCHI</t>
  </si>
  <si>
    <t>MC-27J Praetorian</t>
  </si>
  <si>
    <t>Praetorian</t>
  </si>
  <si>
    <t>Spartan</t>
  </si>
  <si>
    <t>17 Super Viking</t>
  </si>
  <si>
    <t>Turbine Bonanza</t>
  </si>
  <si>
    <t>J-300 Joker</t>
  </si>
  <si>
    <t>Papango</t>
  </si>
  <si>
    <t>Callao</t>
  </si>
  <si>
    <t>ALON</t>
  </si>
  <si>
    <t>A-2 Aircoupe</t>
  </si>
  <si>
    <t>D-117</t>
  </si>
  <si>
    <t>J-5 Marco</t>
  </si>
  <si>
    <t>Alpha 160</t>
  </si>
  <si>
    <t>R-2160 Alpha 160</t>
  </si>
  <si>
    <t>R-2120 Alpha 120</t>
  </si>
  <si>
    <t>AH-130 Syton</t>
  </si>
  <si>
    <t>Syton</t>
  </si>
  <si>
    <t>Pioneer 230</t>
  </si>
  <si>
    <t>Pioneer 300</t>
  </si>
  <si>
    <t>AVO-68 Samburo</t>
  </si>
  <si>
    <t>BD-5G Micro</t>
  </si>
  <si>
    <t>BD-5J Micro</t>
  </si>
  <si>
    <t>Micro (BD-5B/G)</t>
  </si>
  <si>
    <t>Karatoo</t>
  </si>
  <si>
    <t>Rondone</t>
  </si>
  <si>
    <t>Alarus</t>
  </si>
  <si>
    <t>CH-601 Zodiac</t>
  </si>
  <si>
    <t>CH-2000 Alarus</t>
  </si>
  <si>
    <t>CH-2000 Zénith</t>
  </si>
  <si>
    <t>Patriot</t>
  </si>
  <si>
    <t>Zénith</t>
  </si>
  <si>
    <t>MXP-150 Patriot</t>
  </si>
  <si>
    <t>Stol</t>
  </si>
  <si>
    <t>Zodiac (CH-650)</t>
  </si>
  <si>
    <t>CH-750 Cruzer</t>
  </si>
  <si>
    <t>Cruzer</t>
  </si>
  <si>
    <t>AA-1 Tr2</t>
  </si>
  <si>
    <t>AA-1 Trainer</t>
  </si>
  <si>
    <t>AA-1 Yankee</t>
  </si>
  <si>
    <t>AA-5 Traveler</t>
  </si>
  <si>
    <t>Tr2</t>
  </si>
  <si>
    <t>Yankee</t>
  </si>
  <si>
    <t>Spinus</t>
  </si>
  <si>
    <t>7GCBC Citabria High Country Explorer</t>
  </si>
  <si>
    <t>Citabria Ultimate Adventure</t>
  </si>
  <si>
    <t>Citabria High Country Explorer</t>
  </si>
  <si>
    <t>7EC Champ</t>
  </si>
  <si>
    <t>7ECA Citabria Aurora</t>
  </si>
  <si>
    <t>7GCAA Citabria Adventure</t>
  </si>
  <si>
    <t>7GCBC Citabria Explorer</t>
  </si>
  <si>
    <t>8 Scout</t>
  </si>
  <si>
    <t>8 Super Decathlon</t>
  </si>
  <si>
    <t>Champ</t>
  </si>
  <si>
    <t>Citabria Adventure</t>
  </si>
  <si>
    <t>Citabria Aurora</t>
  </si>
  <si>
    <t>Citabria Explorer</t>
  </si>
  <si>
    <t>A-1</t>
  </si>
  <si>
    <t>AMERICAN GENERAL</t>
  </si>
  <si>
    <t>AG-5 Tiger</t>
  </si>
  <si>
    <t>AL-11C Legend Cub Special</t>
  </si>
  <si>
    <t>Legend Cub</t>
  </si>
  <si>
    <t>Altania</t>
  </si>
  <si>
    <t>Balbuzard</t>
  </si>
  <si>
    <t>EA-1 Kingfisher</t>
  </si>
  <si>
    <t>Aries</t>
  </si>
  <si>
    <t>BA-7</t>
  </si>
  <si>
    <t>44 Angel</t>
  </si>
  <si>
    <t>Space Walker 1</t>
  </si>
  <si>
    <t>Trislander</t>
  </si>
  <si>
    <t>ANTONIEWSKI</t>
  </si>
  <si>
    <t>P-220S-AT1</t>
  </si>
  <si>
    <t>P-220S-AT2</t>
  </si>
  <si>
    <t>P-220S-AT3</t>
  </si>
  <si>
    <t>An-22 Antheus</t>
  </si>
  <si>
    <t>An-32</t>
  </si>
  <si>
    <t>An-32 Firekiller</t>
  </si>
  <si>
    <t>An-74-100</t>
  </si>
  <si>
    <t>An-74-200</t>
  </si>
  <si>
    <t>An-124 Ruslan</t>
  </si>
  <si>
    <t>Firekiller</t>
  </si>
  <si>
    <t>Mriya</t>
  </si>
  <si>
    <t>Sutlej</t>
  </si>
  <si>
    <t>An-178</t>
  </si>
  <si>
    <t>A178</t>
  </si>
  <si>
    <t>EMB-312 Tucano</t>
  </si>
  <si>
    <t>A-210</t>
  </si>
  <si>
    <t>ARC-41</t>
  </si>
  <si>
    <t>S-1 Arctic Tern</t>
  </si>
  <si>
    <t>S-4 Privateer</t>
  </si>
  <si>
    <t>LS-1 Lightning</t>
  </si>
  <si>
    <t>Zephyr 2</t>
  </si>
  <si>
    <t>F Sport</t>
  </si>
  <si>
    <t>ARV-1 Super 2</t>
  </si>
  <si>
    <t>ASL</t>
  </si>
  <si>
    <t>ARV-1 Opus 280</t>
  </si>
  <si>
    <t>Opus 280</t>
  </si>
  <si>
    <t>S-70 Seahawk</t>
  </si>
  <si>
    <t>F18H</t>
  </si>
  <si>
    <t>AF-18 Hornet</t>
  </si>
  <si>
    <t>122 Zephyr</t>
  </si>
  <si>
    <t>321 Faeta</t>
  </si>
  <si>
    <t>Javelin</t>
  </si>
  <si>
    <t>AL-60 Kudu</t>
  </si>
  <si>
    <t>AM-3 Bosbok</t>
  </si>
  <si>
    <t>Astra</t>
  </si>
  <si>
    <t>Bosbok</t>
  </si>
  <si>
    <t>CSH-2 Rooivalk</t>
  </si>
  <si>
    <t>Impala</t>
  </si>
  <si>
    <t>Kudu</t>
  </si>
  <si>
    <t>MB-326 Impala</t>
  </si>
  <si>
    <t>SA-330 Oryx</t>
  </si>
  <si>
    <t>ATR-42-300</t>
  </si>
  <si>
    <t>ATR-42-400</t>
  </si>
  <si>
    <t>ATR-42-400 Surveyor</t>
  </si>
  <si>
    <t>ATR-42-500</t>
  </si>
  <si>
    <t>Surveyor (ATR-42-500)</t>
  </si>
  <si>
    <t>ATR-72-201</t>
  </si>
  <si>
    <t>ATR-72-202</t>
  </si>
  <si>
    <t>ATR-72-211</t>
  </si>
  <si>
    <t>ATR-72-212A (600)</t>
  </si>
  <si>
    <t>ATR-72-212</t>
  </si>
  <si>
    <t>ATR-72-212A (500)</t>
  </si>
  <si>
    <t>6A</t>
  </si>
  <si>
    <t>Aiglet</t>
  </si>
  <si>
    <t>Aiglet Trainer</t>
  </si>
  <si>
    <t>Alpha</t>
  </si>
  <si>
    <t>Alpine</t>
  </si>
  <si>
    <t>Archer</t>
  </si>
  <si>
    <t>Auster 5</t>
  </si>
  <si>
    <t>Auster AOP6</t>
  </si>
  <si>
    <t>Auster T7</t>
  </si>
  <si>
    <t>Autocar</t>
  </si>
  <si>
    <t>Autocrat</t>
  </si>
  <si>
    <t>B5</t>
  </si>
  <si>
    <t>J</t>
  </si>
  <si>
    <t>J-1 Aiglet</t>
  </si>
  <si>
    <t>J-1 Alpha</t>
  </si>
  <si>
    <t>J-1 Kingsland</t>
  </si>
  <si>
    <t>J-1 Workmaster</t>
  </si>
  <si>
    <t>J-5B Autocar</t>
  </si>
  <si>
    <t>J-5G Autocar</t>
  </si>
  <si>
    <t>J-5H Autocar</t>
  </si>
  <si>
    <t>J-5K Aiglet Trainer</t>
  </si>
  <si>
    <t>J-5L Aiglet Trainer</t>
  </si>
  <si>
    <t>J-5P Autocar</t>
  </si>
  <si>
    <t>J-5R Alpine</t>
  </si>
  <si>
    <t>J-5T Autocar</t>
  </si>
  <si>
    <t>J-5V Autocar</t>
  </si>
  <si>
    <t>Kingsland</t>
  </si>
  <si>
    <t>Workmaster</t>
  </si>
  <si>
    <t>MTOSport</t>
  </si>
  <si>
    <t>A-31 Spectrum</t>
  </si>
  <si>
    <t>Scanner</t>
  </si>
  <si>
    <t>AVCRAFT</t>
  </si>
  <si>
    <t>VL-3 Flamingo</t>
  </si>
  <si>
    <t>VL-3</t>
  </si>
  <si>
    <t>VL-3 Sprint</t>
  </si>
  <si>
    <t>Aviastarlet</t>
  </si>
  <si>
    <t>AVIA BALTIKA</t>
  </si>
  <si>
    <t>Skyrocket</t>
  </si>
  <si>
    <t>Yanhol</t>
  </si>
  <si>
    <t>Nibbio</t>
  </si>
  <si>
    <t>Scricciolo</t>
  </si>
  <si>
    <t>110 Special</t>
  </si>
  <si>
    <t>A-1 Husky Pup</t>
  </si>
  <si>
    <t>Husky Pup</t>
  </si>
  <si>
    <t>S-1-11 Super Stinker</t>
  </si>
  <si>
    <t>MAI-900 Acrobat</t>
  </si>
  <si>
    <t>MAI-910</t>
  </si>
  <si>
    <t>AVIATION FARM</t>
  </si>
  <si>
    <t>AVIATION SCOTLAND</t>
  </si>
  <si>
    <t>Carvair</t>
  </si>
  <si>
    <t>AVICOPTER</t>
  </si>
  <si>
    <t>AC-301</t>
  </si>
  <si>
    <t>AC-311</t>
  </si>
  <si>
    <t>AC31</t>
  </si>
  <si>
    <t>AC-313</t>
  </si>
  <si>
    <t>AC33</t>
  </si>
  <si>
    <t>Avid Commuter</t>
  </si>
  <si>
    <t>IAR-109 Swift</t>
  </si>
  <si>
    <t>Soim</t>
  </si>
  <si>
    <t>F-1 Favorit</t>
  </si>
  <si>
    <t>AC-05 AgWagon</t>
  </si>
  <si>
    <t>AgTrainer</t>
  </si>
  <si>
    <t>BN-2A Defender</t>
  </si>
  <si>
    <t>BN-2A Islander</t>
  </si>
  <si>
    <t>BN-2A Maritime Defender</t>
  </si>
  <si>
    <t>BN-2B Islander</t>
  </si>
  <si>
    <t>Islander</t>
  </si>
  <si>
    <t>Nipper</t>
  </si>
  <si>
    <t>Tipsy BC</t>
  </si>
  <si>
    <t>Tipsy Belfair</t>
  </si>
  <si>
    <t>Tipsy Trainer</t>
  </si>
  <si>
    <t>SL-90 Leshii</t>
  </si>
  <si>
    <t>ES-101 Exec</t>
  </si>
  <si>
    <t>RB-4 Bearhawk</t>
  </si>
  <si>
    <t>504 Replica</t>
  </si>
  <si>
    <t>594 Avian</t>
  </si>
  <si>
    <t>621 Tutor</t>
  </si>
  <si>
    <t>652 Anson</t>
  </si>
  <si>
    <t>683 Lancaster</t>
  </si>
  <si>
    <t>696 Shackleton</t>
  </si>
  <si>
    <t>Avian</t>
  </si>
  <si>
    <t>C-91</t>
  </si>
  <si>
    <t>Bull Thrush</t>
  </si>
  <si>
    <t>S-2R-600 Thrush</t>
  </si>
  <si>
    <t>S-2R-G Turbo Thrush</t>
  </si>
  <si>
    <t>S-2RHG-T65 Turbo Thrush</t>
  </si>
  <si>
    <t>S-2R-R3S Thrush</t>
  </si>
  <si>
    <t>S-2R-R1340 Thrush</t>
  </si>
  <si>
    <t>S-2R-R1820 Bull Thrush</t>
  </si>
  <si>
    <t>S-2R-T11 Turbo Thrush</t>
  </si>
  <si>
    <t>S-2R-T15 Turbo Thrush</t>
  </si>
  <si>
    <t>S-2R-T34 Turbo Thrush</t>
  </si>
  <si>
    <t>S-2R-T41 Turbo Thrush</t>
  </si>
  <si>
    <t>S-2R-T45 Turbo Thrush</t>
  </si>
  <si>
    <t>S-2R-T65 Turbo Thrush</t>
  </si>
  <si>
    <t>S-2R-T660 Turbo Thrush</t>
  </si>
  <si>
    <t>Thrush</t>
  </si>
  <si>
    <t>Turbo Thrush (S-2R-G/T except T660)</t>
  </si>
  <si>
    <t>V-1 Vigilante</t>
  </si>
  <si>
    <t>Vigilante</t>
  </si>
  <si>
    <t>FK-14 Polaris</t>
  </si>
  <si>
    <t>111 One-Eleven</t>
  </si>
  <si>
    <t>145 Jet Provost</t>
  </si>
  <si>
    <t>Jet Provost</t>
  </si>
  <si>
    <t>STRK</t>
  </si>
  <si>
    <t>167 Strikemaster</t>
  </si>
  <si>
    <t>BACAU</t>
  </si>
  <si>
    <t>PA-18 Super Cub</t>
  </si>
  <si>
    <t>Avro RJ-70</t>
  </si>
  <si>
    <t>Avro RJ-85</t>
  </si>
  <si>
    <t>Avro RJ-100</t>
  </si>
  <si>
    <t>CT-155 Hawk</t>
  </si>
  <si>
    <t>Goshawk</t>
  </si>
  <si>
    <t>T-45 Goshawk</t>
  </si>
  <si>
    <t>BAE SYSTEMS AUSTRALIA</t>
  </si>
  <si>
    <t>Turbo 67</t>
  </si>
  <si>
    <t>BD-5T Micro</t>
  </si>
  <si>
    <t>Micro (BD-5B)</t>
  </si>
  <si>
    <t>V-8 Special</t>
  </si>
  <si>
    <t>A-61 Terrier</t>
  </si>
  <si>
    <t>A-61 Tugmaster</t>
  </si>
  <si>
    <t>A-109 Airedale</t>
  </si>
  <si>
    <t>B-121 Pup</t>
  </si>
  <si>
    <t>B-125 Bulldog</t>
  </si>
  <si>
    <t>B-206</t>
  </si>
  <si>
    <t>D-5 Husky</t>
  </si>
  <si>
    <t>Tugmaster</t>
  </si>
  <si>
    <t>Auster AOP11</t>
  </si>
  <si>
    <t>BD-5D Micro</t>
  </si>
  <si>
    <t>BD-5TP Micro</t>
  </si>
  <si>
    <t>Micro (BD-5B/D/G)</t>
  </si>
  <si>
    <t>Micro (BD-5TP)</t>
  </si>
  <si>
    <t>Nuggett</t>
  </si>
  <si>
    <t>17 Staggerwing</t>
  </si>
  <si>
    <t>18 (piston)</t>
  </si>
  <si>
    <t>19 Musketeer Sport</t>
  </si>
  <si>
    <t>19 Sport</t>
  </si>
  <si>
    <t>23 Musketeer</t>
  </si>
  <si>
    <t>23 Sundowner</t>
  </si>
  <si>
    <t>24 Musketeer Super</t>
  </si>
  <si>
    <t>24 Sierra</t>
  </si>
  <si>
    <t>33 Debonair</t>
  </si>
  <si>
    <t>36 Bonanza (turbine)</t>
  </si>
  <si>
    <t>45 Mentor</t>
  </si>
  <si>
    <t>50 Twin Bonanza</t>
  </si>
  <si>
    <t>55 Baron</t>
  </si>
  <si>
    <t>56 Turbo Baron</t>
  </si>
  <si>
    <t>60 Duke</t>
  </si>
  <si>
    <t>65 Queen Air</t>
  </si>
  <si>
    <t>70 Queen Air</t>
  </si>
  <si>
    <t>77 Skipper</t>
  </si>
  <si>
    <t>80 Queen Air</t>
  </si>
  <si>
    <t>80 Zamir</t>
  </si>
  <si>
    <t>88 Queen Air</t>
  </si>
  <si>
    <t>90 (A90-1) Ute</t>
  </si>
  <si>
    <t>90 (A90-2) Ute</t>
  </si>
  <si>
    <t>90 (A90-3) Ute</t>
  </si>
  <si>
    <t>90 (A90-4) Ute</t>
  </si>
  <si>
    <t>90 (A90) King Air</t>
  </si>
  <si>
    <t>90 (B90) King Air</t>
  </si>
  <si>
    <t>90 (C90) King Air</t>
  </si>
  <si>
    <t>90 (D90) King Air</t>
  </si>
  <si>
    <t>90 (E90) King Air</t>
  </si>
  <si>
    <t>90 (F90) King Air</t>
  </si>
  <si>
    <t>90 King Air</t>
  </si>
  <si>
    <t>95 Travel Air</t>
  </si>
  <si>
    <t>100 King Air</t>
  </si>
  <si>
    <t>200 Super King Air</t>
  </si>
  <si>
    <t>300 (B300) Super King Air 350</t>
  </si>
  <si>
    <t>300 Super King Air</t>
  </si>
  <si>
    <t>400 Beechjet</t>
  </si>
  <si>
    <t>1300 Commuter</t>
  </si>
  <si>
    <t>2000 Starship</t>
  </si>
  <si>
    <t>Airliner</t>
  </si>
  <si>
    <t>AT-7 Navigator</t>
  </si>
  <si>
    <t>AT-11 Kansan</t>
  </si>
  <si>
    <t>Baron (55)</t>
  </si>
  <si>
    <t>Baron (58)</t>
  </si>
  <si>
    <t>Bonanza (33)</t>
  </si>
  <si>
    <t>Bonanza (35)</t>
  </si>
  <si>
    <t>A36 Bonanza 36</t>
  </si>
  <si>
    <t>A36AT Bonanza 36</t>
  </si>
  <si>
    <t>Bonanza (36, turbine)</t>
  </si>
  <si>
    <t>C-12A Huron</t>
  </si>
  <si>
    <t>C-12C Huron</t>
  </si>
  <si>
    <t>C-12D Huron</t>
  </si>
  <si>
    <t>C-12E Huron</t>
  </si>
  <si>
    <t>C-12F Huron</t>
  </si>
  <si>
    <t>C-12L Huron</t>
  </si>
  <si>
    <t>C-12R Huron</t>
  </si>
  <si>
    <t>C-45 Expeditor</t>
  </si>
  <si>
    <t>C-55 Baron</t>
  </si>
  <si>
    <t>Cochise</t>
  </si>
  <si>
    <t>Commuter</t>
  </si>
  <si>
    <t>Debonair</t>
  </si>
  <si>
    <t>Duchess</t>
  </si>
  <si>
    <t>EU-21 Ute</t>
  </si>
  <si>
    <t>Expeditor</t>
  </si>
  <si>
    <t>FWC-12 Tzufit</t>
  </si>
  <si>
    <t>Huron</t>
  </si>
  <si>
    <t>JC-12 Huron</t>
  </si>
  <si>
    <t>JRB Expeditor</t>
  </si>
  <si>
    <t>JU-21 Ute</t>
  </si>
  <si>
    <t>Kansan</t>
  </si>
  <si>
    <t>King Air (90, A90 to E90)</t>
  </si>
  <si>
    <t>Musketeer Super</t>
  </si>
  <si>
    <t>Navigator</t>
  </si>
  <si>
    <t>NC-12 Huron</t>
  </si>
  <si>
    <t>Seminole (U-8D/E/G)</t>
  </si>
  <si>
    <t>Seminole (U-8F)</t>
  </si>
  <si>
    <t>SNB Expeditor</t>
  </si>
  <si>
    <t>Sundowner</t>
  </si>
  <si>
    <t>Super King Air (200)</t>
  </si>
  <si>
    <t>T-1 Jayhawk</t>
  </si>
  <si>
    <t>T-34A Mentor</t>
  </si>
  <si>
    <t>T-34B Mentor</t>
  </si>
  <si>
    <t>T-44 King Air</t>
  </si>
  <si>
    <t>TC-12 Huron</t>
  </si>
  <si>
    <t>TC-45 Expeditor</t>
  </si>
  <si>
    <t>Turbo Mentor</t>
  </si>
  <si>
    <t>Twin Bonanza</t>
  </si>
  <si>
    <t>Tzufit</t>
  </si>
  <si>
    <t>U-8D Seminole</t>
  </si>
  <si>
    <t>Bonanza 36</t>
  </si>
  <si>
    <t>U-8E Seminole</t>
  </si>
  <si>
    <t>U-8F Seminole</t>
  </si>
  <si>
    <t>U-8G Seminole</t>
  </si>
  <si>
    <t>U-21A Ute</t>
  </si>
  <si>
    <t>U-21F Ute</t>
  </si>
  <si>
    <t>U-21G Ute</t>
  </si>
  <si>
    <t>UC-12 Huron</t>
  </si>
  <si>
    <t>UC-43 Traveler</t>
  </si>
  <si>
    <t>UC-45 Expeditor</t>
  </si>
  <si>
    <t>Ute (U-21A/G)</t>
  </si>
  <si>
    <t>Ute (U-21F)</t>
  </si>
  <si>
    <t>VC-6 King Air</t>
  </si>
  <si>
    <t>YC-43 Traveler</t>
  </si>
  <si>
    <t>Zamir</t>
  </si>
  <si>
    <t>60 Royal Turbine Duke</t>
  </si>
  <si>
    <t>A36TC Bonanza</t>
  </si>
  <si>
    <t>Bonanza (A36TC/B36TC)</t>
  </si>
  <si>
    <t>58P Pressurized Baron</t>
  </si>
  <si>
    <t>B58T</t>
  </si>
  <si>
    <t>Pressurized Baron</t>
  </si>
  <si>
    <t>58TC Baron</t>
  </si>
  <si>
    <t>Baron (58TC)</t>
  </si>
  <si>
    <t>400A Beechjet</t>
  </si>
  <si>
    <t>400T Jayhawk</t>
  </si>
  <si>
    <t>400T TX</t>
  </si>
  <si>
    <t>TX</t>
  </si>
  <si>
    <t>T-400</t>
  </si>
  <si>
    <t>Beechjet (400/400A)</t>
  </si>
  <si>
    <t>Beechjet (400XT/400XPR)</t>
  </si>
  <si>
    <t>BE4W</t>
  </si>
  <si>
    <t>400XT Beechjet</t>
  </si>
  <si>
    <t>400XPR Beechjet</t>
  </si>
  <si>
    <t>36 Bonanza 36</t>
  </si>
  <si>
    <t>60 Marquis</t>
  </si>
  <si>
    <t>BEECHCRAFT</t>
  </si>
  <si>
    <t>Baron</t>
  </si>
  <si>
    <t>90 King Air 90</t>
  </si>
  <si>
    <t>King Air 90</t>
  </si>
  <si>
    <t>200 King Air 250</t>
  </si>
  <si>
    <t>King Air 250</t>
  </si>
  <si>
    <t>300 (B300) King Air 350</t>
  </si>
  <si>
    <t>King Air 350</t>
  </si>
  <si>
    <t>AT-6 Texan 2</t>
  </si>
  <si>
    <t>3000 Texan 2</t>
  </si>
  <si>
    <t>Texan 2</t>
  </si>
  <si>
    <t>AT-6 Wolverine</t>
  </si>
  <si>
    <t>Wolverine</t>
  </si>
  <si>
    <t>Bonanza (G36)</t>
  </si>
  <si>
    <t>G36 Bonanza</t>
  </si>
  <si>
    <t>47D</t>
  </si>
  <si>
    <t>47G</t>
  </si>
  <si>
    <t>47G Trooper</t>
  </si>
  <si>
    <t>47H</t>
  </si>
  <si>
    <t>47J Ranger</t>
  </si>
  <si>
    <t>206A JetRanger</t>
  </si>
  <si>
    <t>206B JetRanger</t>
  </si>
  <si>
    <t>206L LongRanger</t>
  </si>
  <si>
    <t>206LT TwinRanger</t>
  </si>
  <si>
    <t>209 HueyCobra</t>
  </si>
  <si>
    <t>209 SuperCobra</t>
  </si>
  <si>
    <t>212 Twin Two-Twelve</t>
  </si>
  <si>
    <t>214A Isfahan</t>
  </si>
  <si>
    <t>214B</t>
  </si>
  <si>
    <t>214C BigLifter</t>
  </si>
  <si>
    <t>214ST SuperTransport</t>
  </si>
  <si>
    <t>406 Combat Scout</t>
  </si>
  <si>
    <t>412 Arapaho</t>
  </si>
  <si>
    <t>412 Sentinel</t>
  </si>
  <si>
    <t>429 GlobalRanger</t>
  </si>
  <si>
    <t>449 SuperCobra</t>
  </si>
  <si>
    <t>AH-1E HueyCobra</t>
  </si>
  <si>
    <t>AH-1F HueyCobra</t>
  </si>
  <si>
    <t>AH-1P HueyCobra</t>
  </si>
  <si>
    <t>AH-1S HueyCobra</t>
  </si>
  <si>
    <t>AH-1W SuperCobra</t>
  </si>
  <si>
    <t>AH-1Z SuperCobra</t>
  </si>
  <si>
    <t>Airacobra</t>
  </si>
  <si>
    <t>BigLifter</t>
  </si>
  <si>
    <t>CH-118</t>
  </si>
  <si>
    <t>CH-136</t>
  </si>
  <si>
    <t>CH-139</t>
  </si>
  <si>
    <t>CH-146 Griffon</t>
  </si>
  <si>
    <t>COH-58</t>
  </si>
  <si>
    <t>Combat Scout</t>
  </si>
  <si>
    <t>Creek</t>
  </si>
  <si>
    <t>CUH-1H</t>
  </si>
  <si>
    <t>EH-1 Iroquois</t>
  </si>
  <si>
    <t>HH-1 Iroquois</t>
  </si>
  <si>
    <t>Arapaho (412)</t>
  </si>
  <si>
    <t>Arapaho (RH-70)</t>
  </si>
  <si>
    <t>HH-13</t>
  </si>
  <si>
    <t>Huey</t>
  </si>
  <si>
    <t>Iroquois</t>
  </si>
  <si>
    <t>Kingcobra</t>
  </si>
  <si>
    <t>Kiowa</t>
  </si>
  <si>
    <t>Kiowa Warrior</t>
  </si>
  <si>
    <t>OH-13 Sioux</t>
  </si>
  <si>
    <t>OH-58 Kiowa</t>
  </si>
  <si>
    <t>OH-58 Kiowa Warrior</t>
  </si>
  <si>
    <t>SeaRanger</t>
  </si>
  <si>
    <t>SH-1 Iroquois</t>
  </si>
  <si>
    <t>Sioux</t>
  </si>
  <si>
    <t>TAH-1 HueyCobra</t>
  </si>
  <si>
    <t>TH-1E Iroquois</t>
  </si>
  <si>
    <t>YRH-70 Arapaho</t>
  </si>
  <si>
    <t>TH-1F Iroquois</t>
  </si>
  <si>
    <t>TH-1H Iroquois</t>
  </si>
  <si>
    <t>TH-1L Iroquois</t>
  </si>
  <si>
    <t>TH-1S HueyCobra</t>
  </si>
  <si>
    <t>TH-13N</t>
  </si>
  <si>
    <t>TH-13T</t>
  </si>
  <si>
    <t>TH-57 SeaRanger</t>
  </si>
  <si>
    <t>TH-67 Creek</t>
  </si>
  <si>
    <t>TH-206</t>
  </si>
  <si>
    <t>Trooper</t>
  </si>
  <si>
    <t>Twin Two-Twelve</t>
  </si>
  <si>
    <t>UH-1A Iroquois</t>
  </si>
  <si>
    <t>UH-1B Iroquois</t>
  </si>
  <si>
    <t>UH-1C Iroquois</t>
  </si>
  <si>
    <t>UH-1D Iroquois</t>
  </si>
  <si>
    <t>UH-1E Iroquois</t>
  </si>
  <si>
    <t>UH-1F Iroquois</t>
  </si>
  <si>
    <t>UH-1H Iroquois</t>
  </si>
  <si>
    <t>UH-1L Iroquois</t>
  </si>
  <si>
    <t>UH-1M Iroquois</t>
  </si>
  <si>
    <t>UH-1N</t>
  </si>
  <si>
    <t>UH-1V Iroquois</t>
  </si>
  <si>
    <t>UH-13H</t>
  </si>
  <si>
    <t>UH-13J</t>
  </si>
  <si>
    <t>UH-13P</t>
  </si>
  <si>
    <t>UH-13R</t>
  </si>
  <si>
    <t>VH-1</t>
  </si>
  <si>
    <t>VH-4 JetRanger</t>
  </si>
  <si>
    <t>505 Jet Ranger X</t>
  </si>
  <si>
    <t>B505</t>
  </si>
  <si>
    <t>Jet Ranger X</t>
  </si>
  <si>
    <t>525 Relentless</t>
  </si>
  <si>
    <t>B525</t>
  </si>
  <si>
    <t>Relentless</t>
  </si>
  <si>
    <t>412 Griffin</t>
  </si>
  <si>
    <t>V-280 Valor</t>
  </si>
  <si>
    <t>V280</t>
  </si>
  <si>
    <t>AB-139</t>
  </si>
  <si>
    <t>CV-22 Osprey</t>
  </si>
  <si>
    <t>MV-22 Osprey</t>
  </si>
  <si>
    <t>Osprey</t>
  </si>
  <si>
    <t>V-22 Osprey</t>
  </si>
  <si>
    <t>7ACA Champ</t>
  </si>
  <si>
    <t>7ECA Citabria</t>
  </si>
  <si>
    <t>7GCBC Citabria</t>
  </si>
  <si>
    <t>7KCAB Citabria</t>
  </si>
  <si>
    <t>8 Decathlon</t>
  </si>
  <si>
    <t>14 Bellanca 260A</t>
  </si>
  <si>
    <t>14 Bellanca 260B</t>
  </si>
  <si>
    <t>14 Bellanca 260C</t>
  </si>
  <si>
    <t>14 Cruisair</t>
  </si>
  <si>
    <t>14 Cruisair Senior</t>
  </si>
  <si>
    <t>14 Cruisemaster</t>
  </si>
  <si>
    <t>14 Junior</t>
  </si>
  <si>
    <t>17 Turbo Super Viking</t>
  </si>
  <si>
    <t>17 Turbo Viking</t>
  </si>
  <si>
    <t>17 Viking</t>
  </si>
  <si>
    <t>Bellanca 260A</t>
  </si>
  <si>
    <t>Bellanca 260B</t>
  </si>
  <si>
    <t>Citabria (7ECA)</t>
  </si>
  <si>
    <t>Citabria (7GCBC/7KCAB)</t>
  </si>
  <si>
    <t>Cruisair Senior</t>
  </si>
  <si>
    <t>Cruisemaster</t>
  </si>
  <si>
    <t>Decathlon</t>
  </si>
  <si>
    <t>Turbo Super Viking</t>
  </si>
  <si>
    <t>Turbo Viking</t>
  </si>
  <si>
    <t>CH-300 Pacemaker</t>
  </si>
  <si>
    <t>PACE</t>
  </si>
  <si>
    <t>CH-400 Skyrocket</t>
  </si>
  <si>
    <t>D Skyrocket</t>
  </si>
  <si>
    <t>31 Senior Skyrocket</t>
  </si>
  <si>
    <t>Pacemaker</t>
  </si>
  <si>
    <t>Skyrocket (D)</t>
  </si>
  <si>
    <t>Skyrocket (CH-400)</t>
  </si>
  <si>
    <t>Senior Skyrocket</t>
  </si>
  <si>
    <t>Skyrocket (19)</t>
  </si>
  <si>
    <t>BENGIS</t>
  </si>
  <si>
    <t>Flamingo 3</t>
  </si>
  <si>
    <t>TM-20 Flamingo 3</t>
  </si>
  <si>
    <t>A-40 Albatross</t>
  </si>
  <si>
    <t>Altair</t>
  </si>
  <si>
    <t>Be-12 Tchaika</t>
  </si>
  <si>
    <t>Be-32</t>
  </si>
  <si>
    <t>Be-103 Bekas</t>
  </si>
  <si>
    <t>Be-976</t>
  </si>
  <si>
    <t>LT-2 Swati</t>
  </si>
  <si>
    <t>Swati</t>
  </si>
  <si>
    <t>BILLIE</t>
  </si>
  <si>
    <t>Pétrel</t>
  </si>
  <si>
    <t>BINDER (1)</t>
  </si>
  <si>
    <t>Smaragd</t>
  </si>
  <si>
    <t>BINDER (2)</t>
  </si>
  <si>
    <t>ASH-25EB</t>
  </si>
  <si>
    <t>EB-28</t>
  </si>
  <si>
    <t>EB-29</t>
  </si>
  <si>
    <t>EB29</t>
  </si>
  <si>
    <t>EB-29D</t>
  </si>
  <si>
    <t>EB-29DE</t>
  </si>
  <si>
    <t>E29E</t>
  </si>
  <si>
    <t>Eta</t>
  </si>
  <si>
    <t>ETA</t>
  </si>
  <si>
    <t>Bü-133 Jungmeister</t>
  </si>
  <si>
    <t>Jungmeister</t>
  </si>
  <si>
    <t>BLACKSHAPE</t>
  </si>
  <si>
    <t>Bk-100 Prime</t>
  </si>
  <si>
    <t>PRIM</t>
  </si>
  <si>
    <t>Prime</t>
  </si>
  <si>
    <t>Bk-160 Gabriel</t>
  </si>
  <si>
    <t>GABR</t>
  </si>
  <si>
    <t>BS-115 Gabriel</t>
  </si>
  <si>
    <t>Gabriel</t>
  </si>
  <si>
    <t>11 Replica</t>
  </si>
  <si>
    <t>75 Kaydet</t>
  </si>
  <si>
    <t>707-300</t>
  </si>
  <si>
    <t>717-200 Business Express</t>
  </si>
  <si>
    <t>727-100RE Super 27</t>
  </si>
  <si>
    <t>727-200RE Super 27</t>
  </si>
  <si>
    <t>747-200</t>
  </si>
  <si>
    <t>767-200</t>
  </si>
  <si>
    <t>777-200ER</t>
  </si>
  <si>
    <t>787-8 Dreamliner</t>
  </si>
  <si>
    <t>787-9 Dreamliner</t>
  </si>
  <si>
    <t>AH-64 Longbow Apache</t>
  </si>
  <si>
    <t>B-17 Flying Fortress</t>
  </si>
  <si>
    <t>B-29 Superfortress</t>
  </si>
  <si>
    <t>787-10 Dreamliner</t>
  </si>
  <si>
    <t>NC-135</t>
  </si>
  <si>
    <t>TC-135</t>
  </si>
  <si>
    <t>B-52 Stratofortress</t>
  </si>
  <si>
    <t>BBJ2</t>
  </si>
  <si>
    <t>BBJ3</t>
  </si>
  <si>
    <t>Business Express</t>
  </si>
  <si>
    <t>C-17 Globemaster 3</t>
  </si>
  <si>
    <t>C-18</t>
  </si>
  <si>
    <t>C-22</t>
  </si>
  <si>
    <t>C-32</t>
  </si>
  <si>
    <t>C-40</t>
  </si>
  <si>
    <t>C-40 Clipper</t>
  </si>
  <si>
    <t>C-97 Stratofreighter</t>
  </si>
  <si>
    <t>C-135FR Stratotanker</t>
  </si>
  <si>
    <t>C-137</t>
  </si>
  <si>
    <t>CH-47 Chinook</t>
  </si>
  <si>
    <t>Clipper</t>
  </si>
  <si>
    <t>CT-43</t>
  </si>
  <si>
    <t>FA-18C Hornet</t>
  </si>
  <si>
    <t>HH-47</t>
  </si>
  <si>
    <t>J-Stars</t>
  </si>
  <si>
    <t>KC-135R Stratotanker</t>
  </si>
  <si>
    <t>Lifter</t>
  </si>
  <si>
    <t>Dreamlifter</t>
  </si>
  <si>
    <t>E-3A (CFM56) Sentry</t>
  </si>
  <si>
    <t>E-3A (TF33) Sentry</t>
  </si>
  <si>
    <t>E-3B Sentry</t>
  </si>
  <si>
    <t>E-3C Sentry</t>
  </si>
  <si>
    <t>E-3D Sentry</t>
  </si>
  <si>
    <t>E-3F Sentry</t>
  </si>
  <si>
    <t>E-4</t>
  </si>
  <si>
    <t>E-8 J-Stars</t>
  </si>
  <si>
    <t>EC-18</t>
  </si>
  <si>
    <t>EC-137</t>
  </si>
  <si>
    <t>F-15 Eagle</t>
  </si>
  <si>
    <t>F-15 Ra'am</t>
  </si>
  <si>
    <t>Globemaster 3</t>
  </si>
  <si>
    <t>MD-500</t>
  </si>
  <si>
    <t>MD-500 Defender</t>
  </si>
  <si>
    <t>MD-500 Nightfox</t>
  </si>
  <si>
    <t>MD-530F Lifter</t>
  </si>
  <si>
    <t>MD-530MG Defender</t>
  </si>
  <si>
    <t>MD-530MG Nightfox</t>
  </si>
  <si>
    <t>MD-902 Explorer</t>
  </si>
  <si>
    <t>Mercury</t>
  </si>
  <si>
    <t>MH-47 Chinook</t>
  </si>
  <si>
    <t>N2S Kaydet</t>
  </si>
  <si>
    <t>Nightfox</t>
  </si>
  <si>
    <t>OC-135</t>
  </si>
  <si>
    <t>PT-13 Kaydet</t>
  </si>
  <si>
    <t>PT-17 Kaydet</t>
  </si>
  <si>
    <t>PT-18 Kaydet</t>
  </si>
  <si>
    <t>PT-27 Kaydet</t>
  </si>
  <si>
    <t>Ra'am</t>
  </si>
  <si>
    <t>Sentry (TF33)</t>
  </si>
  <si>
    <t>Stratotanker (CFM56 engines)</t>
  </si>
  <si>
    <t>Stratotanker (TF33 engines)</t>
  </si>
  <si>
    <t>Surveiller</t>
  </si>
  <si>
    <t>WC-135</t>
  </si>
  <si>
    <t>FA-18D Hornet</t>
  </si>
  <si>
    <t>777-F</t>
  </si>
  <si>
    <t>737-800 Poseidon</t>
  </si>
  <si>
    <t>CC-177 Globemaster 3</t>
  </si>
  <si>
    <t>Poseidon</t>
  </si>
  <si>
    <t>F-15 Slam Eagle</t>
  </si>
  <si>
    <t>737-700 AEWC</t>
  </si>
  <si>
    <t>AH-64 Saraf</t>
  </si>
  <si>
    <t>Saraf</t>
  </si>
  <si>
    <t>Growler</t>
  </si>
  <si>
    <t>F18S</t>
  </si>
  <si>
    <t>EA-18 Growler</t>
  </si>
  <si>
    <t>FA-18E Super Hornet</t>
  </si>
  <si>
    <t>FA-18F Super Hornet</t>
  </si>
  <si>
    <t>NEA-18 Growler</t>
  </si>
  <si>
    <t>777-8</t>
  </si>
  <si>
    <t>B778</t>
  </si>
  <si>
    <t>777-9</t>
  </si>
  <si>
    <t>B779</t>
  </si>
  <si>
    <t>747-8 BBJ</t>
  </si>
  <si>
    <t>BBJ (747-8)</t>
  </si>
  <si>
    <t>777-200LR BBJ</t>
  </si>
  <si>
    <t>BBJ (777-200LR)</t>
  </si>
  <si>
    <t>777-300ER BBJ</t>
  </si>
  <si>
    <t>BBJ (777-300ER)</t>
  </si>
  <si>
    <t>787-8 BBJ</t>
  </si>
  <si>
    <t>BBJ (787-8)</t>
  </si>
  <si>
    <t>787-9 BBJ</t>
  </si>
  <si>
    <t>BBJ (787-9)</t>
  </si>
  <si>
    <t>BTX-1</t>
  </si>
  <si>
    <t>BTX1</t>
  </si>
  <si>
    <t>BBJ (737-700)</t>
  </si>
  <si>
    <t>BBJ (737 MAX 7)</t>
  </si>
  <si>
    <t>BBJ (737 MAX 8)</t>
  </si>
  <si>
    <t>BBJ (737 MAX 9)</t>
  </si>
  <si>
    <t>451 Scout</t>
  </si>
  <si>
    <t>YL15</t>
  </si>
  <si>
    <t>YL-15 Scout</t>
  </si>
  <si>
    <t>747-400</t>
  </si>
  <si>
    <t>PBY Catalina</t>
  </si>
  <si>
    <t>CH-46 Sea Knight</t>
  </si>
  <si>
    <t>CH-113 Labrador</t>
  </si>
  <si>
    <t>HH-46 Sea Knight</t>
  </si>
  <si>
    <t>Hkp4</t>
  </si>
  <si>
    <t>Labrador</t>
  </si>
  <si>
    <t>Sea Knight</t>
  </si>
  <si>
    <t>B-60 Mercurey</t>
  </si>
  <si>
    <t>B-601 Mercurey</t>
  </si>
  <si>
    <t>B-602 Mercurey</t>
  </si>
  <si>
    <t>B-603 Mercurey</t>
  </si>
  <si>
    <t>B-604 Mercurey</t>
  </si>
  <si>
    <t>B-605 Mercurey</t>
  </si>
  <si>
    <t>B-606 Mercurey</t>
  </si>
  <si>
    <t>BO-208 Junior</t>
  </si>
  <si>
    <t>Kl-107</t>
  </si>
  <si>
    <t>Monsun</t>
  </si>
  <si>
    <t>BO-207</t>
  </si>
  <si>
    <t>E-11</t>
  </si>
  <si>
    <t>BD-700 Global 7000</t>
  </si>
  <si>
    <t>GL7T</t>
  </si>
  <si>
    <t>Global 7000</t>
  </si>
  <si>
    <t>CL-600 Challenger 650</t>
  </si>
  <si>
    <t>Challenger 650</t>
  </si>
  <si>
    <t>BD-100 Challenger 350</t>
  </si>
  <si>
    <t>CL35</t>
  </si>
  <si>
    <t>Challenger 350</t>
  </si>
  <si>
    <t>CSeries CS100</t>
  </si>
  <si>
    <t>CSeries CS300</t>
  </si>
  <si>
    <t>CS100</t>
  </si>
  <si>
    <t>CS300</t>
  </si>
  <si>
    <t>BD-700 Global 6000</t>
  </si>
  <si>
    <t>Global 6000</t>
  </si>
  <si>
    <t>BD-700 Global Express</t>
  </si>
  <si>
    <t>Challenger 300</t>
  </si>
  <si>
    <t>Global 5000</t>
  </si>
  <si>
    <t>Global Express</t>
  </si>
  <si>
    <t>CL-600 Regional Jet CRJ-1000</t>
  </si>
  <si>
    <t>BOT AIRCRAFT</t>
  </si>
  <si>
    <t>SC-07 Speed Cruiser</t>
  </si>
  <si>
    <t>Speed Cruiser</t>
  </si>
  <si>
    <t>BA-100 Aerobat</t>
  </si>
  <si>
    <t>Cherry</t>
  </si>
  <si>
    <t>BRANTLY-HYNES</t>
  </si>
  <si>
    <t>HB-21 Hobbylifter</t>
  </si>
  <si>
    <t>HB-21 Hobbyliner</t>
  </si>
  <si>
    <t>HB-23 Hobbyliner</t>
  </si>
  <si>
    <t>HB-23 Scanliner</t>
  </si>
  <si>
    <t>Hobbyliner (HB-21)</t>
  </si>
  <si>
    <t>Hobbyliner (HB-23)</t>
  </si>
  <si>
    <t>BREEZER</t>
  </si>
  <si>
    <t>1050 Alizé</t>
  </si>
  <si>
    <t>1150 Atlantic</t>
  </si>
  <si>
    <t>Alizé</t>
  </si>
  <si>
    <t>BRIAN ALLEN</t>
  </si>
  <si>
    <t>149 Blenheim</t>
  </si>
  <si>
    <t>149 Bolingbroke</t>
  </si>
  <si>
    <t>Blenheim</t>
  </si>
  <si>
    <t>F-2B Fighter</t>
  </si>
  <si>
    <t>F-2B Fighter Replica</t>
  </si>
  <si>
    <t>Fighter Replica</t>
  </si>
  <si>
    <t>BAC-111 One-Eleven</t>
  </si>
  <si>
    <t>BAe-125-700</t>
  </si>
  <si>
    <t>BAe-125-800</t>
  </si>
  <si>
    <t>BAe-146-100</t>
  </si>
  <si>
    <t>BAe-146-100 Statesman</t>
  </si>
  <si>
    <t>BAe-146-200</t>
  </si>
  <si>
    <t>BAe-146-200 Quiet Trader</t>
  </si>
  <si>
    <t>BAe-146-200 Statesman</t>
  </si>
  <si>
    <t>BAe-748</t>
  </si>
  <si>
    <t>BAe-3100 Jetstream 31</t>
  </si>
  <si>
    <t>BAe-3200 Jetstream Super 31</t>
  </si>
  <si>
    <t>C-29</t>
  </si>
  <si>
    <t>Jetstream 31</t>
  </si>
  <si>
    <t>RJ-70</t>
  </si>
  <si>
    <t>RJ-85</t>
  </si>
  <si>
    <t>RJ-100</t>
  </si>
  <si>
    <t>SA-3 Bulldog</t>
  </si>
  <si>
    <t>Sea Harrier</t>
  </si>
  <si>
    <t>Statesman (200)</t>
  </si>
  <si>
    <t>BAC-167 Strikemaster</t>
  </si>
  <si>
    <t>BRITTEN-NORMAN</t>
  </si>
  <si>
    <t>BN-2 Islander</t>
  </si>
  <si>
    <t>BN-2T Turbine Islander</t>
  </si>
  <si>
    <t>Defender 4000</t>
  </si>
  <si>
    <t>Turbine Islander</t>
  </si>
  <si>
    <t>BN-2B Defender</t>
  </si>
  <si>
    <t>BN-2T Turbine Defender</t>
  </si>
  <si>
    <t>Turbine Defender</t>
  </si>
  <si>
    <t>NG-4</t>
  </si>
  <si>
    <t>Bristell</t>
  </si>
  <si>
    <t>Bullet</t>
  </si>
  <si>
    <t>Optica Scout</t>
  </si>
  <si>
    <t>BR60</t>
  </si>
  <si>
    <t>610 Evolution</t>
  </si>
  <si>
    <t>BR61</t>
  </si>
  <si>
    <t>Ozzie Mozzie</t>
  </si>
  <si>
    <t>Bü-131 Jungmann</t>
  </si>
  <si>
    <t>Bü-181 Bestmann</t>
  </si>
  <si>
    <t>Jungmann</t>
  </si>
  <si>
    <t>BUCKER PRADO</t>
  </si>
  <si>
    <t>Dacic</t>
  </si>
  <si>
    <t>Rombac 1-11 One-Eleven</t>
  </si>
  <si>
    <t>Sport Airsedan</t>
  </si>
  <si>
    <t>Zùlù</t>
  </si>
  <si>
    <t>MM-1 Midget Mustang</t>
  </si>
  <si>
    <t>Mustang 2</t>
  </si>
  <si>
    <t>Super Emeraude</t>
  </si>
  <si>
    <t>Minicab</t>
  </si>
  <si>
    <t>Supercab</t>
  </si>
  <si>
    <t>CABLE-PRICE</t>
  </si>
  <si>
    <t>Free Spirit</t>
  </si>
  <si>
    <t>A-3</t>
  </si>
  <si>
    <t>A-4</t>
  </si>
  <si>
    <t>S-1</t>
  </si>
  <si>
    <t>Snobird Adventurer</t>
  </si>
  <si>
    <t>480 Twin Navion</t>
  </si>
  <si>
    <t>P-51G Grand 51</t>
  </si>
  <si>
    <t>A-10 Catalina</t>
  </si>
  <si>
    <t>C-143 Challenger 604</t>
  </si>
  <si>
    <t>CC-109 Cosmopolitan</t>
  </si>
  <si>
    <t>CC-144 Challenger 600</t>
  </si>
  <si>
    <t>CC-144B Challenger 601</t>
  </si>
  <si>
    <t>CE-144A Challenger 600</t>
  </si>
  <si>
    <t>CF-5</t>
  </si>
  <si>
    <t>CF-104 Starfighter</t>
  </si>
  <si>
    <t>CF-116</t>
  </si>
  <si>
    <t>Challenger 600</t>
  </si>
  <si>
    <t>Challenger 601</t>
  </si>
  <si>
    <t>Challenger 604</t>
  </si>
  <si>
    <t>Challenger 800</t>
  </si>
  <si>
    <t>Challenger 850</t>
  </si>
  <si>
    <t>Challenger 870</t>
  </si>
  <si>
    <t>Challenger 890</t>
  </si>
  <si>
    <t>CL-1 Catalina</t>
  </si>
  <si>
    <t>CL-13 Sabre</t>
  </si>
  <si>
    <t>CL-30 Silver Star</t>
  </si>
  <si>
    <t>CL-41 Tutor</t>
  </si>
  <si>
    <t>CL-44-O Guppy</t>
  </si>
  <si>
    <t>CL-66</t>
  </si>
  <si>
    <t>CL-90 Starfighter</t>
  </si>
  <si>
    <t>CL-201 Starfighter</t>
  </si>
  <si>
    <t>CL-215T</t>
  </si>
  <si>
    <t>CL-219</t>
  </si>
  <si>
    <t>CL-226</t>
  </si>
  <si>
    <t>CL-415</t>
  </si>
  <si>
    <t>CL-415 SuperScooper</t>
  </si>
  <si>
    <t>CL-600 Challenger 600</t>
  </si>
  <si>
    <t>CL-600 Challenger 601</t>
  </si>
  <si>
    <t>CL-600 Challenger 604</t>
  </si>
  <si>
    <t>CL-600 Challenger 605</t>
  </si>
  <si>
    <t>CL-600 Challenger 800</t>
  </si>
  <si>
    <t>CL-600 Challenger 850</t>
  </si>
  <si>
    <t>CL-600 Challenger 870</t>
  </si>
  <si>
    <t>CL-600 Challenger 890</t>
  </si>
  <si>
    <t>CL-600 Corporate Jetliner</t>
  </si>
  <si>
    <t>CL-600 Regional Jet CRJ-100</t>
  </si>
  <si>
    <t>CL-600 Regional Jet CRJ-200</t>
  </si>
  <si>
    <t>CL-600 Regional Jet CRJ-440</t>
  </si>
  <si>
    <t>CL-600 Regional Jet CRJ-701</t>
  </si>
  <si>
    <t>CL-600 Regional Jet CRJ-705</t>
  </si>
  <si>
    <t>CL-600 Regional Jet RJ-200</t>
  </si>
  <si>
    <t>CL-600 Special Edition</t>
  </si>
  <si>
    <t>CV-580</t>
  </si>
  <si>
    <t>F-104 Starfighter</t>
  </si>
  <si>
    <t>NF-5</t>
  </si>
  <si>
    <t>OA-10 Catalina</t>
  </si>
  <si>
    <t>Regional Jet CRJ-100</t>
  </si>
  <si>
    <t>Regional Jet CRJ-200</t>
  </si>
  <si>
    <t>Regional Jet CRJ-440</t>
  </si>
  <si>
    <t>Regional Jet CRJ-700</t>
  </si>
  <si>
    <t>Regional Jet CRJ-701</t>
  </si>
  <si>
    <t>Regional Jet CRJ-705</t>
  </si>
  <si>
    <t>Regional Jet CRJ-900</t>
  </si>
  <si>
    <t>Regional Jet RJ-100</t>
  </si>
  <si>
    <t>Regional Jet RJ-200</t>
  </si>
  <si>
    <t>Silver Star</t>
  </si>
  <si>
    <t>Special Edition</t>
  </si>
  <si>
    <t>T-33 Silver Star</t>
  </si>
  <si>
    <t>Safari</t>
  </si>
  <si>
    <t>CANADIAN VICKERS</t>
  </si>
  <si>
    <t>PBV Catalina</t>
  </si>
  <si>
    <t>CAP AVIATION</t>
  </si>
  <si>
    <t>C-22J Ventura</t>
  </si>
  <si>
    <t>Sparrow-ette</t>
  </si>
  <si>
    <t>RSA Club</t>
  </si>
  <si>
    <t>1-131</t>
  </si>
  <si>
    <t>1-133</t>
  </si>
  <si>
    <t>223 Flamingo</t>
  </si>
  <si>
    <t>A-9</t>
  </si>
  <si>
    <t>A-36 Halcón</t>
  </si>
  <si>
    <t>Halcón</t>
  </si>
  <si>
    <t>HR-15</t>
  </si>
  <si>
    <t>Matador</t>
  </si>
  <si>
    <t>Mirlo</t>
  </si>
  <si>
    <t>Pillán</t>
  </si>
  <si>
    <t>SF-5</t>
  </si>
  <si>
    <t>SRF-5</t>
  </si>
  <si>
    <t>Super Saeta</t>
  </si>
  <si>
    <t>T-35 Pillán</t>
  </si>
  <si>
    <t>T-36 Aviojet</t>
  </si>
  <si>
    <t>Tamiz</t>
  </si>
  <si>
    <t>AR-9</t>
  </si>
  <si>
    <t>AS-332 Super Puma</t>
  </si>
  <si>
    <t>Aviocar</t>
  </si>
  <si>
    <t>Aviojet</t>
  </si>
  <si>
    <t>C-41 Aviocar</t>
  </si>
  <si>
    <t>C-101 Aviojet</t>
  </si>
  <si>
    <t>C-105 Amazonas</t>
  </si>
  <si>
    <t>C-212 Aviocar</t>
  </si>
  <si>
    <t>EAV-8 Matador</t>
  </si>
  <si>
    <t>C-101 Mirlo</t>
  </si>
  <si>
    <t>T-35 Tamiz</t>
  </si>
  <si>
    <t>LMK-1 Oryx</t>
  </si>
  <si>
    <t>C-270 Luciole</t>
  </si>
  <si>
    <t>C-272 Luciole</t>
  </si>
  <si>
    <t>C-275 Luciole</t>
  </si>
  <si>
    <t>Cyclone Replica</t>
  </si>
  <si>
    <t>G-3</t>
  </si>
  <si>
    <t>JN-760 Cyclone Replica</t>
  </si>
  <si>
    <t>T-6 Harvard</t>
  </si>
  <si>
    <t>T-34 Mentor</t>
  </si>
  <si>
    <t>CEA-309 Mehari</t>
  </si>
  <si>
    <t>CEA-311 Anequim</t>
  </si>
  <si>
    <t>C311</t>
  </si>
  <si>
    <t>Anequim</t>
  </si>
  <si>
    <t>CEI</t>
  </si>
  <si>
    <t>CELIER</t>
  </si>
  <si>
    <t>2+2</t>
  </si>
  <si>
    <t>Ambassadeur</t>
  </si>
  <si>
    <t>Capitaine</t>
  </si>
  <si>
    <t>Chevalier</t>
  </si>
  <si>
    <t>DR-100 Ambassadeur</t>
  </si>
  <si>
    <t>DR-105 Ambassadeur</t>
  </si>
  <si>
    <t>DR-200</t>
  </si>
  <si>
    <t>DR-220 2+2</t>
  </si>
  <si>
    <t>DR-315 Petit Prince</t>
  </si>
  <si>
    <t>DR-340 Major</t>
  </si>
  <si>
    <t>DR-360 Chevalier</t>
  </si>
  <si>
    <t>DR-1050 Ambassadeur</t>
  </si>
  <si>
    <t>DR-1050 Sicile</t>
  </si>
  <si>
    <t>DR-1051 Ambassadeur</t>
  </si>
  <si>
    <t>DR-1051 Sicile</t>
  </si>
  <si>
    <t>DR-1051 Sicile Record</t>
  </si>
  <si>
    <t>Major</t>
  </si>
  <si>
    <t>Petit Prince</t>
  </si>
  <si>
    <t>Prince</t>
  </si>
  <si>
    <t>Regent</t>
  </si>
  <si>
    <t>Sicile</t>
  </si>
  <si>
    <t>Sicile Record</t>
  </si>
  <si>
    <t>CE-43 Guepard</t>
  </si>
  <si>
    <t>150 Commuter</t>
  </si>
  <si>
    <t>172 Cutlass</t>
  </si>
  <si>
    <t>172 Skyhawk</t>
  </si>
  <si>
    <t>172RG Cutlass RG</t>
  </si>
  <si>
    <t>175 Skylark</t>
  </si>
  <si>
    <t>177RG Cardinal RG</t>
  </si>
  <si>
    <t>182 Skylane</t>
  </si>
  <si>
    <t>185 Skywagon</t>
  </si>
  <si>
    <t>188 AgPickup</t>
  </si>
  <si>
    <t>188 AgWagon</t>
  </si>
  <si>
    <t>206 Stationair</t>
  </si>
  <si>
    <t>206 Super Skywagon</t>
  </si>
  <si>
    <t>207 Skywagon 207</t>
  </si>
  <si>
    <t>207 Stationair 7</t>
  </si>
  <si>
    <t>208 Caravan 1</t>
  </si>
  <si>
    <t>208 Cargomaster</t>
  </si>
  <si>
    <t>208 Grand Caravan</t>
  </si>
  <si>
    <t>210 Centurion</t>
  </si>
  <si>
    <t>305 Bird Dog</t>
  </si>
  <si>
    <t>318A</t>
  </si>
  <si>
    <t>318B</t>
  </si>
  <si>
    <t>318E Dragonfly</t>
  </si>
  <si>
    <t>320 Skyknight</t>
  </si>
  <si>
    <t>337 Super Skymaster</t>
  </si>
  <si>
    <t>402 (turbine)</t>
  </si>
  <si>
    <t>402 Businessliner</t>
  </si>
  <si>
    <t>402 Utililiner</t>
  </si>
  <si>
    <t>414 (turbine)</t>
  </si>
  <si>
    <t>414 Chancellor</t>
  </si>
  <si>
    <t>421 (turbine)</t>
  </si>
  <si>
    <t>421 Executive Commuter</t>
  </si>
  <si>
    <t>425 Conquest 1</t>
  </si>
  <si>
    <t>441 Conquest</t>
  </si>
  <si>
    <t>500 Citation 1</t>
  </si>
  <si>
    <t>525 CitationJet</t>
  </si>
  <si>
    <t>550 Citation 2</t>
  </si>
  <si>
    <t>560 Citation 5</t>
  </si>
  <si>
    <t>560 Citation Encore</t>
  </si>
  <si>
    <t>550B Citation Bravo</t>
  </si>
  <si>
    <t>C55B</t>
  </si>
  <si>
    <t>Citation Bravo</t>
  </si>
  <si>
    <t>560 Citation Ultra</t>
  </si>
  <si>
    <t>560XL Citation XLS</t>
  </si>
  <si>
    <t>650 Citation 6</t>
  </si>
  <si>
    <t>650 Citation 7</t>
  </si>
  <si>
    <t>A-37 Dragonfly</t>
  </si>
  <si>
    <t>A150 Aerobat</t>
  </si>
  <si>
    <t>A152 Aerobat</t>
  </si>
  <si>
    <t>A185 AgCarryall</t>
  </si>
  <si>
    <t>A185 Skywagon 185</t>
  </si>
  <si>
    <t>A188 AgTruck</t>
  </si>
  <si>
    <t>A188 AgWagon</t>
  </si>
  <si>
    <t>Aerobat (A150)</t>
  </si>
  <si>
    <t>Aerobat (A152)</t>
  </si>
  <si>
    <t>AgCarryall</t>
  </si>
  <si>
    <t>AgHusky</t>
  </si>
  <si>
    <t>AgPickup</t>
  </si>
  <si>
    <t>AgTruck</t>
  </si>
  <si>
    <t>AgWagon</t>
  </si>
  <si>
    <t>AT-8 Bobcat</t>
  </si>
  <si>
    <t>AT-17 Bobcat</t>
  </si>
  <si>
    <t>Bird Dog</t>
  </si>
  <si>
    <t>Bobcat</t>
  </si>
  <si>
    <t>Businessliner</t>
  </si>
  <si>
    <t>C-34</t>
  </si>
  <si>
    <t>C-37</t>
  </si>
  <si>
    <t>C-38 Airmaster</t>
  </si>
  <si>
    <t>C-98</t>
  </si>
  <si>
    <t>C-145 Airmaster</t>
  </si>
  <si>
    <t>C-165 Airmaster</t>
  </si>
  <si>
    <t>Caravan 1</t>
  </si>
  <si>
    <t>Caravan 2</t>
  </si>
  <si>
    <t>Cardinal</t>
  </si>
  <si>
    <t>Cardinal RG</t>
  </si>
  <si>
    <t>Cargomaster</t>
  </si>
  <si>
    <t>Centurion</t>
  </si>
  <si>
    <t>Chancellor</t>
  </si>
  <si>
    <t>Citation</t>
  </si>
  <si>
    <t>Citation 1</t>
  </si>
  <si>
    <t>Citation 1SP</t>
  </si>
  <si>
    <t>Citation 2</t>
  </si>
  <si>
    <t>Citation 2SP</t>
  </si>
  <si>
    <t>Citation 3</t>
  </si>
  <si>
    <t>Citation 5</t>
  </si>
  <si>
    <t>Citation 6</t>
  </si>
  <si>
    <t>Citation 7</t>
  </si>
  <si>
    <t>Citation 10</t>
  </si>
  <si>
    <t>Citation CJ1</t>
  </si>
  <si>
    <t>Citation CJ2</t>
  </si>
  <si>
    <t>Citation CJ3</t>
  </si>
  <si>
    <t>Citation CJ4</t>
  </si>
  <si>
    <t>Citation Encore</t>
  </si>
  <si>
    <t>Citation Excel</t>
  </si>
  <si>
    <t>Citation Mustang</t>
  </si>
  <si>
    <t>Citation S2</t>
  </si>
  <si>
    <t>Citation Sovereign</t>
  </si>
  <si>
    <t>Citation Ultra</t>
  </si>
  <si>
    <t>Citation XLS</t>
  </si>
  <si>
    <t>CitationJet (525)</t>
  </si>
  <si>
    <t>CitationJet (526)</t>
  </si>
  <si>
    <t>Conquest 1</t>
  </si>
  <si>
    <t>Conquest 2</t>
  </si>
  <si>
    <t>Corsair</t>
  </si>
  <si>
    <t>Crane</t>
  </si>
  <si>
    <t>Cutlass</t>
  </si>
  <si>
    <t>Cutlass RG</t>
  </si>
  <si>
    <t>Executive Commuter</t>
  </si>
  <si>
    <t>Executive Skyknight</t>
  </si>
  <si>
    <t>F406 Caravan 2</t>
  </si>
  <si>
    <t>F406 Vigilant</t>
  </si>
  <si>
    <t>Golden Eagle</t>
  </si>
  <si>
    <t>Grand Caravan</t>
  </si>
  <si>
    <t>Hawk XP</t>
  </si>
  <si>
    <t>L-19 Bird Dog</t>
  </si>
  <si>
    <t>L-27</t>
  </si>
  <si>
    <t>LC-126</t>
  </si>
  <si>
    <t>M337 Super Skymaster</t>
  </si>
  <si>
    <t>MC337 Super Skymaster</t>
  </si>
  <si>
    <t>Mescalero</t>
  </si>
  <si>
    <t>O-1 Bird Dog</t>
  </si>
  <si>
    <t>O-2 Super Skymaster</t>
  </si>
  <si>
    <t>Skycatcher</t>
  </si>
  <si>
    <t>OA-37 Dragonfly</t>
  </si>
  <si>
    <t>OE Bird Dog</t>
  </si>
  <si>
    <t>P172 Skyhawk Powermatic</t>
  </si>
  <si>
    <t>P206 Super Skylane</t>
  </si>
  <si>
    <t>P210 (turbine)</t>
  </si>
  <si>
    <t>P210 Pressurized Centurion</t>
  </si>
  <si>
    <t>Pressurized Centurion</t>
  </si>
  <si>
    <t>Pressurized Skymaster</t>
  </si>
  <si>
    <t>R172</t>
  </si>
  <si>
    <t>R172 Hawk XP</t>
  </si>
  <si>
    <t>R182 Skylane RG</t>
  </si>
  <si>
    <t>Skyhawk</t>
  </si>
  <si>
    <t>Skyhawk Powermatic</t>
  </si>
  <si>
    <t>Skyknight</t>
  </si>
  <si>
    <t>Skylane RG</t>
  </si>
  <si>
    <t>Skymaster</t>
  </si>
  <si>
    <t>TP206 Turbo Super Skylane</t>
  </si>
  <si>
    <t>TU206 Turbo Super Skywagon</t>
  </si>
  <si>
    <t>TU206 Turbo Skywagon 206</t>
  </si>
  <si>
    <t>TU206 Turbo Staionair</t>
  </si>
  <si>
    <t>TU206 Turbo Staionair 6</t>
  </si>
  <si>
    <t>Turbo Centurion</t>
  </si>
  <si>
    <t>LC-41</t>
  </si>
  <si>
    <t>LC-41 Corvalis TT</t>
  </si>
  <si>
    <t>T182 Turbo Skylane</t>
  </si>
  <si>
    <t>C82S</t>
  </si>
  <si>
    <t>Turbo Skywagon 207</t>
  </si>
  <si>
    <t>Turbo Stationair 7</t>
  </si>
  <si>
    <t>Turbo Stationair 8</t>
  </si>
  <si>
    <t>Turbo Super Skymaster</t>
  </si>
  <si>
    <t>U-3</t>
  </si>
  <si>
    <t>U-17A</t>
  </si>
  <si>
    <t>U-17B</t>
  </si>
  <si>
    <t>U-17C</t>
  </si>
  <si>
    <t>U-27</t>
  </si>
  <si>
    <t>U206 Skywagon 206</t>
  </si>
  <si>
    <t>U206 Stationair</t>
  </si>
  <si>
    <t>U206 Stationair 6</t>
  </si>
  <si>
    <t>U206 Super Skywagon</t>
  </si>
  <si>
    <t>UC-35 Citation Encore</t>
  </si>
  <si>
    <t>UC-35 Citation Ultra</t>
  </si>
  <si>
    <t>Skywagon</t>
  </si>
  <si>
    <t>Skywagon 180</t>
  </si>
  <si>
    <t>Skywagon 185</t>
  </si>
  <si>
    <t>Skywagon 206</t>
  </si>
  <si>
    <t>Skywagon 207</t>
  </si>
  <si>
    <t>Stationair</t>
  </si>
  <si>
    <t>Stationair 6</t>
  </si>
  <si>
    <t>Stationair 7</t>
  </si>
  <si>
    <t>Stationair 8</t>
  </si>
  <si>
    <t>Super Cargomaster</t>
  </si>
  <si>
    <t>Super Skylane</t>
  </si>
  <si>
    <t>Super Skymaster</t>
  </si>
  <si>
    <t>Super Skywagon</t>
  </si>
  <si>
    <t>T-37</t>
  </si>
  <si>
    <t>T-41 Mescalero</t>
  </si>
  <si>
    <t>T188 AgHusky</t>
  </si>
  <si>
    <t>T207 Turbo Skywagon 207</t>
  </si>
  <si>
    <t>T207 Turbo Stationair 7</t>
  </si>
  <si>
    <t>T206 Turbo Stationair</t>
  </si>
  <si>
    <t>T206 Stationair TC</t>
  </si>
  <si>
    <t>Turbo Skylane</t>
  </si>
  <si>
    <t>T207 Turbo Stationair 8</t>
  </si>
  <si>
    <t>T303 Crusader</t>
  </si>
  <si>
    <t>T310</t>
  </si>
  <si>
    <t>T337B Turbo Super Skymaster</t>
  </si>
  <si>
    <t>T337C Turbo Super Skymaster</t>
  </si>
  <si>
    <t>T337D Turbo Super Skymaster</t>
  </si>
  <si>
    <t>T337E Turbo Super Skymaster</t>
  </si>
  <si>
    <t>T337F Turbo Super Skymaster</t>
  </si>
  <si>
    <t>T337G Pressurized Skymaster</t>
  </si>
  <si>
    <t>T337H Turbo Super Skymaster</t>
  </si>
  <si>
    <t>Titan</t>
  </si>
  <si>
    <t>TL-19 Bird Dog</t>
  </si>
  <si>
    <t>TO-1 Bird Dog</t>
  </si>
  <si>
    <t>Stationair TC</t>
  </si>
  <si>
    <t>Turbo Stationair</t>
  </si>
  <si>
    <t>Turbo Super Skylane</t>
  </si>
  <si>
    <t>Turbo Super Skywagon</t>
  </si>
  <si>
    <t>Turbo Skylane RG</t>
  </si>
  <si>
    <t>C82T</t>
  </si>
  <si>
    <t>UC-78 Bobcat</t>
  </si>
  <si>
    <t>Utililiner</t>
  </si>
  <si>
    <t>680A Citation Latitude</t>
  </si>
  <si>
    <t>C68A</t>
  </si>
  <si>
    <t>LC-42 Corvalis</t>
  </si>
  <si>
    <t>350 Corvalis</t>
  </si>
  <si>
    <t>Corvalis</t>
  </si>
  <si>
    <t>Corvalis TT</t>
  </si>
  <si>
    <t>LC-42</t>
  </si>
  <si>
    <t>525 Citation M2</t>
  </si>
  <si>
    <t>C25M</t>
  </si>
  <si>
    <t>Citation M2</t>
  </si>
  <si>
    <t>400 Corvalis TT</t>
  </si>
  <si>
    <t>408 SkyCourier</t>
  </si>
  <si>
    <t>C408</t>
  </si>
  <si>
    <t>SkyCourier</t>
  </si>
  <si>
    <t>208 Caravan 675</t>
  </si>
  <si>
    <t>T240 Corvalis TTx</t>
  </si>
  <si>
    <t>Corvalis TTx</t>
  </si>
  <si>
    <t>TTx</t>
  </si>
  <si>
    <t>TR182 Turbo Skylane RG</t>
  </si>
  <si>
    <t>Turbo Staionair 6</t>
  </si>
  <si>
    <t>Citation Latitude</t>
  </si>
  <si>
    <t>E530 Scorpion</t>
  </si>
  <si>
    <t>E530</t>
  </si>
  <si>
    <t>700 Citation Longitude</t>
  </si>
  <si>
    <t>C700</t>
  </si>
  <si>
    <t>Citation Longitude</t>
  </si>
  <si>
    <t>E350</t>
  </si>
  <si>
    <t>AC-208 Combat Caravan</t>
  </si>
  <si>
    <t>Caravan 675</t>
  </si>
  <si>
    <t>Combat Caravan</t>
  </si>
  <si>
    <t>Star Streak</t>
  </si>
  <si>
    <t>L-4</t>
  </si>
  <si>
    <t>L-42</t>
  </si>
  <si>
    <t>Julcar</t>
  </si>
  <si>
    <t>7FC Tri-Traveler</t>
  </si>
  <si>
    <t>7GC Sky-Trac</t>
  </si>
  <si>
    <t>7GCA Sky-Trac</t>
  </si>
  <si>
    <t>7GCAA</t>
  </si>
  <si>
    <t>7GCB Challenger</t>
  </si>
  <si>
    <t>7GCBA Challenger</t>
  </si>
  <si>
    <t>7HC DX'er</t>
  </si>
  <si>
    <t>7JC Tri-Con</t>
  </si>
  <si>
    <t>7KC Olympia</t>
  </si>
  <si>
    <t>Challenger</t>
  </si>
  <si>
    <t>DX'er</t>
  </si>
  <si>
    <t>Olympia</t>
  </si>
  <si>
    <t>Sky-Trac</t>
  </si>
  <si>
    <t>Tri-Con</t>
  </si>
  <si>
    <t>Tri-Traveler</t>
  </si>
  <si>
    <t>F4U Corsair</t>
  </si>
  <si>
    <t>F8 Crusader</t>
  </si>
  <si>
    <t>F8U Crusader</t>
  </si>
  <si>
    <t>RF-8 Crusader</t>
  </si>
  <si>
    <t>V-166 Corsair</t>
  </si>
  <si>
    <t>Z-8</t>
  </si>
  <si>
    <t>Z-11</t>
  </si>
  <si>
    <t>Tourbillon</t>
  </si>
  <si>
    <t>YC-121 Tourbillon</t>
  </si>
  <si>
    <t>YC-122 Tourbillon</t>
  </si>
  <si>
    <t>YC-123 Tourbillon</t>
  </si>
  <si>
    <t>Airguard</t>
  </si>
  <si>
    <t>F-7</t>
  </si>
  <si>
    <t>F-7 Airguard</t>
  </si>
  <si>
    <t>F-7 Skybolt</t>
  </si>
  <si>
    <t>FC-1 Xiaolong</t>
  </si>
  <si>
    <t>J-7</t>
  </si>
  <si>
    <t>J-10</t>
  </si>
  <si>
    <t>JF-17 Thunder</t>
  </si>
  <si>
    <t>JJ-5</t>
  </si>
  <si>
    <t>Super 7</t>
  </si>
  <si>
    <t>Thunder</t>
  </si>
  <si>
    <t>Xiaolong</t>
  </si>
  <si>
    <t>J-20</t>
  </si>
  <si>
    <t>J20</t>
  </si>
  <si>
    <t>SeaPlane</t>
  </si>
  <si>
    <t>Che-22 Corvette</t>
  </si>
  <si>
    <t>Arrow 3</t>
  </si>
  <si>
    <t>Arrow 4</t>
  </si>
  <si>
    <t>Cherokee Arrow 3</t>
  </si>
  <si>
    <t>Cherokee Challenger</t>
  </si>
  <si>
    <t>Cherokee Lance</t>
  </si>
  <si>
    <t>Cheyenne 1</t>
  </si>
  <si>
    <t>Lance 2</t>
  </si>
  <si>
    <t>PA-A-23-250 Aztec</t>
  </si>
  <si>
    <t>PA-A-25 Pawnee</t>
  </si>
  <si>
    <t>PA-A-28-140 Cherokee Cruiser</t>
  </si>
  <si>
    <t>PA-A-28-161 Warrior 2</t>
  </si>
  <si>
    <t>PA-A-28-180 Cherokee Archer</t>
  </si>
  <si>
    <t>PA-A-28-180 Cherokee Challenger</t>
  </si>
  <si>
    <t>PA-A-28-181 Archer 2</t>
  </si>
  <si>
    <t>PA-A-28-181 Cherokee Archer 2</t>
  </si>
  <si>
    <t>PA-A-28-235 Cherokee Charger</t>
  </si>
  <si>
    <t>PA-A-28-235 Cherokee Pathfinder</t>
  </si>
  <si>
    <t>PA-A-28-236 Dakota</t>
  </si>
  <si>
    <t>PA-A-28R-200 Cherokee Arrow 2</t>
  </si>
  <si>
    <t>PA-A-28R-201 Arrow 3</t>
  </si>
  <si>
    <t>PA-A-28R-201 Cherokee Arrow 3</t>
  </si>
  <si>
    <t>PA-A-28RT-201 Arrow 4</t>
  </si>
  <si>
    <t>PA-A-31-310 Navajo</t>
  </si>
  <si>
    <t>PA-A-31-325 Navajo CR</t>
  </si>
  <si>
    <t>PA-A-31-350 Chieftain</t>
  </si>
  <si>
    <t>PA-A-31-350 Navajo Chieftain</t>
  </si>
  <si>
    <t>PA-A-31P-425 Pressurized Navajo</t>
  </si>
  <si>
    <t>PA-A-31T-620 Cheyenne 2</t>
  </si>
  <si>
    <t>PA-A-32 Cherokee Six</t>
  </si>
  <si>
    <t>PA-A-32R-300 Cherokee Lance</t>
  </si>
  <si>
    <t>PA-A-32R-300 Lance</t>
  </si>
  <si>
    <t>PA-A-32RT-300 Lance 2</t>
  </si>
  <si>
    <t>PA-A-32RT-300T Turbo Lance 2</t>
  </si>
  <si>
    <t>PA-A-34 Seneca</t>
  </si>
  <si>
    <t>PA-A-36 Pawnee Brave</t>
  </si>
  <si>
    <t>PA-A-38 Tomahawk</t>
  </si>
  <si>
    <t>Pressurized Navajo</t>
  </si>
  <si>
    <t>Turbo Lance 2</t>
  </si>
  <si>
    <t>PA-A-28RT-201T Turbo Arrow 4</t>
  </si>
  <si>
    <t>PA-A-28R-201T Turbo Arrow 3</t>
  </si>
  <si>
    <t>PA-A-28R-201T Turbo Cherokee Arrow 3</t>
  </si>
  <si>
    <t>CHRISTEN</t>
  </si>
  <si>
    <t>T-90 Calima</t>
  </si>
  <si>
    <t>Calima</t>
  </si>
  <si>
    <t>Aguilucho</t>
  </si>
  <si>
    <t>Cirrus</t>
  </si>
  <si>
    <t>SR-20</t>
  </si>
  <si>
    <t>SR-20 SRV</t>
  </si>
  <si>
    <t>SR-22T</t>
  </si>
  <si>
    <t>T-53</t>
  </si>
  <si>
    <t>SJ-X Vision</t>
  </si>
  <si>
    <t>SF-50 Vision</t>
  </si>
  <si>
    <t>CLAASSEN</t>
  </si>
  <si>
    <t>Bush Caddy L-162</t>
  </si>
  <si>
    <t>Bush Caddy L-164</t>
  </si>
  <si>
    <t>Bush Caddy R-120</t>
  </si>
  <si>
    <t>CD-2 Seastar</t>
  </si>
  <si>
    <t>CO-Z</t>
  </si>
  <si>
    <t>Cozy</t>
  </si>
  <si>
    <t>CozyJet</t>
  </si>
  <si>
    <t>COZJ</t>
  </si>
  <si>
    <t>COBALT</t>
  </si>
  <si>
    <t>Co-50 Valkyrie</t>
  </si>
  <si>
    <t>CO50</t>
  </si>
  <si>
    <t>Valkyrie</t>
  </si>
  <si>
    <t>COBELAVIA</t>
  </si>
  <si>
    <t>D-158 Nipper</t>
  </si>
  <si>
    <t>COLEMILL</t>
  </si>
  <si>
    <t>Bearcat</t>
  </si>
  <si>
    <t>Century 600</t>
  </si>
  <si>
    <t>Executive 600</t>
  </si>
  <si>
    <t>Foxstar Baron 55</t>
  </si>
  <si>
    <t>Foxstar Baron 58</t>
  </si>
  <si>
    <t>Panther 3</t>
  </si>
  <si>
    <t>Panther Navajo</t>
  </si>
  <si>
    <t>President 600</t>
  </si>
  <si>
    <t>Starfire Bonanza 33</t>
  </si>
  <si>
    <t>Starfire Bonanza 35</t>
  </si>
  <si>
    <t>Starfire Bonanza 36</t>
  </si>
  <si>
    <t>Ban-Bi</t>
  </si>
  <si>
    <t>Cricri</t>
  </si>
  <si>
    <t>MC-10 Cricri</t>
  </si>
  <si>
    <t>MC-12 Cricri</t>
  </si>
  <si>
    <t>C-2 Skimmer</t>
  </si>
  <si>
    <t>Skimmer</t>
  </si>
  <si>
    <t>COLUMBIA</t>
  </si>
  <si>
    <t>Columbia 350</t>
  </si>
  <si>
    <t>Columbia 400</t>
  </si>
  <si>
    <t>LC-41 Columbia 400</t>
  </si>
  <si>
    <t>LC-42 Columbia 350</t>
  </si>
  <si>
    <t>Freedom</t>
  </si>
  <si>
    <t>COMAC</t>
  </si>
  <si>
    <t>Xiangfeng</t>
  </si>
  <si>
    <t>C-919</t>
  </si>
  <si>
    <t>C919</t>
  </si>
  <si>
    <t>ARJ-21-700 Xiangfeng</t>
  </si>
  <si>
    <t>Commander 114</t>
  </si>
  <si>
    <t>BA-206 Kiowa</t>
  </si>
  <si>
    <t>CA-13 Boomerang</t>
  </si>
  <si>
    <t>CA-25 Winjeel</t>
  </si>
  <si>
    <t>CA-27 Sabre</t>
  </si>
  <si>
    <t>CA-29 Mirage 3</t>
  </si>
  <si>
    <t>CA-30</t>
  </si>
  <si>
    <t>CA-32 Kiowa</t>
  </si>
  <si>
    <t>Mirage 3</t>
  </si>
  <si>
    <t>Wirraway</t>
  </si>
  <si>
    <t>185 Skyranger</t>
  </si>
  <si>
    <t>Comp Air 10XLT</t>
  </si>
  <si>
    <t>Comp Air 12</t>
  </si>
  <si>
    <t>CA-9 Comp Air 9</t>
  </si>
  <si>
    <t>F-27 Firefighter</t>
  </si>
  <si>
    <t>CONROY</t>
  </si>
  <si>
    <t>28 Catalina</t>
  </si>
  <si>
    <t>C-87 Liberator Express</t>
  </si>
  <si>
    <t>LB-30 Liberator</t>
  </si>
  <si>
    <t>Liberator</t>
  </si>
  <si>
    <t>Liberator Express</t>
  </si>
  <si>
    <t>BT-13 Valiant</t>
  </si>
  <si>
    <t>C-131</t>
  </si>
  <si>
    <t>C-131 Samaritan</t>
  </si>
  <si>
    <t>C-131H</t>
  </si>
  <si>
    <t>Convairliner</t>
  </si>
  <si>
    <t>CV-240 Convairliner</t>
  </si>
  <si>
    <t>CV-340 Convairliner</t>
  </si>
  <si>
    <t>CV-440 Metropolitan</t>
  </si>
  <si>
    <t>CV-600</t>
  </si>
  <si>
    <t>CV-640</t>
  </si>
  <si>
    <t>ET-29</t>
  </si>
  <si>
    <t>HC-131</t>
  </si>
  <si>
    <t>Metropolitan</t>
  </si>
  <si>
    <t>PB4Y Privateer</t>
  </si>
  <si>
    <t>QF-106 Delta Dart</t>
  </si>
  <si>
    <t>Samaritan</t>
  </si>
  <si>
    <t>T-29</t>
  </si>
  <si>
    <t>Valiant</t>
  </si>
  <si>
    <t>VC-131G</t>
  </si>
  <si>
    <t>COOPAVIA-MENAVIA</t>
  </si>
  <si>
    <t>CP-301 Emeraude</t>
  </si>
  <si>
    <t>Emeraude</t>
  </si>
  <si>
    <t>CORBEN</t>
  </si>
  <si>
    <t>CJ-1 Starlet</t>
  </si>
  <si>
    <t>Corone</t>
  </si>
  <si>
    <t>Phantom</t>
  </si>
  <si>
    <t>CA-21 Phantom</t>
  </si>
  <si>
    <t>Racer</t>
  </si>
  <si>
    <t>COSY</t>
  </si>
  <si>
    <t>Cosy Classic</t>
  </si>
  <si>
    <t>COUNTRY AIR</t>
  </si>
  <si>
    <t>JC-02</t>
  </si>
  <si>
    <t>CRAIOVA</t>
  </si>
  <si>
    <t>MPA Aerocat SR</t>
  </si>
  <si>
    <t>MPA Aerocat TR</t>
  </si>
  <si>
    <t>EC-6 Criquet</t>
  </si>
  <si>
    <t>EC-8 Tourisme</t>
  </si>
  <si>
    <t>Tourisme</t>
  </si>
  <si>
    <t>SportCruiser</t>
  </si>
  <si>
    <t>CUB</t>
  </si>
  <si>
    <t>Cub</t>
  </si>
  <si>
    <t>J-3 Cub</t>
  </si>
  <si>
    <t>J-3 Prospector</t>
  </si>
  <si>
    <t>Prospector</t>
  </si>
  <si>
    <t>CUB CRAFTERS</t>
  </si>
  <si>
    <t>CC-11 Sport Cub</t>
  </si>
  <si>
    <t>CC-18 Top Cub</t>
  </si>
  <si>
    <t>PA-18 Top Cub</t>
  </si>
  <si>
    <t>Sport Cub</t>
  </si>
  <si>
    <t>Top Cub</t>
  </si>
  <si>
    <t>CC-11 Carbon Cub</t>
  </si>
  <si>
    <t>Carbon Cub</t>
  </si>
  <si>
    <t>CC-19 XCub</t>
  </si>
  <si>
    <t>CC19</t>
  </si>
  <si>
    <t>XCub</t>
  </si>
  <si>
    <t>Cadet</t>
  </si>
  <si>
    <t>Dart G</t>
  </si>
  <si>
    <t>Dart GK</t>
  </si>
  <si>
    <t>Dart GW</t>
  </si>
  <si>
    <t>LAR Cadet</t>
  </si>
  <si>
    <t>LCA Cadet</t>
  </si>
  <si>
    <t>LFA Cadet</t>
  </si>
  <si>
    <t>PQ-8 Cadet</t>
  </si>
  <si>
    <t>C-46 Commando</t>
  </si>
  <si>
    <t>Commando</t>
  </si>
  <si>
    <t>P-40 Warhawk</t>
  </si>
  <si>
    <t>TP-40 Warhawk</t>
  </si>
  <si>
    <t>Warhawk</t>
  </si>
  <si>
    <t>P-40 Kittyhawk</t>
  </si>
  <si>
    <t>P-40 Tomahawk</t>
  </si>
  <si>
    <t>CA-65 Skyfly</t>
  </si>
  <si>
    <t>Mini Ace</t>
  </si>
  <si>
    <t>CH-701 Stol</t>
  </si>
  <si>
    <t>Stol (CH-701)</t>
  </si>
  <si>
    <t>Stol (CH-801)</t>
  </si>
  <si>
    <t>Zodiac</t>
  </si>
  <si>
    <t>D-201 Sportwing</t>
  </si>
  <si>
    <t>D-260 Senior Aero Sport</t>
  </si>
  <si>
    <t>D-295 Senior Aero Sport</t>
  </si>
  <si>
    <t>PJ-260 Senior Aero Sport</t>
  </si>
  <si>
    <t>KT-1 Woong-Bee</t>
  </si>
  <si>
    <t>KTX-1 Woong-Bee</t>
  </si>
  <si>
    <t>DAHER</t>
  </si>
  <si>
    <t>TBM-700N (TBM-930)</t>
  </si>
  <si>
    <t>TBM9</t>
  </si>
  <si>
    <t>TBM-930</t>
  </si>
  <si>
    <t>TBM-700N (TBM-910)</t>
  </si>
  <si>
    <t>TBM-910</t>
  </si>
  <si>
    <t>D-4 Fascination</t>
  </si>
  <si>
    <t>D-5 Evolution</t>
  </si>
  <si>
    <t>DALLAIR</t>
  </si>
  <si>
    <t>FR-01 Snap</t>
  </si>
  <si>
    <t>SNAP</t>
  </si>
  <si>
    <t>FR-100 Snap</t>
  </si>
  <si>
    <t>Snap</t>
  </si>
  <si>
    <t>DFL-6 Saphir</t>
  </si>
  <si>
    <t>GK</t>
  </si>
  <si>
    <t>GW</t>
  </si>
  <si>
    <t>DASA</t>
  </si>
  <si>
    <t>Mirage 5</t>
  </si>
  <si>
    <t>Mirage 50</t>
  </si>
  <si>
    <t>Mystère 4A</t>
  </si>
  <si>
    <t>Mystère 10</t>
  </si>
  <si>
    <t>Mystère 20</t>
  </si>
  <si>
    <t>Mystère 50</t>
  </si>
  <si>
    <t>Mystère 100</t>
  </si>
  <si>
    <t>Mystère 200</t>
  </si>
  <si>
    <t>Mystère 900</t>
  </si>
  <si>
    <t>Super Mystère B2</t>
  </si>
  <si>
    <t>Vajra</t>
  </si>
  <si>
    <t>Atlantique 2</t>
  </si>
  <si>
    <t>Etendard 4</t>
  </si>
  <si>
    <t>F-103 Mirage 3</t>
  </si>
  <si>
    <t>Falcon 10</t>
  </si>
  <si>
    <t>Falcon 20</t>
  </si>
  <si>
    <t>Gardian</t>
  </si>
  <si>
    <t>Guardian</t>
  </si>
  <si>
    <t>HU-25 Guardian</t>
  </si>
  <si>
    <t>MD-311 Flamant</t>
  </si>
  <si>
    <t>MD-312 Flamant</t>
  </si>
  <si>
    <t>MD-454A Mystère 4A</t>
  </si>
  <si>
    <t>Falcon 5X</t>
  </si>
  <si>
    <t>FA5X</t>
  </si>
  <si>
    <t>Falcon 8X</t>
  </si>
  <si>
    <t>FA8X</t>
  </si>
  <si>
    <t>DASSAULT-DORNIER</t>
  </si>
  <si>
    <t>Swiss Trainer</t>
  </si>
  <si>
    <t>Chipmunk</t>
  </si>
  <si>
    <t>Comet Replica</t>
  </si>
  <si>
    <t>Devon</t>
  </si>
  <si>
    <t>DH-60 Moth</t>
  </si>
  <si>
    <t>DH-60 Moth Major</t>
  </si>
  <si>
    <t>DH-80 Puss Moth</t>
  </si>
  <si>
    <t>DH-82 Queen Bee</t>
  </si>
  <si>
    <t>DH-82 Tiger Moth</t>
  </si>
  <si>
    <t>DH-85 Leopard Moth</t>
  </si>
  <si>
    <t>DH-112 Venom</t>
  </si>
  <si>
    <t>DH-114 Heron</t>
  </si>
  <si>
    <t>DH-115 Vampire</t>
  </si>
  <si>
    <t>Dove</t>
  </si>
  <si>
    <t>Dragon Rapide</t>
  </si>
  <si>
    <t>Fox Moth</t>
  </si>
  <si>
    <t>Hornet Moth</t>
  </si>
  <si>
    <t>Mosquito</t>
  </si>
  <si>
    <t>Moth</t>
  </si>
  <si>
    <t>Moth Minor</t>
  </si>
  <si>
    <t>Sea Devon</t>
  </si>
  <si>
    <t>Drover</t>
  </si>
  <si>
    <t>Buffalo</t>
  </si>
  <si>
    <t>C-7 Caribou</t>
  </si>
  <si>
    <t>C-8 Buffalo</t>
  </si>
  <si>
    <t>C-115 Buffalo</t>
  </si>
  <si>
    <t>Caribou</t>
  </si>
  <si>
    <t>CC-115 Buffalo</t>
  </si>
  <si>
    <t>CC-138 Twin Otter</t>
  </si>
  <si>
    <t>CC-142 Dash 8</t>
  </si>
  <si>
    <t>CS2F Tracker</t>
  </si>
  <si>
    <t>CT-142 Dash 8</t>
  </si>
  <si>
    <t>Dash 8 (200)</t>
  </si>
  <si>
    <t>DHC-2 Mk1 Beaver</t>
  </si>
  <si>
    <t>DHC-3 Otter</t>
  </si>
  <si>
    <t>DHC-4 Caribou</t>
  </si>
  <si>
    <t>DHC-5 Buffalo</t>
  </si>
  <si>
    <t>DHC-7 Dash 7</t>
  </si>
  <si>
    <t>DHC-8-100 Dash 8</t>
  </si>
  <si>
    <t>DHC-8-300 Dash 8</t>
  </si>
  <si>
    <t>DHC-8-400 Dash 8</t>
  </si>
  <si>
    <t>E-9 Dash 8</t>
  </si>
  <si>
    <t>EO-5 Dash 7</t>
  </si>
  <si>
    <t>L-20 Beaver</t>
  </si>
  <si>
    <t>NU-1 Otter</t>
  </si>
  <si>
    <t>O-5 Dash 7</t>
  </si>
  <si>
    <t>RC-7 Dash 7</t>
  </si>
  <si>
    <t>S-2 Tracker</t>
  </si>
  <si>
    <t>Tracker</t>
  </si>
  <si>
    <t>Turbo Beaver</t>
  </si>
  <si>
    <t>Turbo Otter</t>
  </si>
  <si>
    <t>Twin Otter</t>
  </si>
  <si>
    <t>U-1 Otter</t>
  </si>
  <si>
    <t>U-6 Beaver</t>
  </si>
  <si>
    <t>UC Otter</t>
  </si>
  <si>
    <t>UV-18 Twin Otter</t>
  </si>
  <si>
    <t>91 Safir</t>
  </si>
  <si>
    <t>Sk50 Safir</t>
  </si>
  <si>
    <t>Whitney Boomerang</t>
  </si>
  <si>
    <t>DELISLE</t>
  </si>
  <si>
    <t>Cadi</t>
  </si>
  <si>
    <t>DENEL</t>
  </si>
  <si>
    <t>AH-2 Rooivalk</t>
  </si>
  <si>
    <t>D-112</t>
  </si>
  <si>
    <t>Raid Driver</t>
  </si>
  <si>
    <t>RD-20 Raid Driver</t>
  </si>
  <si>
    <t>DERAZONA</t>
  </si>
  <si>
    <t>DESJARDINS</t>
  </si>
  <si>
    <t>D-01 Ibis</t>
  </si>
  <si>
    <t>D-27</t>
  </si>
  <si>
    <t>DF HELICOPTERS</t>
  </si>
  <si>
    <t>DG-1000M</t>
  </si>
  <si>
    <t>DG-1001M</t>
  </si>
  <si>
    <t>DG-1001T</t>
  </si>
  <si>
    <t>DA-40 Club Star</t>
  </si>
  <si>
    <t>DA-40 Tundra Star</t>
  </si>
  <si>
    <t>DA-42 Guardian</t>
  </si>
  <si>
    <t>Club Star</t>
  </si>
  <si>
    <t>Tundra Star</t>
  </si>
  <si>
    <t>DA-50 Magnum</t>
  </si>
  <si>
    <t>Dart-450</t>
  </si>
  <si>
    <t>DT45</t>
  </si>
  <si>
    <t>DA-42 Twin Turbo</t>
  </si>
  <si>
    <t>Twin Turbo</t>
  </si>
  <si>
    <t>DA-62</t>
  </si>
  <si>
    <t>DA62</t>
  </si>
  <si>
    <t>DA-20 Evolution</t>
  </si>
  <si>
    <t>DA-20 Falcon</t>
  </si>
  <si>
    <t>DA-20 Katana</t>
  </si>
  <si>
    <t>DA-22 Speed Katana</t>
  </si>
  <si>
    <t>DA-40 Diamond Star</t>
  </si>
  <si>
    <t>DA-40 Katana</t>
  </si>
  <si>
    <t>DA-42 Twin Star</t>
  </si>
  <si>
    <t>Diamond Star</t>
  </si>
  <si>
    <t>D-Jet</t>
  </si>
  <si>
    <t>DV-20 Katana</t>
  </si>
  <si>
    <t>Eco Dimona</t>
  </si>
  <si>
    <t>HK-36 Katana Xtreme</t>
  </si>
  <si>
    <t>HK-36 MPX</t>
  </si>
  <si>
    <t>HK-36 Super Dimona</t>
  </si>
  <si>
    <t>HK-36 Turbo Xtreme</t>
  </si>
  <si>
    <t>HK-36 Xtreme</t>
  </si>
  <si>
    <t>Katana (DA-20/DV-20)</t>
  </si>
  <si>
    <t>Katana Xtreme</t>
  </si>
  <si>
    <t>MPX</t>
  </si>
  <si>
    <t>Speed Katana</t>
  </si>
  <si>
    <t>Super Dimona</t>
  </si>
  <si>
    <t>Turbo Xtreme</t>
  </si>
  <si>
    <t>DA-50SuperStar</t>
  </si>
  <si>
    <t>Xtreme</t>
  </si>
  <si>
    <t>A-182</t>
  </si>
  <si>
    <t>IA-46 Super Ranquel</t>
  </si>
  <si>
    <t>IA-50 Guarani 2</t>
  </si>
  <si>
    <t>MS-760 Paris</t>
  </si>
  <si>
    <t>Ranquel</t>
  </si>
  <si>
    <t>Super Ranquel</t>
  </si>
  <si>
    <t>Tehuelche</t>
  </si>
  <si>
    <t>DIRGANTARA</t>
  </si>
  <si>
    <t>NAS-332 Super Puma</t>
  </si>
  <si>
    <t>NBell-412</t>
  </si>
  <si>
    <t>NBO-105</t>
  </si>
  <si>
    <t>NC-212 Aviocar</t>
  </si>
  <si>
    <t>DISCOVERY</t>
  </si>
  <si>
    <t>DISTAR</t>
  </si>
  <si>
    <t>Samba</t>
  </si>
  <si>
    <t>Lambada</t>
  </si>
  <si>
    <t>DM AEROSPACE</t>
  </si>
  <si>
    <t>Blue Bird</t>
  </si>
  <si>
    <t>D-139 Blue Bird</t>
  </si>
  <si>
    <t>D-139 Free Bird</t>
  </si>
  <si>
    <t>Free Bird</t>
  </si>
  <si>
    <t>D-139 Parandeh Sefid</t>
  </si>
  <si>
    <t>Parandeh Sefid</t>
  </si>
  <si>
    <t>D-139 Parandeh Abi</t>
  </si>
  <si>
    <t>C-146</t>
  </si>
  <si>
    <t>Lerche</t>
  </si>
  <si>
    <t>Skyservant</t>
  </si>
  <si>
    <t>Turbo Skyservant</t>
  </si>
  <si>
    <t>Do-27</t>
  </si>
  <si>
    <t>Do-28A</t>
  </si>
  <si>
    <t>Do-28B</t>
  </si>
  <si>
    <t>Do-28B Agur</t>
  </si>
  <si>
    <t>Do-28D-1 Skyservant</t>
  </si>
  <si>
    <t>Do-28D-2 Skyservant</t>
  </si>
  <si>
    <t>Do-28D-6 Turbo Skyservant</t>
  </si>
  <si>
    <t>Do-28D Skyservant</t>
  </si>
  <si>
    <t>DoBü-131 Jungmann</t>
  </si>
  <si>
    <t>DoBü-131 Lerche</t>
  </si>
  <si>
    <t>DoBü-133 Jungmeister</t>
  </si>
  <si>
    <t>DoBüAPM-131 Jungmann</t>
  </si>
  <si>
    <t>DoBü-R170 Jungmann</t>
  </si>
  <si>
    <t>Fpl53</t>
  </si>
  <si>
    <t>A-3 Skywarrior</t>
  </si>
  <si>
    <t>A-4 Skyhawk</t>
  </si>
  <si>
    <t>A-20 Havoc</t>
  </si>
  <si>
    <t>A-24 Dauntless</t>
  </si>
  <si>
    <t>A-26 Invader</t>
  </si>
  <si>
    <t>AC-47 Skytrain</t>
  </si>
  <si>
    <t>AD Skyraider</t>
  </si>
  <si>
    <t>B-23 Dragon</t>
  </si>
  <si>
    <t>B-26 Invader</t>
  </si>
  <si>
    <t>C-41</t>
  </si>
  <si>
    <t>C-47 Skytrain</t>
  </si>
  <si>
    <t>C-47A Skytrain</t>
  </si>
  <si>
    <t>C-47B Skytrain</t>
  </si>
  <si>
    <t>C-47D Skytrain</t>
  </si>
  <si>
    <t>C-47H Skytrain</t>
  </si>
  <si>
    <t>C-47J Skytrain</t>
  </si>
  <si>
    <t>C-53 Skytrooper</t>
  </si>
  <si>
    <t>C-54 Skymaster</t>
  </si>
  <si>
    <t>C-117A Skytrooper</t>
  </si>
  <si>
    <t>C-117B Skytrooper</t>
  </si>
  <si>
    <t>C-117C Skytrooper</t>
  </si>
  <si>
    <t>C-117D</t>
  </si>
  <si>
    <t>C-118 Liftmaster</t>
  </si>
  <si>
    <t>CB-26 Invader</t>
  </si>
  <si>
    <t>Dauntless</t>
  </si>
  <si>
    <t>DC-3</t>
  </si>
  <si>
    <t>DC-3 (turbine)</t>
  </si>
  <si>
    <t>DC-4</t>
  </si>
  <si>
    <t>DC-7 Seven Seas</t>
  </si>
  <si>
    <t>DC-8-50</t>
  </si>
  <si>
    <t>DC-8-50 Jet Trader</t>
  </si>
  <si>
    <t>DST</t>
  </si>
  <si>
    <t>EC-47 Skytrain</t>
  </si>
  <si>
    <t>EC-54 Skymaster</t>
  </si>
  <si>
    <t>HC-47 Skytrain</t>
  </si>
  <si>
    <t>NRA-3 Skywarrior</t>
  </si>
  <si>
    <t>R4D-1 Skytrain</t>
  </si>
  <si>
    <t>R4D-3 Skytrooper</t>
  </si>
  <si>
    <t>R4D-5 Skytrain</t>
  </si>
  <si>
    <t>R4D-6 Skytrain</t>
  </si>
  <si>
    <t>R4D-7 Skytrain</t>
  </si>
  <si>
    <t>R4D-8</t>
  </si>
  <si>
    <t>R5D Skymaster</t>
  </si>
  <si>
    <t>R6D Liftmaster</t>
  </si>
  <si>
    <t>RB-26 Invader</t>
  </si>
  <si>
    <t>RC-47 Skytrain</t>
  </si>
  <si>
    <t>Seven Seas</t>
  </si>
  <si>
    <t>Skyraider</t>
  </si>
  <si>
    <t>Skytrain</t>
  </si>
  <si>
    <t>Skytrooper</t>
  </si>
  <si>
    <t>Skywarrior</t>
  </si>
  <si>
    <t>Super DC-3</t>
  </si>
  <si>
    <t>TA-3 Skywarrior</t>
  </si>
  <si>
    <t>TB-26 Invader</t>
  </si>
  <si>
    <t>TC-47 Skytrain</t>
  </si>
  <si>
    <t>TC-54 Skymaster</t>
  </si>
  <si>
    <t>TC-117</t>
  </si>
  <si>
    <t>UB-26 Invader</t>
  </si>
  <si>
    <t>UC-67 Dragon</t>
  </si>
  <si>
    <t>VB-26 Invader</t>
  </si>
  <si>
    <t>VC-47 Skytrain</t>
  </si>
  <si>
    <t>VC-54 Skymaster</t>
  </si>
  <si>
    <t>VC-117</t>
  </si>
  <si>
    <t>VC-118 Liftmaster</t>
  </si>
  <si>
    <t>A-1 Skyraider</t>
  </si>
  <si>
    <t>Infinity</t>
  </si>
  <si>
    <t>DV-1 Skylark</t>
  </si>
  <si>
    <t>14 Bellanca 260</t>
  </si>
  <si>
    <t>DRAGON FLY</t>
  </si>
  <si>
    <t>D-31 Turbulent</t>
  </si>
  <si>
    <t>D-60 Condor</t>
  </si>
  <si>
    <t>D-61 Condor</t>
  </si>
  <si>
    <t>D-62 Condor</t>
  </si>
  <si>
    <t>Turbi</t>
  </si>
  <si>
    <t>2 Osa</t>
  </si>
  <si>
    <t>RD-03 Edelweiss</t>
  </si>
  <si>
    <t>JD-2 Delta</t>
  </si>
  <si>
    <t>CR-110</t>
  </si>
  <si>
    <t>CR-120</t>
  </si>
  <si>
    <t>Lafayette 1 Sportster</t>
  </si>
  <si>
    <t>Lafayette 2 Touring</t>
  </si>
  <si>
    <t>MCR-4</t>
  </si>
  <si>
    <t>MCR-01</t>
  </si>
  <si>
    <t>MCR-2</t>
  </si>
  <si>
    <t>Twin-R</t>
  </si>
  <si>
    <t>TWIR</t>
  </si>
  <si>
    <t>Bush Hog</t>
  </si>
  <si>
    <t>EAC</t>
  </si>
  <si>
    <t>D-127</t>
  </si>
  <si>
    <t>D-128</t>
  </si>
  <si>
    <t>EAGLE</t>
  </si>
  <si>
    <t>EAGLE AIRCRAFT</t>
  </si>
  <si>
    <t>Eagle 100</t>
  </si>
  <si>
    <t>Eagle X-TS</t>
  </si>
  <si>
    <t>EARLY BIRD</t>
  </si>
  <si>
    <t>ECTOR</t>
  </si>
  <si>
    <t>L-19 Mountaineer</t>
  </si>
  <si>
    <t>L-19 Super Mountaineer</t>
  </si>
  <si>
    <t>Mountaineer</t>
  </si>
  <si>
    <t>Super Mountaineer</t>
  </si>
  <si>
    <t>EDGLEY</t>
  </si>
  <si>
    <t>EA-7 Optica</t>
  </si>
  <si>
    <t>Optica</t>
  </si>
  <si>
    <t>EDRA</t>
  </si>
  <si>
    <t>Paturi</t>
  </si>
  <si>
    <t>Super Petrel</t>
  </si>
  <si>
    <t>VR-203</t>
  </si>
  <si>
    <t>EHI</t>
  </si>
  <si>
    <t>CH-149 Cormorant</t>
  </si>
  <si>
    <t>Cormorant</t>
  </si>
  <si>
    <t>JE-2 Gyroplane</t>
  </si>
  <si>
    <t>EIS</t>
  </si>
  <si>
    <t>Beetle</t>
  </si>
  <si>
    <t>JK-05 Beetle</t>
  </si>
  <si>
    <t>JK-05 Pathmaker</t>
  </si>
  <si>
    <t>Pathmaker</t>
  </si>
  <si>
    <t>KR-030 Topaz</t>
  </si>
  <si>
    <t>KR30</t>
  </si>
  <si>
    <t>Topaz</t>
  </si>
  <si>
    <t>JK-05 Junior</t>
  </si>
  <si>
    <t>ELBIT</t>
  </si>
  <si>
    <t>IE-101 Elitar</t>
  </si>
  <si>
    <t>CA-05 Christavia Mk1</t>
  </si>
  <si>
    <t>CH-8 Christavia Mk4</t>
  </si>
  <si>
    <t>MA-1 Paymaster</t>
  </si>
  <si>
    <t>A-27 Tucano</t>
  </si>
  <si>
    <t>ALX</t>
  </si>
  <si>
    <t>AT-26 Xavante</t>
  </si>
  <si>
    <t>AT-29</t>
  </si>
  <si>
    <t>Bandeirante</t>
  </si>
  <si>
    <t>Bandeirulha</t>
  </si>
  <si>
    <t>Brasilia</t>
  </si>
  <si>
    <t>C-95 Bandeirante</t>
  </si>
  <si>
    <t>C-99</t>
  </si>
  <si>
    <t>Carioca</t>
  </si>
  <si>
    <t>Carioquinha</t>
  </si>
  <si>
    <t>Corisco</t>
  </si>
  <si>
    <t>Corisco 2</t>
  </si>
  <si>
    <t>ERJ-145MP</t>
  </si>
  <si>
    <t>Ipanema</t>
  </si>
  <si>
    <t>Minuano</t>
  </si>
  <si>
    <t>P-95 Bandeirulha</t>
  </si>
  <si>
    <t>PA-25 Pawnee</t>
  </si>
  <si>
    <t>PA-32RT-300 Lance 2</t>
  </si>
  <si>
    <t>Phenom 100</t>
  </si>
  <si>
    <t>R-95 Bandeirante</t>
  </si>
  <si>
    <t>R-99</t>
  </si>
  <si>
    <t>RT-26 Xavante</t>
  </si>
  <si>
    <t>Sertanejo</t>
  </si>
  <si>
    <t>Super Tucano</t>
  </si>
  <si>
    <t>T-27 Tucano</t>
  </si>
  <si>
    <t>Tupi</t>
  </si>
  <si>
    <t>U-7 Seneca</t>
  </si>
  <si>
    <t>EC-9 Xingu</t>
  </si>
  <si>
    <t>EC-95 Bandeirante</t>
  </si>
  <si>
    <t>EMB-110 Bandeirante</t>
  </si>
  <si>
    <t>EMB-111 Bandeirulha</t>
  </si>
  <si>
    <t>EMB-120 Brasilia</t>
  </si>
  <si>
    <t>EMB-121 Xingu</t>
  </si>
  <si>
    <t>EMB-145EP</t>
  </si>
  <si>
    <t>EMB-145ER</t>
  </si>
  <si>
    <t>EMB-145EU</t>
  </si>
  <si>
    <t>EMB-145LR</t>
  </si>
  <si>
    <t>EMB-145LU</t>
  </si>
  <si>
    <t>EMB-145MP</t>
  </si>
  <si>
    <t>EMB-145MP/ASW</t>
  </si>
  <si>
    <t>EMB-145RS</t>
  </si>
  <si>
    <t>EMB-145SA</t>
  </si>
  <si>
    <t>EMB-145XR</t>
  </si>
  <si>
    <t>EMB-201 Ipanema</t>
  </si>
  <si>
    <t>EMB-202 Ipanema</t>
  </si>
  <si>
    <t>EMB-312F Tucano</t>
  </si>
  <si>
    <t>EMB-312H Super Tucano</t>
  </si>
  <si>
    <t>EMB-314 ALX</t>
  </si>
  <si>
    <t>EMB-326 Xavante</t>
  </si>
  <si>
    <t>EMB-710 Carioca</t>
  </si>
  <si>
    <t>EMB-711B Corisco</t>
  </si>
  <si>
    <t>EMB-711C Corisco</t>
  </si>
  <si>
    <t>EMB-711T Corisco 2</t>
  </si>
  <si>
    <t>EMB-712 Carioquinha</t>
  </si>
  <si>
    <t>EMB-712 Tupi</t>
  </si>
  <si>
    <t>EMB-720 Minuano</t>
  </si>
  <si>
    <t>EMB-721 Sertanejo</t>
  </si>
  <si>
    <t>EMB-810 Seneca</t>
  </si>
  <si>
    <t>EMB-820 Navajo</t>
  </si>
  <si>
    <t>ERJ-140</t>
  </si>
  <si>
    <t>ERJ-145EP</t>
  </si>
  <si>
    <t>ERJ-145ER</t>
  </si>
  <si>
    <t>ERJ-145EU</t>
  </si>
  <si>
    <t>ERJ-145LU</t>
  </si>
  <si>
    <t>U-19 Ipanema</t>
  </si>
  <si>
    <t>Xavante</t>
  </si>
  <si>
    <t>Xingu</t>
  </si>
  <si>
    <t>YA-29 Super Tucano</t>
  </si>
  <si>
    <t>ERJ-170-100</t>
  </si>
  <si>
    <t>175 (short wing)</t>
  </si>
  <si>
    <t>E75S</t>
  </si>
  <si>
    <t>175 (long wing)</t>
  </si>
  <si>
    <t>E75L</t>
  </si>
  <si>
    <t>ERJ-170-200 (short wing)</t>
  </si>
  <si>
    <t>ERJ-170-200 (long wing)</t>
  </si>
  <si>
    <t>Phenom 300</t>
  </si>
  <si>
    <t>Lineage 1000</t>
  </si>
  <si>
    <t>EMB-135BJ Legacy 600</t>
  </si>
  <si>
    <t>E35L</t>
  </si>
  <si>
    <t>EMB-135BJ Legacy</t>
  </si>
  <si>
    <t>EMB-135BJ Legacy 650</t>
  </si>
  <si>
    <t>VC-99B Legacy</t>
  </si>
  <si>
    <t>VC-99B Legacy 600</t>
  </si>
  <si>
    <t>E195</t>
  </si>
  <si>
    <t>ERJ-190-100</t>
  </si>
  <si>
    <t>ERJ-190-200</t>
  </si>
  <si>
    <t>E-99</t>
  </si>
  <si>
    <t>VC-99A</t>
  </si>
  <si>
    <t>EMB-145AEW&amp;C</t>
  </si>
  <si>
    <t>EMB-145SM</t>
  </si>
  <si>
    <t>VC-99C</t>
  </si>
  <si>
    <t>EMB-135ER</t>
  </si>
  <si>
    <t>EMB-135KE</t>
  </si>
  <si>
    <t>EMB-135KL</t>
  </si>
  <si>
    <t>EMB-135LR</t>
  </si>
  <si>
    <t>Legacy 600</t>
  </si>
  <si>
    <t>Legacy 650</t>
  </si>
  <si>
    <t>ERJ-190-300</t>
  </si>
  <si>
    <t>E290</t>
  </si>
  <si>
    <t>E190-E2</t>
  </si>
  <si>
    <t>ERJ-190-400</t>
  </si>
  <si>
    <t>E295</t>
  </si>
  <si>
    <t>E195-E2</t>
  </si>
  <si>
    <t>ERJ-190-500</t>
  </si>
  <si>
    <t>E275</t>
  </si>
  <si>
    <t>E175-E2</t>
  </si>
  <si>
    <t>KC-390</t>
  </si>
  <si>
    <t>KC39</t>
  </si>
  <si>
    <t>EMB-711ST Corisco 2 Turbo</t>
  </si>
  <si>
    <t>Corisco 2 Turbo</t>
  </si>
  <si>
    <t>EMROTH</t>
  </si>
  <si>
    <t>Diablo</t>
  </si>
  <si>
    <t>MA-1 Diablo</t>
  </si>
  <si>
    <t>50 Pantera</t>
  </si>
  <si>
    <t>Aucán</t>
  </si>
  <si>
    <t>ECH-51 Pillán</t>
  </si>
  <si>
    <t>Namcu</t>
  </si>
  <si>
    <t>Pantera</t>
  </si>
  <si>
    <t>T-35A Pillán</t>
  </si>
  <si>
    <t>T-35B Pillán</t>
  </si>
  <si>
    <t>T-35C Pillán</t>
  </si>
  <si>
    <t>T-35D Pillán</t>
  </si>
  <si>
    <t>T-35DT Turbo Pillán</t>
  </si>
  <si>
    <t>T-35S Pillán</t>
  </si>
  <si>
    <t>T-35TX Aucán</t>
  </si>
  <si>
    <t>Turbo Pillán</t>
  </si>
  <si>
    <t>ENGLISH ELECTRIC</t>
  </si>
  <si>
    <t>280 Shark</t>
  </si>
  <si>
    <t>F-28</t>
  </si>
  <si>
    <t>F-28 Falcon</t>
  </si>
  <si>
    <t>F-28 Sentinel</t>
  </si>
  <si>
    <t>EPIC AIRCRAFT</t>
  </si>
  <si>
    <t>E-1000</t>
  </si>
  <si>
    <t>415 Ercoupe</t>
  </si>
  <si>
    <t>Ercoupe</t>
  </si>
  <si>
    <t>CP-320 SuperEmeraude</t>
  </si>
  <si>
    <t>ETA AIRCRAFT</t>
  </si>
  <si>
    <t>ETHIOPIAN AIRLINES</t>
  </si>
  <si>
    <t>Eshet</t>
  </si>
  <si>
    <t>G-164 Eshet</t>
  </si>
  <si>
    <t>EURO PINGOUIN</t>
  </si>
  <si>
    <t>Pingouin 152</t>
  </si>
  <si>
    <t>JA-177 Pingouin 152</t>
  </si>
  <si>
    <t>EURO-ENAER</t>
  </si>
  <si>
    <t>EE-10 Eaglet</t>
  </si>
  <si>
    <t>FB-5 Star Light</t>
  </si>
  <si>
    <t>EUROALA</t>
  </si>
  <si>
    <t>Jet Fox</t>
  </si>
  <si>
    <t>EC-725 Caracal</t>
  </si>
  <si>
    <t>AS-350 Stylence</t>
  </si>
  <si>
    <t>AS-355 Stylence</t>
  </si>
  <si>
    <t>EC-120 Stylence</t>
  </si>
  <si>
    <t>EC-130 Stylence</t>
  </si>
  <si>
    <t>Caracal</t>
  </si>
  <si>
    <t>Stylence (AS-350)</t>
  </si>
  <si>
    <t>Stylence (AS-355)</t>
  </si>
  <si>
    <t>Stylence (EC-120)</t>
  </si>
  <si>
    <t>Stylence (EC-130)</t>
  </si>
  <si>
    <t>AS-565 Atalef</t>
  </si>
  <si>
    <t>Atalef</t>
  </si>
  <si>
    <t>BO-105 Super Five</t>
  </si>
  <si>
    <t>UH-145</t>
  </si>
  <si>
    <t>HM-1 Panther</t>
  </si>
  <si>
    <t>Squirrel</t>
  </si>
  <si>
    <t>Super Five</t>
  </si>
  <si>
    <t>Twin Squirrel</t>
  </si>
  <si>
    <t>EUROCOPTER-HARBIN</t>
  </si>
  <si>
    <t>EUROCOPTER-KAWASAKI</t>
  </si>
  <si>
    <t>Stylence (EC-145)</t>
  </si>
  <si>
    <t>EC-145 Stylence</t>
  </si>
  <si>
    <t>H-72 Lakota</t>
  </si>
  <si>
    <t>BK-117B</t>
  </si>
  <si>
    <t>BK-117C-1</t>
  </si>
  <si>
    <t>SR-01 Magic</t>
  </si>
  <si>
    <t>EUROFIGHTER</t>
  </si>
  <si>
    <t>Excalibur</t>
  </si>
  <si>
    <t>4500 Evangel</t>
  </si>
  <si>
    <t>Volksplane</t>
  </si>
  <si>
    <t>VUT-100 Cobra</t>
  </si>
  <si>
    <t>EV-97 EuroStar</t>
  </si>
  <si>
    <t>EV97</t>
  </si>
  <si>
    <t>Outback</t>
  </si>
  <si>
    <t>EV-97 Harmony</t>
  </si>
  <si>
    <t>EuroStar</t>
  </si>
  <si>
    <t>EXCALIBUR</t>
  </si>
  <si>
    <t>Queenaire 800 (65)</t>
  </si>
  <si>
    <t>Queenaire 800 (80)</t>
  </si>
  <si>
    <t>Queenaire 8800</t>
  </si>
  <si>
    <t>EXCLUSIVE</t>
  </si>
  <si>
    <t>EXPERIMENTAL AVIATION</t>
  </si>
  <si>
    <t>EXPLORER (2)</t>
  </si>
  <si>
    <t>Express</t>
  </si>
  <si>
    <t>Express 2000RG</t>
  </si>
  <si>
    <t>EA-330</t>
  </si>
  <si>
    <t>EA-350</t>
  </si>
  <si>
    <t>F+W EMMEN</t>
  </si>
  <si>
    <t>F-5 Tiger 2</t>
  </si>
  <si>
    <t>SE-3160 Alouette 3</t>
  </si>
  <si>
    <t>Tiger 2</t>
  </si>
  <si>
    <t>A-10 Thunderbolt 2</t>
  </si>
  <si>
    <t>Argus</t>
  </si>
  <si>
    <t>C-26 Metro</t>
  </si>
  <si>
    <t>C-82 Packet</t>
  </si>
  <si>
    <t>C-119 Flying Boxcar</t>
  </si>
  <si>
    <t>C-123 Provider</t>
  </si>
  <si>
    <t>Cornell</t>
  </si>
  <si>
    <t>Expediter</t>
  </si>
  <si>
    <t>F-18 Flymobil</t>
  </si>
  <si>
    <t>F-24 Argus</t>
  </si>
  <si>
    <t>F-27</t>
  </si>
  <si>
    <t>Flying Boxcar</t>
  </si>
  <si>
    <t>Flymobil</t>
  </si>
  <si>
    <t>M-62 Cornell</t>
  </si>
  <si>
    <t>Merlin 3</t>
  </si>
  <si>
    <t>Merlin 4</t>
  </si>
  <si>
    <t>Merlin 23</t>
  </si>
  <si>
    <t>Metro</t>
  </si>
  <si>
    <t>Packet</t>
  </si>
  <si>
    <t>PC-6 Heli-Porter</t>
  </si>
  <si>
    <t>PT-23 Cornell</t>
  </si>
  <si>
    <t>PT-26 Cornell</t>
  </si>
  <si>
    <t>R4Q Flying Boxcar</t>
  </si>
  <si>
    <t>RC-26 Metro</t>
  </si>
  <si>
    <t>SA-227AC Metro</t>
  </si>
  <si>
    <t>SA-227AT Expediter</t>
  </si>
  <si>
    <t>SA-227AT Merlin 4</t>
  </si>
  <si>
    <t>SA-227BC Metro</t>
  </si>
  <si>
    <t>SA-227DC Expediter</t>
  </si>
  <si>
    <t>SA-227DC Metro</t>
  </si>
  <si>
    <t>SA-227PC Metro</t>
  </si>
  <si>
    <t>SA-227TT Fairchild 300</t>
  </si>
  <si>
    <t>SA-227TT Merlin 3</t>
  </si>
  <si>
    <t>T-19 Cornell</t>
  </si>
  <si>
    <t>Thunderbolt 2</t>
  </si>
  <si>
    <t>UC-26 Merlin 4</t>
  </si>
  <si>
    <t>UC-61 Argus</t>
  </si>
  <si>
    <t>UC-61 Forwarder</t>
  </si>
  <si>
    <t>KR-34</t>
  </si>
  <si>
    <t>KR-21</t>
  </si>
  <si>
    <t>KR21</t>
  </si>
  <si>
    <t>F-11 Husky</t>
  </si>
  <si>
    <t>328JET</t>
  </si>
  <si>
    <t>328JET Envoy 3</t>
  </si>
  <si>
    <t>Envoy 3</t>
  </si>
  <si>
    <t>X-55</t>
  </si>
  <si>
    <t>X55</t>
  </si>
  <si>
    <t>AU-23 Peacemaker</t>
  </si>
  <si>
    <t>FH-227</t>
  </si>
  <si>
    <t>L3</t>
  </si>
  <si>
    <t>OH-23 Raven</t>
  </si>
  <si>
    <t>Peacemaker</t>
  </si>
  <si>
    <t>SL3</t>
  </si>
  <si>
    <t>SL4</t>
  </si>
  <si>
    <t>UH-12E</t>
  </si>
  <si>
    <t>FAIRCHILD SWEARINGEN</t>
  </si>
  <si>
    <t>SA-226TB Merlin 3</t>
  </si>
  <si>
    <t>SA-226TC Metro</t>
  </si>
  <si>
    <t>C</t>
  </si>
  <si>
    <t>FAIRTRAVEL</t>
  </si>
  <si>
    <t>Linnet</t>
  </si>
  <si>
    <t>LN-27 Furio</t>
  </si>
  <si>
    <t>AMF-S14 Maranda</t>
  </si>
  <si>
    <t>Cruiser</t>
  </si>
  <si>
    <t>F-11</t>
  </si>
  <si>
    <t>F-11 Sporty</t>
  </si>
  <si>
    <t>F-12 Cruiser</t>
  </si>
  <si>
    <t>HM-380 Ladybug</t>
  </si>
  <si>
    <t>Maranda</t>
  </si>
  <si>
    <t>Sporty</t>
  </si>
  <si>
    <t>K-209 KISS</t>
  </si>
  <si>
    <t>Origan</t>
  </si>
  <si>
    <t>F-1 Kestrel</t>
  </si>
  <si>
    <t>FARRINGTON</t>
  </si>
  <si>
    <t>Arrow-Copter</t>
  </si>
  <si>
    <t>AS-202-15 Bravo</t>
  </si>
  <si>
    <t>AS-202-18 Bravo</t>
  </si>
  <si>
    <t>AS-202-26 Bravo</t>
  </si>
  <si>
    <t>Turbine Bravo</t>
  </si>
  <si>
    <t>Wren</t>
  </si>
  <si>
    <t>Speed Canard</t>
  </si>
  <si>
    <t>Fi-156 Storch</t>
  </si>
  <si>
    <t>FINMECCANICA</t>
  </si>
  <si>
    <t>R-80 Tiger Moth</t>
  </si>
  <si>
    <t>RS-80 Tiger Moth</t>
  </si>
  <si>
    <t>FLAIR</t>
  </si>
  <si>
    <t>FU-24</t>
  </si>
  <si>
    <t>16 Finch</t>
  </si>
  <si>
    <t>60 Fort</t>
  </si>
  <si>
    <t>Canuck</t>
  </si>
  <si>
    <t>Fawn</t>
  </si>
  <si>
    <t>FLETCHER</t>
  </si>
  <si>
    <t>FLIGHT DESIGN-VESSEL</t>
  </si>
  <si>
    <t>KLA-100</t>
  </si>
  <si>
    <t>KL10</t>
  </si>
  <si>
    <t>PL-12 Airtruk</t>
  </si>
  <si>
    <t>FLIGHTWORKS</t>
  </si>
  <si>
    <t>Flitzer</t>
  </si>
  <si>
    <t>Z-1 Flitzer</t>
  </si>
  <si>
    <t>OA-7 Optica</t>
  </si>
  <si>
    <t>DK-1 Der Kricket</t>
  </si>
  <si>
    <t>Flyer NG</t>
  </si>
  <si>
    <t>FLYGFABRIKEN</t>
  </si>
  <si>
    <t>LN-3 Seagull</t>
  </si>
  <si>
    <t>LN3</t>
  </si>
  <si>
    <t>FLYITALIA</t>
  </si>
  <si>
    <t>MD-3 Rider</t>
  </si>
  <si>
    <t>FLYWHALE</t>
  </si>
  <si>
    <t>FW-02 Flywhale</t>
  </si>
  <si>
    <t>FW02</t>
  </si>
  <si>
    <t>Flywhale</t>
  </si>
  <si>
    <t>FLÄMING AIR</t>
  </si>
  <si>
    <t>FA-01 Saphir</t>
  </si>
  <si>
    <t>FA-03 Smaragd TMG</t>
  </si>
  <si>
    <t>Smaragd VLA</t>
  </si>
  <si>
    <t>Peregrine</t>
  </si>
  <si>
    <t>20 El Boyero</t>
  </si>
  <si>
    <t>EBOY</t>
  </si>
  <si>
    <t>El Boyero</t>
  </si>
  <si>
    <t>A-150</t>
  </si>
  <si>
    <t>A-A150 Aerobat</t>
  </si>
  <si>
    <t>A-A188 AgTruck</t>
  </si>
  <si>
    <t>Fw-44 Stieglitz</t>
  </si>
  <si>
    <t>IA-58 Pucará</t>
  </si>
  <si>
    <t>IA-63 Pampa</t>
  </si>
  <si>
    <t>P-172</t>
  </si>
  <si>
    <t>Pucará</t>
  </si>
  <si>
    <t>AT-63 Pampa</t>
  </si>
  <si>
    <t>50 Fokker50Freighter</t>
  </si>
  <si>
    <t>C-31 Friendship</t>
  </si>
  <si>
    <t>F-27 Friendship</t>
  </si>
  <si>
    <t>F-27 Maritime</t>
  </si>
  <si>
    <t>F-27 Troopship</t>
  </si>
  <si>
    <t>Fellowship</t>
  </si>
  <si>
    <t>Fighting Falcon</t>
  </si>
  <si>
    <t>Fokker50Freighter</t>
  </si>
  <si>
    <t>Friendship</t>
  </si>
  <si>
    <t>Maritime</t>
  </si>
  <si>
    <t>Maritime Enforcer</t>
  </si>
  <si>
    <t>S-11 Instructor</t>
  </si>
  <si>
    <t>Troopship</t>
  </si>
  <si>
    <t>Fo-144 Gnat</t>
  </si>
  <si>
    <t>5-AT Tri-Motor</t>
  </si>
  <si>
    <t>Tri-Motor</t>
  </si>
  <si>
    <t>FORNAIRE</t>
  </si>
  <si>
    <t>FORNEY</t>
  </si>
  <si>
    <t>FOUGA</t>
  </si>
  <si>
    <t>100 Centennial</t>
  </si>
  <si>
    <t>Bush Hawk</t>
  </si>
  <si>
    <t>FBA-2</t>
  </si>
  <si>
    <t>FBA-2 Bush Hawk</t>
  </si>
  <si>
    <t>Expedition E350</t>
  </si>
  <si>
    <t>RF-5</t>
  </si>
  <si>
    <t>TZ-5</t>
  </si>
  <si>
    <t>G-73T Turbo Mallard</t>
  </si>
  <si>
    <t>G-164 Turbo Cat</t>
  </si>
  <si>
    <t>Turbo Cat</t>
  </si>
  <si>
    <t>FREE SPIRIT</t>
  </si>
  <si>
    <t>FM-2 Air Shark</t>
  </si>
  <si>
    <t>VF-2 Esprit</t>
  </si>
  <si>
    <t>AH-1 HueyCobra</t>
  </si>
  <si>
    <t>FA-200 Aero Subaru</t>
  </si>
  <si>
    <t>KM-2B Mentor</t>
  </si>
  <si>
    <t>KM-2D</t>
  </si>
  <si>
    <t>T1F</t>
  </si>
  <si>
    <t>T-3 Mentor</t>
  </si>
  <si>
    <t>T-3Kai</t>
  </si>
  <si>
    <t>T-5</t>
  </si>
  <si>
    <t>TL-1</t>
  </si>
  <si>
    <t>FUNK</t>
  </si>
  <si>
    <t>B</t>
  </si>
  <si>
    <t>G-1 Gélinotte</t>
  </si>
  <si>
    <t>G-1 Goéland</t>
  </si>
  <si>
    <t>G-1 Grive</t>
  </si>
  <si>
    <t>G-1 Spyl</t>
  </si>
  <si>
    <t>Gélinotte</t>
  </si>
  <si>
    <t>Goéland</t>
  </si>
  <si>
    <t>Grive</t>
  </si>
  <si>
    <t>Spyl</t>
  </si>
  <si>
    <t>Floatmaster</t>
  </si>
  <si>
    <t>Missionmaster</t>
  </si>
  <si>
    <t>N-2 Nomad</t>
  </si>
  <si>
    <t>N-22 Missionmaster</t>
  </si>
  <si>
    <t>N-22 Nomad</t>
  </si>
  <si>
    <t>N-22 Searchmaster</t>
  </si>
  <si>
    <t>N-24 Nomad</t>
  </si>
  <si>
    <t>Nomad</t>
  </si>
  <si>
    <t>Searchmaster</t>
  </si>
  <si>
    <t>Super Widgeon</t>
  </si>
  <si>
    <t>Dinó</t>
  </si>
  <si>
    <t>GAK-22 Dinó</t>
  </si>
  <si>
    <t>GY-80 Horizon</t>
  </si>
  <si>
    <t>GY-100 Bagheera</t>
  </si>
  <si>
    <t>GARLAND</t>
  </si>
  <si>
    <t>Poussin</t>
  </si>
  <si>
    <t>C-21</t>
  </si>
  <si>
    <t>R-35</t>
  </si>
  <si>
    <t>RC-35</t>
  </si>
  <si>
    <t>RC-36</t>
  </si>
  <si>
    <t>U-36</t>
  </si>
  <si>
    <t>UC-35</t>
  </si>
  <si>
    <t>GAVILAN</t>
  </si>
  <si>
    <t>EL-1 Gavilan 358</t>
  </si>
  <si>
    <t>Gavilan 358</t>
  </si>
  <si>
    <t>G1-80 Skyfarer</t>
  </si>
  <si>
    <t>GENERAL ATOMICS</t>
  </si>
  <si>
    <t>MQ-1 Predator</t>
  </si>
  <si>
    <t>Q1</t>
  </si>
  <si>
    <t>MQ-1 Warrior</t>
  </si>
  <si>
    <t>RQ-1 Predator</t>
  </si>
  <si>
    <t>MQ-1 Gray Eagle</t>
  </si>
  <si>
    <t>Predator</t>
  </si>
  <si>
    <t>Warrior</t>
  </si>
  <si>
    <t>Grey Eagle</t>
  </si>
  <si>
    <t>MQ-9 Reaper</t>
  </si>
  <si>
    <t>Q9</t>
  </si>
  <si>
    <t>MQ-9 Predator B</t>
  </si>
  <si>
    <t>MQ-9 Guardian</t>
  </si>
  <si>
    <t>MQ-9 Ikhana</t>
  </si>
  <si>
    <t>Predator B</t>
  </si>
  <si>
    <t>Reaper</t>
  </si>
  <si>
    <t>Ikhana</t>
  </si>
  <si>
    <t>Airone</t>
  </si>
  <si>
    <t>Delfino</t>
  </si>
  <si>
    <t>F-15 Delfino</t>
  </si>
  <si>
    <t>F-15 Picchio</t>
  </si>
  <si>
    <t>F-20 Pegaso</t>
  </si>
  <si>
    <t>F-20TP Condor</t>
  </si>
  <si>
    <t>F-22 Pinguino</t>
  </si>
  <si>
    <t>F-22 Pinguino Sprint</t>
  </si>
  <si>
    <t>F-1300 Jet Squalus</t>
  </si>
  <si>
    <t>Picchio</t>
  </si>
  <si>
    <t>Pinguino Sprint</t>
  </si>
  <si>
    <t>Aardvark</t>
  </si>
  <si>
    <t>Barak</t>
  </si>
  <si>
    <t>Brakeet</t>
  </si>
  <si>
    <t>EF-111 Raven</t>
  </si>
  <si>
    <t>F-16 Barak</t>
  </si>
  <si>
    <t>F-16 Brakeet</t>
  </si>
  <si>
    <t>F-16 Netz</t>
  </si>
  <si>
    <t>F-16A Fighting Falcon</t>
  </si>
  <si>
    <t>F-16B Fighting Falcon</t>
  </si>
  <si>
    <t>F-16C Fighting Falcon</t>
  </si>
  <si>
    <t>F-16D Fighting Falcon</t>
  </si>
  <si>
    <t>F-16N Fighting Falcon</t>
  </si>
  <si>
    <t>F-16XL Fighting Falcon</t>
  </si>
  <si>
    <t>F-111 Aardvark</t>
  </si>
  <si>
    <t>Fighting Falcon (F-16A/B/C/D/N)</t>
  </si>
  <si>
    <t>Netz</t>
  </si>
  <si>
    <t>NF-16 Fighting Falcon</t>
  </si>
  <si>
    <t>TF-16 Fighting Falcon</t>
  </si>
  <si>
    <t>Avenger</t>
  </si>
  <si>
    <t>FM Wildcat</t>
  </si>
  <si>
    <t>GILES</t>
  </si>
  <si>
    <t>Airvan</t>
  </si>
  <si>
    <t>GA-200 Fatman</t>
  </si>
  <si>
    <t>SG-70 STOLGlass</t>
  </si>
  <si>
    <t>GLOBAL</t>
  </si>
  <si>
    <t>Huey 800</t>
  </si>
  <si>
    <t>GOBOSH</t>
  </si>
  <si>
    <t>G-700</t>
  </si>
  <si>
    <t>G-800</t>
  </si>
  <si>
    <t>Brio</t>
  </si>
  <si>
    <t>T-Bird 2 Cargo</t>
  </si>
  <si>
    <t>GOMOLZIG</t>
  </si>
  <si>
    <t>GOODYEAR</t>
  </si>
  <si>
    <t>FG Corsair</t>
  </si>
  <si>
    <t>2T-1 Sport Trainer</t>
  </si>
  <si>
    <t>Sport Trainer</t>
  </si>
  <si>
    <t>GN-1 Aircamper</t>
  </si>
  <si>
    <t>GRINVALDS</t>
  </si>
  <si>
    <t>G-801 Orion</t>
  </si>
  <si>
    <t>Bavarian</t>
  </si>
  <si>
    <t>D-500 Egrett 2</t>
  </si>
  <si>
    <t>Egrett 2</t>
  </si>
  <si>
    <t>G-103C Twin 3SL</t>
  </si>
  <si>
    <t>G-109</t>
  </si>
  <si>
    <t>G-109 Ranger</t>
  </si>
  <si>
    <t>G-109 Vigilant</t>
  </si>
  <si>
    <t>G-115</t>
  </si>
  <si>
    <t>G-115A</t>
  </si>
  <si>
    <t>G-115B</t>
  </si>
  <si>
    <t>G-115C</t>
  </si>
  <si>
    <t>G-115D</t>
  </si>
  <si>
    <t>G-115D Bavarian</t>
  </si>
  <si>
    <t>G-115E</t>
  </si>
  <si>
    <t>G-115E Tutor</t>
  </si>
  <si>
    <t>G-115T Acro</t>
  </si>
  <si>
    <t>G-120 Snunit</t>
  </si>
  <si>
    <t>G-160 Ranger</t>
  </si>
  <si>
    <t>G-180 SPn Utility Jet</t>
  </si>
  <si>
    <t>G-520 Strato 1</t>
  </si>
  <si>
    <t>G-850 Strato 2C</t>
  </si>
  <si>
    <t>Snunit</t>
  </si>
  <si>
    <t>H2X Hawk 3</t>
  </si>
  <si>
    <t>Trail</t>
  </si>
  <si>
    <t>G-70</t>
  </si>
  <si>
    <t>G70</t>
  </si>
  <si>
    <t>GR-2 Whisper</t>
  </si>
  <si>
    <t>GROVER</t>
  </si>
  <si>
    <t>A-6 Intruder</t>
  </si>
  <si>
    <t>Academe</t>
  </si>
  <si>
    <t>Ag-Cat</t>
  </si>
  <si>
    <t>AO-1 Mohawk</t>
  </si>
  <si>
    <t>C-1 Trader</t>
  </si>
  <si>
    <t>C-2 Greyhound</t>
  </si>
  <si>
    <t>C-20J Gulfstream 2SP</t>
  </si>
  <si>
    <t>Daya</t>
  </si>
  <si>
    <t>E-2 Daya</t>
  </si>
  <si>
    <t>E-2 Hawkeye</t>
  </si>
  <si>
    <t>EA-6 Prowler</t>
  </si>
  <si>
    <t>F3F Replica</t>
  </si>
  <si>
    <t>F4F Wildcat</t>
  </si>
  <si>
    <t>F6F Hellcat</t>
  </si>
  <si>
    <t>F7F Tigercat</t>
  </si>
  <si>
    <t>F8F Bearcat</t>
  </si>
  <si>
    <t>F9F Panther</t>
  </si>
  <si>
    <t>F-14 Tomcat</t>
  </si>
  <si>
    <t>G-11 Replica</t>
  </si>
  <si>
    <t>G-21A Goose</t>
  </si>
  <si>
    <t>G-36 Wildcat</t>
  </si>
  <si>
    <t>G-39 Goose</t>
  </si>
  <si>
    <t>G-40 Avenger</t>
  </si>
  <si>
    <t>G-44 Widgeon</t>
  </si>
  <si>
    <t>G-89 Tracker</t>
  </si>
  <si>
    <t>G-111 Albatross</t>
  </si>
  <si>
    <t>G-128 Prowler</t>
  </si>
  <si>
    <t>G-164 Ag-Cat</t>
  </si>
  <si>
    <t>G-164 Super Ag-Cat</t>
  </si>
  <si>
    <t>G-164 Turbo Ag-Cat</t>
  </si>
  <si>
    <t>G-1159 Gulfstream 2</t>
  </si>
  <si>
    <t>G-1159B Gulfstream 2B</t>
  </si>
  <si>
    <t>Goose</t>
  </si>
  <si>
    <t>Gulfstream 1</t>
  </si>
  <si>
    <t>Gulfstream 2</t>
  </si>
  <si>
    <t>Gulfstream 2B</t>
  </si>
  <si>
    <t>Gulfstream 2SP</t>
  </si>
  <si>
    <t>Hawkeye</t>
  </si>
  <si>
    <t>Hellcat</t>
  </si>
  <si>
    <t>HU-16 Albatross</t>
  </si>
  <si>
    <t>Intruder</t>
  </si>
  <si>
    <t>J4F Widgeon</t>
  </si>
  <si>
    <t>JRF Goose</t>
  </si>
  <si>
    <t>KA-6 Intruder</t>
  </si>
  <si>
    <t>Mohawk</t>
  </si>
  <si>
    <t>OV-1 Mohawk</t>
  </si>
  <si>
    <t>P-16 Tracker</t>
  </si>
  <si>
    <t>Prowler</t>
  </si>
  <si>
    <t>RV-1 Mohawk</t>
  </si>
  <si>
    <t>S-2 Turbo Tracker</t>
  </si>
  <si>
    <t>S2F Tracker</t>
  </si>
  <si>
    <t>SA-16 Albatross</t>
  </si>
  <si>
    <t>Super Ag-Cat</t>
  </si>
  <si>
    <t>TBF Avenger</t>
  </si>
  <si>
    <t>TC-4 Academe</t>
  </si>
  <si>
    <t>TF Trader</t>
  </si>
  <si>
    <t>Tigercat</t>
  </si>
  <si>
    <t>Trader</t>
  </si>
  <si>
    <t>Turbo Ag-Cat</t>
  </si>
  <si>
    <t>Turbo Tracker</t>
  </si>
  <si>
    <t>UF Albatross</t>
  </si>
  <si>
    <t>VC-4 Gulfstream 1</t>
  </si>
  <si>
    <t>VC-11 Gulfstream 2</t>
  </si>
  <si>
    <t>Widgeon</t>
  </si>
  <si>
    <t>X-29</t>
  </si>
  <si>
    <t>AA-1 Lynx</t>
  </si>
  <si>
    <t>AA-1 T-Cat</t>
  </si>
  <si>
    <t>AA-5 Cheetah</t>
  </si>
  <si>
    <t>AA-5 Tiger</t>
  </si>
  <si>
    <t>G-1159TT Gulfstream 2TT</t>
  </si>
  <si>
    <t>Gulfstream 2TT</t>
  </si>
  <si>
    <t>Lynx</t>
  </si>
  <si>
    <t>T-Cat</t>
  </si>
  <si>
    <t>MD-3 SportRider</t>
  </si>
  <si>
    <t>SportRider</t>
  </si>
  <si>
    <t>P-27 Skyster</t>
  </si>
  <si>
    <t>GUERIN</t>
  </si>
  <si>
    <t>Cabri</t>
  </si>
  <si>
    <t>FT-7</t>
  </si>
  <si>
    <t>J-6</t>
  </si>
  <si>
    <t>JJ-7</t>
  </si>
  <si>
    <t>JL-9 Shanying</t>
  </si>
  <si>
    <t>Shanying</t>
  </si>
  <si>
    <t>690 Jetprop Commander 840</t>
  </si>
  <si>
    <t>695 Jetprop Commander 1000</t>
  </si>
  <si>
    <t>C-20A Gulfstream 3</t>
  </si>
  <si>
    <t>C-20B Gulfstream 3</t>
  </si>
  <si>
    <t>C-20C Gulfstream 3</t>
  </si>
  <si>
    <t>C-20D Gulfstream 3</t>
  </si>
  <si>
    <t>C-20F Gulfstream 4</t>
  </si>
  <si>
    <t>C-20G Gulfstream 4</t>
  </si>
  <si>
    <t>C-20H Gulfstream 4</t>
  </si>
  <si>
    <t>G-4 Gulfstream 4SP</t>
  </si>
  <si>
    <t>G-4 Gulfstream G300</t>
  </si>
  <si>
    <t>G-4 Gulfstream G350</t>
  </si>
  <si>
    <t>G-4 Gulfstream G400</t>
  </si>
  <si>
    <t>G-4 Gulfstream SRA-4</t>
  </si>
  <si>
    <t>G-4X Gulfstream G450</t>
  </si>
  <si>
    <t>G-5 Gulfstream 5</t>
  </si>
  <si>
    <t>G-5SP Gulfstream 5SP</t>
  </si>
  <si>
    <t>G-5SP Gulfstream G500</t>
  </si>
  <si>
    <t>G-5SP Gulfstream G550</t>
  </si>
  <si>
    <t>G-1159A Gulfstream 3</t>
  </si>
  <si>
    <t>G-1159A Gulfstream SRA-1</t>
  </si>
  <si>
    <t>Shavit</t>
  </si>
  <si>
    <t>G-5 Shavit</t>
  </si>
  <si>
    <t>Gulfstream 3</t>
  </si>
  <si>
    <t>Gulfstream 4</t>
  </si>
  <si>
    <t>Gulfstream 4SP</t>
  </si>
  <si>
    <t>Gulfstream 5</t>
  </si>
  <si>
    <t>Gulfstream 5SP</t>
  </si>
  <si>
    <t>Gulfstream G300</t>
  </si>
  <si>
    <t>Gulfstream G350</t>
  </si>
  <si>
    <t>Gulfstream G400</t>
  </si>
  <si>
    <t>Gulfstream G450</t>
  </si>
  <si>
    <t>Gulfstream G550</t>
  </si>
  <si>
    <t>Gulfstream SRA-1</t>
  </si>
  <si>
    <t>Gulfstream SRA-4</t>
  </si>
  <si>
    <t>Jetprop Commander 840</t>
  </si>
  <si>
    <t>Jetprop Commander 900</t>
  </si>
  <si>
    <t>Jetprop Commander 980</t>
  </si>
  <si>
    <t>Jetprop Commander 1000</t>
  </si>
  <si>
    <t>S102 Gulfstream 4</t>
  </si>
  <si>
    <t>G-5SP Eitam</t>
  </si>
  <si>
    <t>Tp102 Gulfstream 4</t>
  </si>
  <si>
    <t>U-4 Gulfstream 4</t>
  </si>
  <si>
    <t>Gulfstream G500 (G-5SP)</t>
  </si>
  <si>
    <t>G-7 Gulfstream G500</t>
  </si>
  <si>
    <t>GA5C</t>
  </si>
  <si>
    <t>G-7 Gulfstream G600</t>
  </si>
  <si>
    <t>GA6C</t>
  </si>
  <si>
    <t>Gulfstream G500 (G-7)</t>
  </si>
  <si>
    <t>Gulfstream G600</t>
  </si>
  <si>
    <t>Eitam</t>
  </si>
  <si>
    <t>GULFSTREAM AMERICAN</t>
  </si>
  <si>
    <t>G-1159A Gulfstream SMA-3</t>
  </si>
  <si>
    <t>Gulfstream SMA-3</t>
  </si>
  <si>
    <t>GYROFLUG</t>
  </si>
  <si>
    <t>GÖTAVERKEN</t>
  </si>
  <si>
    <t>GV-38</t>
  </si>
  <si>
    <t>HAGGLUND</t>
  </si>
  <si>
    <t>HAINZ</t>
  </si>
  <si>
    <t>Little Liner</t>
  </si>
  <si>
    <t>T-28 Nomair</t>
  </si>
  <si>
    <t>Westwind 2</t>
  </si>
  <si>
    <t>Westwind 3</t>
  </si>
  <si>
    <t>HP-137 Jetstream 200</t>
  </si>
  <si>
    <t>Jetstream 1</t>
  </si>
  <si>
    <t>Jetstream 200</t>
  </si>
  <si>
    <t>Jetstream T.Mk.2</t>
  </si>
  <si>
    <t>SF-2 Cygnet</t>
  </si>
  <si>
    <t>H-410 Haitun</t>
  </si>
  <si>
    <t>H-425 Haitun</t>
  </si>
  <si>
    <t>Haitun</t>
  </si>
  <si>
    <t>HC-120</t>
  </si>
  <si>
    <t>HJ-5</t>
  </si>
  <si>
    <t>HZ-5</t>
  </si>
  <si>
    <t>PS-5</t>
  </si>
  <si>
    <t>WZ-9 Haitun</t>
  </si>
  <si>
    <t>Z-5</t>
  </si>
  <si>
    <t>Z-5 Xuanfeng</t>
  </si>
  <si>
    <t>Z-9 Haitun</t>
  </si>
  <si>
    <t>EMB-145LI</t>
  </si>
  <si>
    <t>ERJ-145LI</t>
  </si>
  <si>
    <t>Y-12-2</t>
  </si>
  <si>
    <t>Y-12-4</t>
  </si>
  <si>
    <t>Y-12C</t>
  </si>
  <si>
    <t>Y-12E Harbinger</t>
  </si>
  <si>
    <t>Y-12F Aircar</t>
  </si>
  <si>
    <t>Mister America</t>
  </si>
  <si>
    <t>Sea Fury</t>
  </si>
  <si>
    <t>Sea Hurricane</t>
  </si>
  <si>
    <t>200 King Air 200</t>
  </si>
  <si>
    <t>4000 Hawker 4000</t>
  </si>
  <si>
    <t>Hawker 750</t>
  </si>
  <si>
    <t>Hawker 850</t>
  </si>
  <si>
    <t>Hawker 900</t>
  </si>
  <si>
    <t>King Air 200</t>
  </si>
  <si>
    <t>Premier 1</t>
  </si>
  <si>
    <t>Hawker 800</t>
  </si>
  <si>
    <t>390 Hawker 200</t>
  </si>
  <si>
    <t>Hawker 200</t>
  </si>
  <si>
    <t>T-6 Efroni</t>
  </si>
  <si>
    <t>Efroni</t>
  </si>
  <si>
    <t>300 (B300) Shadow</t>
  </si>
  <si>
    <t>Hawker 400XP</t>
  </si>
  <si>
    <t>Hawker 400XT</t>
  </si>
  <si>
    <t>Hawker 400XPR</t>
  </si>
  <si>
    <t>Beechjet (400XPR)</t>
  </si>
  <si>
    <t>MC-12</t>
  </si>
  <si>
    <t>Black Hawk</t>
  </si>
  <si>
    <t>S-70 Black Hawk</t>
  </si>
  <si>
    <t>Andover</t>
  </si>
  <si>
    <t>Dominie</t>
  </si>
  <si>
    <t>EC-93</t>
  </si>
  <si>
    <t>EU-93</t>
  </si>
  <si>
    <t>HS-125-1</t>
  </si>
  <si>
    <t>HS-125-2 Dominie</t>
  </si>
  <si>
    <t>HS-125-3</t>
  </si>
  <si>
    <t>HS-125-400</t>
  </si>
  <si>
    <t>HS-125-600</t>
  </si>
  <si>
    <t>HS-125-700</t>
  </si>
  <si>
    <t>HS-748</t>
  </si>
  <si>
    <t>HS-748 Andover</t>
  </si>
  <si>
    <t>HS-780 Andover</t>
  </si>
  <si>
    <t>TAV-8 Harrier</t>
  </si>
  <si>
    <t>VC-93</t>
  </si>
  <si>
    <t>VU-93</t>
  </si>
  <si>
    <t>Fledger</t>
  </si>
  <si>
    <t>Hobbyliner</t>
  </si>
  <si>
    <t>HB-207 Alfa</t>
  </si>
  <si>
    <t>HEINKEL</t>
  </si>
  <si>
    <t>He-111</t>
  </si>
  <si>
    <t>CH-200 Zénith</t>
  </si>
  <si>
    <t>CH-7 Kompress</t>
  </si>
  <si>
    <t>HELIBRAS</t>
  </si>
  <si>
    <t>CH-55 Esquilo</t>
  </si>
  <si>
    <t>Esquilo (HB-350)</t>
  </si>
  <si>
    <t>Esquilo (HB-355)</t>
  </si>
  <si>
    <t>Gaviao</t>
  </si>
  <si>
    <t>HA-1 Esquilo</t>
  </si>
  <si>
    <t>HB-315 Gaviao</t>
  </si>
  <si>
    <t>HB-350 Esquilo</t>
  </si>
  <si>
    <t>HB-355 Esquilo</t>
  </si>
  <si>
    <t>UH-12 Esquilo</t>
  </si>
  <si>
    <t>UH-13 Esquilo</t>
  </si>
  <si>
    <t>VH-55 Esquilo</t>
  </si>
  <si>
    <t>H-50 Esquilo</t>
  </si>
  <si>
    <t>AU-24 Stallion</t>
  </si>
  <si>
    <t>Courier 2</t>
  </si>
  <si>
    <t>H-250 Courier 2</t>
  </si>
  <si>
    <t>H-295 Super Courier</t>
  </si>
  <si>
    <t>H-391 Courier</t>
  </si>
  <si>
    <t>H-392 Strato-Courier</t>
  </si>
  <si>
    <t>H-395 Courier</t>
  </si>
  <si>
    <t>H-500 Twin Courier</t>
  </si>
  <si>
    <t>H-700 Courier</t>
  </si>
  <si>
    <t>H-800 Courier</t>
  </si>
  <si>
    <t>HST-550 Stallion</t>
  </si>
  <si>
    <t>HT-295 Super Courier</t>
  </si>
  <si>
    <t>Strato-Courier</t>
  </si>
  <si>
    <t>Super Courier</t>
  </si>
  <si>
    <t>Twin Courier</t>
  </si>
  <si>
    <t>U-10 Super Courier</t>
  </si>
  <si>
    <t>HELIOPOLIS</t>
  </si>
  <si>
    <t>Gomhouria</t>
  </si>
  <si>
    <t>HELIPRO</t>
  </si>
  <si>
    <t>S-61 Shortsky</t>
  </si>
  <si>
    <t>Shortsky</t>
  </si>
  <si>
    <t>HELIVERT</t>
  </si>
  <si>
    <t>HELWAN</t>
  </si>
  <si>
    <t>RF-5 Sperber</t>
  </si>
  <si>
    <t>Sperber</t>
  </si>
  <si>
    <t>HENDERSON</t>
  </si>
  <si>
    <t>Little Bear</t>
  </si>
  <si>
    <t>Faraz</t>
  </si>
  <si>
    <t>IRAN-140 Faraz</t>
  </si>
  <si>
    <t>Parastu</t>
  </si>
  <si>
    <t>S-68</t>
  </si>
  <si>
    <t>Shahed OH-78</t>
  </si>
  <si>
    <t>Shahed 285</t>
  </si>
  <si>
    <t>S285</t>
  </si>
  <si>
    <t>Shahed AH-85</t>
  </si>
  <si>
    <t>Hansa</t>
  </si>
  <si>
    <t>HIGHLANDER</t>
  </si>
  <si>
    <t>EH1-01 Rotormouse</t>
  </si>
  <si>
    <t>H-23 Raven</t>
  </si>
  <si>
    <t>HTE Raven</t>
  </si>
  <si>
    <t>UH-12B</t>
  </si>
  <si>
    <t>UH-12C</t>
  </si>
  <si>
    <t>UH-12E3</t>
  </si>
  <si>
    <t>UH-12E4</t>
  </si>
  <si>
    <t>UH-12E4T</t>
  </si>
  <si>
    <t>UH-12E5</t>
  </si>
  <si>
    <t>UH-12ET</t>
  </si>
  <si>
    <t>UH-12L3</t>
  </si>
  <si>
    <t>UH-12L4</t>
  </si>
  <si>
    <t>UH-12SL3</t>
  </si>
  <si>
    <t>UH-12SL4</t>
  </si>
  <si>
    <t>ALH Dhruv</t>
  </si>
  <si>
    <t>Bahadur</t>
  </si>
  <si>
    <t>Cheetal</t>
  </si>
  <si>
    <t>Chetak</t>
  </si>
  <si>
    <t>Chetan</t>
  </si>
  <si>
    <t>HA-31 Basant</t>
  </si>
  <si>
    <t>HJT-16 Kiran</t>
  </si>
  <si>
    <t>HJT-36 Sitara</t>
  </si>
  <si>
    <t>HPT-32 Deepak</t>
  </si>
  <si>
    <t>HUL-26 Pushpak</t>
  </si>
  <si>
    <t>Jaguar</t>
  </si>
  <si>
    <t>MiG-21</t>
  </si>
  <si>
    <t>Pushpak</t>
  </si>
  <si>
    <t>SA-315 Cheetah</t>
  </si>
  <si>
    <t>SA-315 Cheetal</t>
  </si>
  <si>
    <t>SA-315 Lancer</t>
  </si>
  <si>
    <t>SA-316 Chetak</t>
  </si>
  <si>
    <t>SA-316 Chetan</t>
  </si>
  <si>
    <t>SE-3160 Chetak</t>
  </si>
  <si>
    <t>LCH</t>
  </si>
  <si>
    <t>Hi-27 Acrostar</t>
  </si>
  <si>
    <t>Buchon</t>
  </si>
  <si>
    <t>HA-200 Saeta</t>
  </si>
  <si>
    <t>Saeta</t>
  </si>
  <si>
    <t>HK</t>
  </si>
  <si>
    <t>Wega</t>
  </si>
  <si>
    <t>HOAC</t>
  </si>
  <si>
    <t>Katana</t>
  </si>
  <si>
    <t>Dimona</t>
  </si>
  <si>
    <t>H-36 Dimona</t>
  </si>
  <si>
    <t>HA-2 Sportster</t>
  </si>
  <si>
    <t>HA-420 HondaJet</t>
  </si>
  <si>
    <t>CJ-6</t>
  </si>
  <si>
    <t>K-8 Karakorum</t>
  </si>
  <si>
    <t>Karakorum</t>
  </si>
  <si>
    <t>Q-5</t>
  </si>
  <si>
    <t>Lieying</t>
  </si>
  <si>
    <t>L-15 Lieying</t>
  </si>
  <si>
    <t>HONGDU MD HELICOPTERS</t>
  </si>
  <si>
    <t>DGA-15</t>
  </si>
  <si>
    <t>GH Nightingale</t>
  </si>
  <si>
    <t>NH</t>
  </si>
  <si>
    <t>Australian LightWing GR-912</t>
  </si>
  <si>
    <t>Australian LightWing GA-912</t>
  </si>
  <si>
    <t>Austalian LightWing Sport 2000</t>
  </si>
  <si>
    <t>Pocket Rocket PR-XP</t>
  </si>
  <si>
    <t>Australian LightWing Speed SP-4000</t>
  </si>
  <si>
    <t>LW40</t>
  </si>
  <si>
    <t>TT-62 Alekto</t>
  </si>
  <si>
    <t>SpeedCruiser</t>
  </si>
  <si>
    <t>HUGHES</t>
  </si>
  <si>
    <t>269 Sky Knight</t>
  </si>
  <si>
    <t>300 Sky Knight</t>
  </si>
  <si>
    <t>500 Defender</t>
  </si>
  <si>
    <t>530F</t>
  </si>
  <si>
    <t>AH-6C</t>
  </si>
  <si>
    <t>AH-6G</t>
  </si>
  <si>
    <t>AH-64 Apache</t>
  </si>
  <si>
    <t>Apache</t>
  </si>
  <si>
    <t>Cayuse</t>
  </si>
  <si>
    <t>Hkp5</t>
  </si>
  <si>
    <t>JAH-64 Apache</t>
  </si>
  <si>
    <t>MH-6B</t>
  </si>
  <si>
    <t>MH-6C</t>
  </si>
  <si>
    <t>MH-6E</t>
  </si>
  <si>
    <t>MH-6H</t>
  </si>
  <si>
    <t>OH-6 Cayuse</t>
  </si>
  <si>
    <t>Osage</t>
  </si>
  <si>
    <t>Sky Knight</t>
  </si>
  <si>
    <t>TH-55 Osage</t>
  </si>
  <si>
    <t>TH-300</t>
  </si>
  <si>
    <t>77 Apache</t>
  </si>
  <si>
    <t>P-56 Provost</t>
  </si>
  <si>
    <t>P-84 Jet Provost</t>
  </si>
  <si>
    <t>Pembroke</t>
  </si>
  <si>
    <t>HUNTING PERCIVAL</t>
  </si>
  <si>
    <t>Che-22 Pelican</t>
  </si>
  <si>
    <t>SkyWind</t>
  </si>
  <si>
    <t>HYNES</t>
  </si>
  <si>
    <t>HYUNDAI</t>
  </si>
  <si>
    <t>102 Arava</t>
  </si>
  <si>
    <t>201 Arava</t>
  </si>
  <si>
    <t>202 Arava</t>
  </si>
  <si>
    <t>707 Phalcon</t>
  </si>
  <si>
    <t>1121 Commodore Jet</t>
  </si>
  <si>
    <t>1123 Westwind</t>
  </si>
  <si>
    <t>1124 Sea Scan</t>
  </si>
  <si>
    <t>1124 Westwind</t>
  </si>
  <si>
    <t>1124 Westwind 1</t>
  </si>
  <si>
    <t>1124 Westwind 2</t>
  </si>
  <si>
    <t>1125 Astra</t>
  </si>
  <si>
    <t>1125 Gulfstream G100</t>
  </si>
  <si>
    <t>1126 Galaxy</t>
  </si>
  <si>
    <t>1126 Gulfstream G200</t>
  </si>
  <si>
    <t>Arava</t>
  </si>
  <si>
    <t>C-38 Astra</t>
  </si>
  <si>
    <t>CM-170R Tzukit</t>
  </si>
  <si>
    <t>Commodore Jet</t>
  </si>
  <si>
    <t>Dagger</t>
  </si>
  <si>
    <t>F-4 Kurnass 2000</t>
  </si>
  <si>
    <t>F-4 Phantom 2000</t>
  </si>
  <si>
    <t>Galaxy</t>
  </si>
  <si>
    <t>Kurnass 2000</t>
  </si>
  <si>
    <t>Phalcon</t>
  </si>
  <si>
    <t>S-2UP Turbo Tracker</t>
  </si>
  <si>
    <t>Sea Scan</t>
  </si>
  <si>
    <t>Tzukit</t>
  </si>
  <si>
    <t>Westwind (1124)</t>
  </si>
  <si>
    <t>I-66 San Francisco</t>
  </si>
  <si>
    <t>IAR-330 Puma</t>
  </si>
  <si>
    <t>Katty</t>
  </si>
  <si>
    <t>IBIS (1)</t>
  </si>
  <si>
    <t>Ae-270 Spirit</t>
  </si>
  <si>
    <t>Urraco</t>
  </si>
  <si>
    <t>IAR-825TP Triumf</t>
  </si>
  <si>
    <t>IAR-826</t>
  </si>
  <si>
    <t>IAR-831 Pelican</t>
  </si>
  <si>
    <t>IAR-28MA</t>
  </si>
  <si>
    <t>IAR-316 Alouette 3</t>
  </si>
  <si>
    <t>VNTR</t>
  </si>
  <si>
    <t>SA-2 Vimana</t>
  </si>
  <si>
    <t>SA-2 Rampage</t>
  </si>
  <si>
    <t>Rampage</t>
  </si>
  <si>
    <t>Ai-10 Ikar</t>
  </si>
  <si>
    <t>Bison</t>
  </si>
  <si>
    <t>C-42 Bison</t>
  </si>
  <si>
    <t>Bizon</t>
  </si>
  <si>
    <t>Gajaraj</t>
  </si>
  <si>
    <t>Il-14</t>
  </si>
  <si>
    <t>Il-18</t>
  </si>
  <si>
    <t>Il-18 Bizon</t>
  </si>
  <si>
    <t>Il-20</t>
  </si>
  <si>
    <t>Il-22 Zebra</t>
  </si>
  <si>
    <t>Il-24</t>
  </si>
  <si>
    <t>Il-28</t>
  </si>
  <si>
    <t>Il-76</t>
  </si>
  <si>
    <t>Il-76 Gajaraj</t>
  </si>
  <si>
    <t>Il-78</t>
  </si>
  <si>
    <t>Il-87</t>
  </si>
  <si>
    <t>IMCO</t>
  </si>
  <si>
    <t>Callair A-9</t>
  </si>
  <si>
    <t>Callair B-1</t>
  </si>
  <si>
    <t>IMP</t>
  </si>
  <si>
    <t>P-16 Turbo Tracker</t>
  </si>
  <si>
    <t>Impulse</t>
  </si>
  <si>
    <t>Xcite</t>
  </si>
  <si>
    <t>Xturn</t>
  </si>
  <si>
    <t>INDAER CHILE</t>
  </si>
  <si>
    <t>INDAER PERU</t>
  </si>
  <si>
    <t>Ag-Chuspi</t>
  </si>
  <si>
    <t>Chuspi</t>
  </si>
  <si>
    <t>IAP-001 Chuspi</t>
  </si>
  <si>
    <t>IAP-002 Ag-Chuspi</t>
  </si>
  <si>
    <t>X-JB-1 SeaDragon</t>
  </si>
  <si>
    <t>INDUS</t>
  </si>
  <si>
    <t>Sky Skooter</t>
  </si>
  <si>
    <t>Sport E</t>
  </si>
  <si>
    <t>T-11 Sky Skooter</t>
  </si>
  <si>
    <t>T-211 Sport E</t>
  </si>
  <si>
    <t>T-211 Thorpedo</t>
  </si>
  <si>
    <t>Thorpedo</t>
  </si>
  <si>
    <t>Genesis</t>
  </si>
  <si>
    <t>INNOVAVIATION</t>
  </si>
  <si>
    <t>FX-1</t>
  </si>
  <si>
    <t>FX1</t>
  </si>
  <si>
    <t>I-22 Iryda</t>
  </si>
  <si>
    <t>I-23 Manager</t>
  </si>
  <si>
    <t>INTER-AIR</t>
  </si>
  <si>
    <t>I-1</t>
  </si>
  <si>
    <t>INTERNATIONAL HELICOPTERS</t>
  </si>
  <si>
    <t>INTERSTATE</t>
  </si>
  <si>
    <t>L-6 Cadet</t>
  </si>
  <si>
    <t>S-1 Cadet</t>
  </si>
  <si>
    <t>GM-17 Viper</t>
  </si>
  <si>
    <t>IPAI-26 Tuca</t>
  </si>
  <si>
    <t>IPE-04</t>
  </si>
  <si>
    <t>IPE-06 Curucaca</t>
  </si>
  <si>
    <t>IPT-16 Surubim</t>
  </si>
  <si>
    <t>JT-2-2 Tazarve</t>
  </si>
  <si>
    <t>S-100 Saeghe</t>
  </si>
  <si>
    <t>MC-21-300</t>
  </si>
  <si>
    <t>MC23</t>
  </si>
  <si>
    <t>IRMA</t>
  </si>
  <si>
    <t>ISLAND AIRCRAFT</t>
  </si>
  <si>
    <t>APM-20 Lionceau</t>
  </si>
  <si>
    <t>APM-21 Lion</t>
  </si>
  <si>
    <t>APM-30 Lion</t>
  </si>
  <si>
    <t>Lion (APM-21)</t>
  </si>
  <si>
    <t>PIK-30</t>
  </si>
  <si>
    <t>Simba</t>
  </si>
  <si>
    <t>Fregata</t>
  </si>
  <si>
    <t>Jabiru J170</t>
  </si>
  <si>
    <t>Jabiru J200</t>
  </si>
  <si>
    <t>Jabiru J230</t>
  </si>
  <si>
    <t>Jabiru J250</t>
  </si>
  <si>
    <t>Jabiru J430</t>
  </si>
  <si>
    <t>Jabiru J450</t>
  </si>
  <si>
    <t>Jabiru LSA</t>
  </si>
  <si>
    <t>Jabiru SK</t>
  </si>
  <si>
    <t>Jabiru SP</t>
  </si>
  <si>
    <t>Jabiru SP-4</t>
  </si>
  <si>
    <t>Jabiru SP-6</t>
  </si>
  <si>
    <t>Jabiru SP-T</t>
  </si>
  <si>
    <t>Jabiru ST-3</t>
  </si>
  <si>
    <t>Jabiru J120</t>
  </si>
  <si>
    <t>JAMES</t>
  </si>
  <si>
    <t>JANOWSKI</t>
  </si>
  <si>
    <t>JEFFAIR</t>
  </si>
  <si>
    <t>JETCRAFTERS</t>
  </si>
  <si>
    <t>Taurus 90</t>
  </si>
  <si>
    <t>JETSTREAM</t>
  </si>
  <si>
    <t>JIANGXI CHANGHE-AGUSTA</t>
  </si>
  <si>
    <t>CA-109 Power</t>
  </si>
  <si>
    <t>KP-5 Rapid 500</t>
  </si>
  <si>
    <t>Rapid 200</t>
  </si>
  <si>
    <t>Skyleader GP One</t>
  </si>
  <si>
    <t>GP1</t>
  </si>
  <si>
    <t>KP-2 Skyleader 150</t>
  </si>
  <si>
    <t>KP-2 Skyleader 200</t>
  </si>
  <si>
    <t>KP-5 Skyleader 500</t>
  </si>
  <si>
    <t>KP-5 Skyleader 600</t>
  </si>
  <si>
    <t>Skyleader 150</t>
  </si>
  <si>
    <t>Skyleader 200</t>
  </si>
  <si>
    <t>Skyleader 500</t>
  </si>
  <si>
    <t>Skyleader 600</t>
  </si>
  <si>
    <t>Abeille</t>
  </si>
  <si>
    <t>D-19</t>
  </si>
  <si>
    <t>D-20</t>
  </si>
  <si>
    <t>D-111</t>
  </si>
  <si>
    <t>D-113</t>
  </si>
  <si>
    <t>D-114</t>
  </si>
  <si>
    <t>D-115</t>
  </si>
  <si>
    <t>D-116</t>
  </si>
  <si>
    <t>D-118</t>
  </si>
  <si>
    <t>D-119</t>
  </si>
  <si>
    <t>D-120</t>
  </si>
  <si>
    <t>D-121</t>
  </si>
  <si>
    <t>D-122</t>
  </si>
  <si>
    <t>D-123</t>
  </si>
  <si>
    <t>D-124</t>
  </si>
  <si>
    <t>D-125</t>
  </si>
  <si>
    <t>D-126</t>
  </si>
  <si>
    <t>D-140 Abeille</t>
  </si>
  <si>
    <t>D-140 Mousquetaire</t>
  </si>
  <si>
    <t>D-150 Mascaret</t>
  </si>
  <si>
    <t>JOHNSTON</t>
  </si>
  <si>
    <t>Super Brave</t>
  </si>
  <si>
    <t>Revelation</t>
  </si>
  <si>
    <t>JORDAN AEROSPACE</t>
  </si>
  <si>
    <t>CH-8000 Shark</t>
  </si>
  <si>
    <t>CH-2000 Sama</t>
  </si>
  <si>
    <t>CH-8000 Hawk 1</t>
  </si>
  <si>
    <t>Hawk 1</t>
  </si>
  <si>
    <t>Sama</t>
  </si>
  <si>
    <t>JUNKERS</t>
  </si>
  <si>
    <t>Ju-52/3m</t>
  </si>
  <si>
    <t>RJ-03 Ibis</t>
  </si>
  <si>
    <t>Gnatsum (MJ-7)</t>
  </si>
  <si>
    <t>MJ-2 Tempête</t>
  </si>
  <si>
    <t>MJ-4 Shadow</t>
  </si>
  <si>
    <t>MJ-5 Sirocco</t>
  </si>
  <si>
    <t>MJ-7 Gnatsum</t>
  </si>
  <si>
    <t>MJ-8 1-Nine-0</t>
  </si>
  <si>
    <t>MJ-20 Tempête</t>
  </si>
  <si>
    <t>MJ-22 Tempête</t>
  </si>
  <si>
    <t>MJ-53 Autan</t>
  </si>
  <si>
    <t>MJ-55 Biso</t>
  </si>
  <si>
    <t>MJ-77 Gnatsum</t>
  </si>
  <si>
    <t>MJ-80 Focke-Wulf Fw-190 Replica</t>
  </si>
  <si>
    <t>MJ-90 Messerschmitt Bf-109 Replica</t>
  </si>
  <si>
    <t>MJ-100 Spitfire Replica</t>
  </si>
  <si>
    <t>P-40</t>
  </si>
  <si>
    <t>Spit</t>
  </si>
  <si>
    <t>Tempête</t>
  </si>
  <si>
    <t>SA-102.5 Cavalier</t>
  </si>
  <si>
    <t>SA-103 Cavalier</t>
  </si>
  <si>
    <t>SA-104 Cavalier</t>
  </si>
  <si>
    <t>Super Cavalier</t>
  </si>
  <si>
    <t>KADER</t>
  </si>
  <si>
    <t>Aeropony</t>
  </si>
  <si>
    <t>G-10 Aeropony</t>
  </si>
  <si>
    <t>HH-43A</t>
  </si>
  <si>
    <t>HH-43B Huskie</t>
  </si>
  <si>
    <t>HH-43F Huskie</t>
  </si>
  <si>
    <t>HOK</t>
  </si>
  <si>
    <t>HUK</t>
  </si>
  <si>
    <t>Huskie</t>
  </si>
  <si>
    <t>K-20 Seaprite</t>
  </si>
  <si>
    <t>K-600</t>
  </si>
  <si>
    <t>K-600-5 Huskie</t>
  </si>
  <si>
    <t>K-894 Super Seasprite</t>
  </si>
  <si>
    <t>K-Max</t>
  </si>
  <si>
    <t>OH-43</t>
  </si>
  <si>
    <t>Seaprite</t>
  </si>
  <si>
    <t>SH-2 Seasprite</t>
  </si>
  <si>
    <t>SH-2 Super Seasprite</t>
  </si>
  <si>
    <t>UH-43</t>
  </si>
  <si>
    <t>Jungster 1</t>
  </si>
  <si>
    <t>Jungster 2</t>
  </si>
  <si>
    <t>Black Shark</t>
  </si>
  <si>
    <t>Ka-27</t>
  </si>
  <si>
    <t>Ka-28</t>
  </si>
  <si>
    <t>Ka-29</t>
  </si>
  <si>
    <t>Ka-32</t>
  </si>
  <si>
    <t>Ka-50 Black Shark</t>
  </si>
  <si>
    <t>Ka-50 Chernaya Akula</t>
  </si>
  <si>
    <t>Ka-50 Werewolf</t>
  </si>
  <si>
    <t>Ka-52 Alligator</t>
  </si>
  <si>
    <t>Ka-60 Kasatka</t>
  </si>
  <si>
    <t>Ka-62</t>
  </si>
  <si>
    <t>Sergei</t>
  </si>
  <si>
    <t>Werewolf</t>
  </si>
  <si>
    <t>HH-32</t>
  </si>
  <si>
    <t>Ka-252</t>
  </si>
  <si>
    <t>KANPUR</t>
  </si>
  <si>
    <t>KAPPA</t>
  </si>
  <si>
    <t>KP-2 Sova</t>
  </si>
  <si>
    <t>Sova</t>
  </si>
  <si>
    <t>60 Coupe</t>
  </si>
  <si>
    <t>C-1</t>
  </si>
  <si>
    <t>EP-3 Orion</t>
  </si>
  <si>
    <t>KHI-01</t>
  </si>
  <si>
    <t>KV-107</t>
  </si>
  <si>
    <t>OH-6</t>
  </si>
  <si>
    <t>P-3 Orion</t>
  </si>
  <si>
    <t>T-33</t>
  </si>
  <si>
    <t>TH-55</t>
  </si>
  <si>
    <t>P-1</t>
  </si>
  <si>
    <t>UP-1</t>
  </si>
  <si>
    <t>CH-101</t>
  </si>
  <si>
    <t>C-2</t>
  </si>
  <si>
    <t>KELOWNA</t>
  </si>
  <si>
    <t>CV-5800</t>
  </si>
  <si>
    <t>Float Hawk</t>
  </si>
  <si>
    <t>KEUTHAN</t>
  </si>
  <si>
    <t>Aist</t>
  </si>
  <si>
    <t>Snegir</t>
  </si>
  <si>
    <t>T-411 Aist</t>
  </si>
  <si>
    <t>T-411 Wolverine</t>
  </si>
  <si>
    <t>AT-419 Strekoza</t>
  </si>
  <si>
    <t>AK-3</t>
  </si>
  <si>
    <t>DSK-2 Golden Hawk</t>
  </si>
  <si>
    <t>Golden Hawk</t>
  </si>
  <si>
    <t>Macho Stinker</t>
  </si>
  <si>
    <t>S-12 Macho Stinker</t>
  </si>
  <si>
    <t>S-12 Super Stinker</t>
  </si>
  <si>
    <t>Ti-12</t>
  </si>
  <si>
    <t>Python</t>
  </si>
  <si>
    <t>KING'S</t>
  </si>
  <si>
    <t>KITFOX</t>
  </si>
  <si>
    <t>KITPLANES FOR AFRICA</t>
  </si>
  <si>
    <t>Bushbaby</t>
  </si>
  <si>
    <t>KFAB</t>
  </si>
  <si>
    <t>KFAS</t>
  </si>
  <si>
    <t>KLN</t>
  </si>
  <si>
    <t>KLS COMPOSITES</t>
  </si>
  <si>
    <t>KA-1 Woong-Bee</t>
  </si>
  <si>
    <t>T/A-50 Golden Eagle</t>
  </si>
  <si>
    <t>A-50 Golden Eagle</t>
  </si>
  <si>
    <t>KO-1 Woong-Bee</t>
  </si>
  <si>
    <t>SB-427</t>
  </si>
  <si>
    <t>T-50 Golden Eagle</t>
  </si>
  <si>
    <t>XKO-1 Woong-Bee</t>
  </si>
  <si>
    <t>XKT-1 Woong-Bee</t>
  </si>
  <si>
    <t>520MK Black Tiger</t>
  </si>
  <si>
    <t>Black Tiger</t>
  </si>
  <si>
    <t>Chegoong-Ho</t>
  </si>
  <si>
    <t>CHK-91 Chang-Gong 91</t>
  </si>
  <si>
    <t>F-5 Chegoong-Ho</t>
  </si>
  <si>
    <t>UH-60 Black Hawk</t>
  </si>
  <si>
    <t>Doc's RX</t>
  </si>
  <si>
    <t>K-51 Peregrino</t>
  </si>
  <si>
    <t>KREIDER-REISNER</t>
  </si>
  <si>
    <t>C-4 Challenger</t>
  </si>
  <si>
    <t>C-2 Challenger</t>
  </si>
  <si>
    <t>Challenger (C-2)</t>
  </si>
  <si>
    <t>C-6 Challenger</t>
  </si>
  <si>
    <t>Challenger (C-6)</t>
  </si>
  <si>
    <t>Challenger (C-4)</t>
  </si>
  <si>
    <t>LA FRANCE</t>
  </si>
  <si>
    <t>Cadet STF</t>
  </si>
  <si>
    <t>LC-B Commercial</t>
  </si>
  <si>
    <t>LC-1B Commercial</t>
  </si>
  <si>
    <t>LC-R Speedwing</t>
  </si>
  <si>
    <t>LA-4</t>
  </si>
  <si>
    <t>LA-4 Buccaneer</t>
  </si>
  <si>
    <t>LA-200</t>
  </si>
  <si>
    <t>LA-250 Renegade</t>
  </si>
  <si>
    <t>LA-250 Seafury</t>
  </si>
  <si>
    <t>LA-250 Seawolf</t>
  </si>
  <si>
    <t>LA-250 Turbo Renegade</t>
  </si>
  <si>
    <t>LA-270 Turbo Renegade</t>
  </si>
  <si>
    <t>LA-270 Turbo Seafury</t>
  </si>
  <si>
    <t>Seafury</t>
  </si>
  <si>
    <t>Seawolf</t>
  </si>
  <si>
    <t>Turbo Renegade</t>
  </si>
  <si>
    <t>M-106 Mission</t>
  </si>
  <si>
    <t>M-212 Mission</t>
  </si>
  <si>
    <t>Mission (M-108)</t>
  </si>
  <si>
    <t>Columbia 300</t>
  </si>
  <si>
    <t>Lancair 235</t>
  </si>
  <si>
    <t>Lancair 320</t>
  </si>
  <si>
    <t>Lancair 360</t>
  </si>
  <si>
    <t>Lancair ES</t>
  </si>
  <si>
    <t>LC-40 Columbia 300</t>
  </si>
  <si>
    <t>Lancair ES-P</t>
  </si>
  <si>
    <t>LESP</t>
  </si>
  <si>
    <t>Mako</t>
  </si>
  <si>
    <t>MAKO</t>
  </si>
  <si>
    <t>LANCASHIRE</t>
  </si>
  <si>
    <t>EP-9 Prospector</t>
  </si>
  <si>
    <t>E-1 Antares DLR-H2</t>
  </si>
  <si>
    <t>Antares 20E</t>
  </si>
  <si>
    <t>LA-250 Renegade 2</t>
  </si>
  <si>
    <t>Renegade 2</t>
  </si>
  <si>
    <t>LACO-145</t>
  </si>
  <si>
    <t>LAVERDA</t>
  </si>
  <si>
    <t>PA-25 Puelche</t>
  </si>
  <si>
    <t>Puelche</t>
  </si>
  <si>
    <t>LAV-51 Super Master</t>
  </si>
  <si>
    <t>Super Master</t>
  </si>
  <si>
    <t>LEAR</t>
  </si>
  <si>
    <t>Learstar</t>
  </si>
  <si>
    <t>VU-35</t>
  </si>
  <si>
    <t>VU-55</t>
  </si>
  <si>
    <t>LEAVENS</t>
  </si>
  <si>
    <t>LEONARDO</t>
  </si>
  <si>
    <t>M-345</t>
  </si>
  <si>
    <t>M345</t>
  </si>
  <si>
    <t>T-345</t>
  </si>
  <si>
    <t>Aero 45</t>
  </si>
  <si>
    <t>Cmelák</t>
  </si>
  <si>
    <t>L-13 Blanik (single-engine conversions)</t>
  </si>
  <si>
    <t>L-420 Turbolet</t>
  </si>
  <si>
    <t>Morava</t>
  </si>
  <si>
    <t>Sparka</t>
  </si>
  <si>
    <t>Super Aero 145</t>
  </si>
  <si>
    <t>Z-37 Cmelák</t>
  </si>
  <si>
    <t>Z-37 Sparka</t>
  </si>
  <si>
    <t>Z-37A Cmelák</t>
  </si>
  <si>
    <t>Z-37C Cmelák</t>
  </si>
  <si>
    <t>Z-237 Cmelák</t>
  </si>
  <si>
    <t>LEZA-LOCKWOOD</t>
  </si>
  <si>
    <t>LH-10 Ellipse</t>
  </si>
  <si>
    <t>LICHTWERK</t>
  </si>
  <si>
    <t>LIGHT AERO</t>
  </si>
  <si>
    <t>LM-5 Super Cub</t>
  </si>
  <si>
    <t>Bekas (X-32)</t>
  </si>
  <si>
    <t>Bekas (X-34)</t>
  </si>
  <si>
    <t>X-32 Bekas</t>
  </si>
  <si>
    <t>Sintal</t>
  </si>
  <si>
    <t>PZL-101 Gawron</t>
  </si>
  <si>
    <t>LISUNOV</t>
  </si>
  <si>
    <t>Li-2</t>
  </si>
  <si>
    <t>LW-5 Roto-Pup</t>
  </si>
  <si>
    <t>Roto-Pup</t>
  </si>
  <si>
    <t>LMAASA</t>
  </si>
  <si>
    <t>AC-130 Spectre</t>
  </si>
  <si>
    <t>AP-3 Orion</t>
  </si>
  <si>
    <t>Arcturus</t>
  </si>
  <si>
    <t>AT-33</t>
  </si>
  <si>
    <t>Aurora</t>
  </si>
  <si>
    <t>Aya</t>
  </si>
  <si>
    <t>B-34 Lexington</t>
  </si>
  <si>
    <t>Blackbird</t>
  </si>
  <si>
    <t>C-5A/B Galaxy</t>
  </si>
  <si>
    <t>C-40 Electra Junior</t>
  </si>
  <si>
    <t>C-56 Lodestar</t>
  </si>
  <si>
    <t>C-57 Lodestar</t>
  </si>
  <si>
    <t>C-59 Lodestar</t>
  </si>
  <si>
    <t>C-60 Lodestar</t>
  </si>
  <si>
    <t>C-121 Constellation</t>
  </si>
  <si>
    <t>C-130 Karnaf</t>
  </si>
  <si>
    <t>C-130A Hercules</t>
  </si>
  <si>
    <t>C-130B Hercules</t>
  </si>
  <si>
    <t>C-130E Hercules</t>
  </si>
  <si>
    <t>C-130F Hercules</t>
  </si>
  <si>
    <t>C-130H Hercules</t>
  </si>
  <si>
    <t>C-130K Hercules</t>
  </si>
  <si>
    <t>C-141 Starlifter</t>
  </si>
  <si>
    <t>CC-130 Hercules</t>
  </si>
  <si>
    <t>Constellation</t>
  </si>
  <si>
    <t>CP-140 Arcturus</t>
  </si>
  <si>
    <t>CP-140 Aurora</t>
  </si>
  <si>
    <t>DC-130 Hercules</t>
  </si>
  <si>
    <t>EC-121 Constellation</t>
  </si>
  <si>
    <t>EC-130 Aya</t>
  </si>
  <si>
    <t>EC-130 Sapeer</t>
  </si>
  <si>
    <t>EC-130E Hercules</t>
  </si>
  <si>
    <t>EC-130G Hercules</t>
  </si>
  <si>
    <t>EC-130H Hercules</t>
  </si>
  <si>
    <t>EC-130Q Hercules</t>
  </si>
  <si>
    <t>Electra (L-10)</t>
  </si>
  <si>
    <t>ER-2</t>
  </si>
  <si>
    <t>ES-3 Viking</t>
  </si>
  <si>
    <t>F-5 Lightning</t>
  </si>
  <si>
    <t>F-117 Nighthawk</t>
  </si>
  <si>
    <t>Harpoon</t>
  </si>
  <si>
    <t>HC-130 Hercules</t>
  </si>
  <si>
    <t>Hercules (T-56 engines)</t>
  </si>
  <si>
    <t>Hudson</t>
  </si>
  <si>
    <t>JC-130 Hercules</t>
  </si>
  <si>
    <t>Jetstar 2</t>
  </si>
  <si>
    <t>Jetstar 6</t>
  </si>
  <si>
    <t>Jetstar 8</t>
  </si>
  <si>
    <t>Jetstar 731</t>
  </si>
  <si>
    <t>JO Electra Junior</t>
  </si>
  <si>
    <t>Karnaf</t>
  </si>
  <si>
    <t>KC-130 Karnaf</t>
  </si>
  <si>
    <t>KC-130B Hercules</t>
  </si>
  <si>
    <t>KC-130F Hercules</t>
  </si>
  <si>
    <t>KC-130H Hercules</t>
  </si>
  <si>
    <t>KC-130R Hercules</t>
  </si>
  <si>
    <t>KC-130T Hercules</t>
  </si>
  <si>
    <t>L-10 Electra</t>
  </si>
  <si>
    <t>L-12 Electra Junior</t>
  </si>
  <si>
    <t>L-14 Hudson</t>
  </si>
  <si>
    <t>L-14 Super Electra</t>
  </si>
  <si>
    <t>L-15 Harpoon</t>
  </si>
  <si>
    <t>L-18 Lodestar</t>
  </si>
  <si>
    <t>L-049 Constellation</t>
  </si>
  <si>
    <t>L-100 Hercules</t>
  </si>
  <si>
    <t>L-137 Ventura</t>
  </si>
  <si>
    <t>L-182 Hercules</t>
  </si>
  <si>
    <t>L-185 Orion</t>
  </si>
  <si>
    <t>L-188 Electra</t>
  </si>
  <si>
    <t>L-222 Lightning</t>
  </si>
  <si>
    <t>L-237 Ventura</t>
  </si>
  <si>
    <t>L-282 Hercules</t>
  </si>
  <si>
    <t>L-285 Orion</t>
  </si>
  <si>
    <t>L-300 Starlifter</t>
  </si>
  <si>
    <t>L-322 Lightning</t>
  </si>
  <si>
    <t>L-382 Hercules</t>
  </si>
  <si>
    <t>L-394 Viking</t>
  </si>
  <si>
    <t>L-422 Lightning</t>
  </si>
  <si>
    <t>L-426 Neptune</t>
  </si>
  <si>
    <t>L-500 Galaxy</t>
  </si>
  <si>
    <t>L-580 Shooting Star</t>
  </si>
  <si>
    <t>L-580 T-Bird</t>
  </si>
  <si>
    <t>L-583 Starfighter</t>
  </si>
  <si>
    <t>L-683 Starfighter</t>
  </si>
  <si>
    <t>L-685 Orion</t>
  </si>
  <si>
    <t>L-726 Neptune</t>
  </si>
  <si>
    <t>L-749 Constellation</t>
  </si>
  <si>
    <t>L-785 Orion</t>
  </si>
  <si>
    <t>L-826 Neptune</t>
  </si>
  <si>
    <t>L-1049 Super Constellation</t>
  </si>
  <si>
    <t>L-1329 Jetstar 8</t>
  </si>
  <si>
    <t>L-1329 Jetstar 731</t>
  </si>
  <si>
    <t>LASA-60</t>
  </si>
  <si>
    <t>LC-130 Hercules</t>
  </si>
  <si>
    <t>Lodestar</t>
  </si>
  <si>
    <t>MC-130 Hercules</t>
  </si>
  <si>
    <t>NP-3 Orion</t>
  </si>
  <si>
    <t>NT-33</t>
  </si>
  <si>
    <t>P-2 Neptune</t>
  </si>
  <si>
    <t>P2V Neptune</t>
  </si>
  <si>
    <t>PV-1 Ventura</t>
  </si>
  <si>
    <t>PV-2 Harpoon</t>
  </si>
  <si>
    <t>R5O Lodestar</t>
  </si>
  <si>
    <t>RC-121 Constellation</t>
  </si>
  <si>
    <t>RC-130 Hercules</t>
  </si>
  <si>
    <t>RF-104 Starfighter</t>
  </si>
  <si>
    <t>RP-3 Orion</t>
  </si>
  <si>
    <t>RT-33</t>
  </si>
  <si>
    <t>S-3 Viking</t>
  </si>
  <si>
    <t>Sapeer</t>
  </si>
  <si>
    <t>Shooting Star</t>
  </si>
  <si>
    <t>SP-2 Neptune</t>
  </si>
  <si>
    <t>Spectre</t>
  </si>
  <si>
    <t>Super Constellation</t>
  </si>
  <si>
    <t>T-33 Shooting Star</t>
  </si>
  <si>
    <t>T-33 T-Bird</t>
  </si>
  <si>
    <t>T-Bird</t>
  </si>
  <si>
    <t>TC-130 Hercules</t>
  </si>
  <si>
    <t>TF-104 Starfighter</t>
  </si>
  <si>
    <t>TP-3 Orion</t>
  </si>
  <si>
    <t>Tp84 Hercules</t>
  </si>
  <si>
    <t>TriStar</t>
  </si>
  <si>
    <t>US-3 Viking</t>
  </si>
  <si>
    <t>VC-121 Constellation</t>
  </si>
  <si>
    <t>VC-130 Hercules</t>
  </si>
  <si>
    <t>VP-3 Orion</t>
  </si>
  <si>
    <t>Warning Star</t>
  </si>
  <si>
    <t>WC-130E Hercules</t>
  </si>
  <si>
    <t>WC-130H Hercules</t>
  </si>
  <si>
    <t>WP-3 Orion</t>
  </si>
  <si>
    <t>WV Warning Star</t>
  </si>
  <si>
    <t>XR5O Lodestar</t>
  </si>
  <si>
    <t>YF-117 Nighthawk</t>
  </si>
  <si>
    <t>Super Galaxy</t>
  </si>
  <si>
    <t>C-5M Super Galaxy</t>
  </si>
  <si>
    <t>MC-130J Hercules</t>
  </si>
  <si>
    <t>C-130J Hercules</t>
  </si>
  <si>
    <t>CC-130J Hercules</t>
  </si>
  <si>
    <t>Desert Falcon</t>
  </si>
  <si>
    <t>EC-130J Hercules</t>
  </si>
  <si>
    <t>F-16 Sufa</t>
  </si>
  <si>
    <t>F-16 Desert Falcon</t>
  </si>
  <si>
    <t>F-22 Raptor</t>
  </si>
  <si>
    <t>F-35A Lightning II</t>
  </si>
  <si>
    <t>F-35B Lightning II</t>
  </si>
  <si>
    <t>F-35C Lightning II</t>
  </si>
  <si>
    <t>HC-130J Hercules</t>
  </si>
  <si>
    <t>Hercules (AE-2100 engines)</t>
  </si>
  <si>
    <t>KC-130J Hercules</t>
  </si>
  <si>
    <t>Raptor</t>
  </si>
  <si>
    <t>Sufa</t>
  </si>
  <si>
    <t>LOCKHEED-AZCARATE</t>
  </si>
  <si>
    <t>LASA-60 Santa Maria</t>
  </si>
  <si>
    <t>Santa Maria</t>
  </si>
  <si>
    <t>LOCKWOOD</t>
  </si>
  <si>
    <t>FL-3 Aviastarlet</t>
  </si>
  <si>
    <t>LM-5 Aviastar</t>
  </si>
  <si>
    <t>LONG</t>
  </si>
  <si>
    <t>LONGREN</t>
  </si>
  <si>
    <t>Centaur</t>
  </si>
  <si>
    <t>L-13 Centaur</t>
  </si>
  <si>
    <t>LP-1 Fury</t>
  </si>
  <si>
    <t>SF-25 Falke</t>
  </si>
  <si>
    <t>LOT</t>
  </si>
  <si>
    <t>WR-1 Love</t>
  </si>
  <si>
    <t>A-7 Corsair 2</t>
  </si>
  <si>
    <t>Corsair 2</t>
  </si>
  <si>
    <t>F-8 Crusader</t>
  </si>
  <si>
    <t>TA-7 Corsair 2</t>
  </si>
  <si>
    <t>SA-60 Silhouette</t>
  </si>
  <si>
    <t>8 Master</t>
  </si>
  <si>
    <t>8 Silvaire</t>
  </si>
  <si>
    <t>8 Trainer</t>
  </si>
  <si>
    <t>11A Sedan</t>
  </si>
  <si>
    <t>Observer</t>
  </si>
  <si>
    <t>Silvaire</t>
  </si>
  <si>
    <t>11E</t>
  </si>
  <si>
    <t>11E Spartan 185</t>
  </si>
  <si>
    <t>LUSCOMBE-SILVAIRE</t>
  </si>
  <si>
    <t>LSA-8 Renai</t>
  </si>
  <si>
    <t>Renai</t>
  </si>
  <si>
    <t>LUTON</t>
  </si>
  <si>
    <t>LA-5 Major</t>
  </si>
  <si>
    <t>M &amp; D FLUGZEUGBAU</t>
  </si>
  <si>
    <t>MACAIR</t>
  </si>
  <si>
    <t>MACCHI</t>
  </si>
  <si>
    <t>MACHEN</t>
  </si>
  <si>
    <t>Superstar</t>
  </si>
  <si>
    <t>MACKEY</t>
  </si>
  <si>
    <t>SQ-2</t>
  </si>
  <si>
    <t>M-14 Scout</t>
  </si>
  <si>
    <t>M-16 Tandem Trainer</t>
  </si>
  <si>
    <t>M-19 Shark</t>
  </si>
  <si>
    <t>M-22 Voyager</t>
  </si>
  <si>
    <t>MAKELAN</t>
  </si>
  <si>
    <t>Hatz Classic</t>
  </si>
  <si>
    <t>MFI-9 Junior</t>
  </si>
  <si>
    <t>Vipan</t>
  </si>
  <si>
    <t>MiG-29</t>
  </si>
  <si>
    <t>L-1 Malamut</t>
  </si>
  <si>
    <t>Malamut</t>
  </si>
  <si>
    <t>BM-1 Loisirs</t>
  </si>
  <si>
    <t>BM-1 Super Loisirs</t>
  </si>
  <si>
    <t>BM-3</t>
  </si>
  <si>
    <t>BM-4</t>
  </si>
  <si>
    <t>Super Loisirs</t>
  </si>
  <si>
    <t>MARCO</t>
  </si>
  <si>
    <t>EM-10 Bielik</t>
  </si>
  <si>
    <t>EM-11 Orka</t>
  </si>
  <si>
    <t>JPM-01 Medoc</t>
  </si>
  <si>
    <t>JPM-01 Tanagra</t>
  </si>
  <si>
    <t>Medoc</t>
  </si>
  <si>
    <t>MA-5 Charger</t>
  </si>
  <si>
    <t>MARSDEN</t>
  </si>
  <si>
    <t>MARSH</t>
  </si>
  <si>
    <t>TS-2F Turbo Tracker</t>
  </si>
  <si>
    <t>Turbo Thrush</t>
  </si>
  <si>
    <t>170 Mars</t>
  </si>
  <si>
    <t>B-26 Marauder</t>
  </si>
  <si>
    <t>JRM Mars</t>
  </si>
  <si>
    <t>Marauder</t>
  </si>
  <si>
    <t>Bee Dee</t>
  </si>
  <si>
    <t>Jetasen</t>
  </si>
  <si>
    <t>Lunar Rocket</t>
  </si>
  <si>
    <t>M-4 Astro Rocket</t>
  </si>
  <si>
    <t>M-4 Bee Dee</t>
  </si>
  <si>
    <t>M-4 Jetasen</t>
  </si>
  <si>
    <t>M-4 Rocket</t>
  </si>
  <si>
    <t>M-4 Sport 100</t>
  </si>
  <si>
    <t>M-4 Strata Rocket</t>
  </si>
  <si>
    <t>M-5</t>
  </si>
  <si>
    <t>M-5 Lunar Rocket</t>
  </si>
  <si>
    <t>M-5 Patroller</t>
  </si>
  <si>
    <t>M-5 Strata Rocket</t>
  </si>
  <si>
    <t>M-6 Super Rocket</t>
  </si>
  <si>
    <t>M-7-235 Orion</t>
  </si>
  <si>
    <t>M-7-235 Super Rocket</t>
  </si>
  <si>
    <t>M-7-260 Orion</t>
  </si>
  <si>
    <t>M-7-260 Super Rocket</t>
  </si>
  <si>
    <t>M-7-420</t>
  </si>
  <si>
    <t>M-7-420 Star Craft</t>
  </si>
  <si>
    <t>Millenium</t>
  </si>
  <si>
    <t>MT-7-235 Super Rocket</t>
  </si>
  <si>
    <t>MT-7-260 Super Rocket</t>
  </si>
  <si>
    <t>MT-7-420</t>
  </si>
  <si>
    <t>MX-7-160 Sportplane</t>
  </si>
  <si>
    <t>MX-7-180</t>
  </si>
  <si>
    <t>MX-7-180 Millenium</t>
  </si>
  <si>
    <t>MX-7-180 Sportplane</t>
  </si>
  <si>
    <t>MX-7-180 Star Rocket</t>
  </si>
  <si>
    <t>MX-7-235 Star Rocket</t>
  </si>
  <si>
    <t>MX-7-420 Star Craft</t>
  </si>
  <si>
    <t>MXT-7-160 Comet</t>
  </si>
  <si>
    <t>MXT-7-180 Comet</t>
  </si>
  <si>
    <t>MXT-7-180 Star Craft</t>
  </si>
  <si>
    <t>MXT-7-180 Star Rocket</t>
  </si>
  <si>
    <t>Sport 100</t>
  </si>
  <si>
    <t>Sportplane</t>
  </si>
  <si>
    <t>Star Craft (piston)</t>
  </si>
  <si>
    <t>Star Craft (turbine)</t>
  </si>
  <si>
    <t>Star Rocket</t>
  </si>
  <si>
    <t>Strata Rocket (M-4)</t>
  </si>
  <si>
    <t>Strata Rocket (M-5)</t>
  </si>
  <si>
    <t>Super Rocket (M-7/MT-7)</t>
  </si>
  <si>
    <t>Leader</t>
  </si>
  <si>
    <t>TJ-1500 TwinJet</t>
  </si>
  <si>
    <t>TwinJet</t>
  </si>
  <si>
    <t>Broussard</t>
  </si>
  <si>
    <t>MH-260 Super Broussard</t>
  </si>
  <si>
    <t>MBB</t>
  </si>
  <si>
    <t>BO-105 Twin Jet</t>
  </si>
  <si>
    <t>Hkp9</t>
  </si>
  <si>
    <t>Twin Jet</t>
  </si>
  <si>
    <t>MBB-KAWASAKI</t>
  </si>
  <si>
    <t>MCDONNELL</t>
  </si>
  <si>
    <t>C-12 Phantom 2</t>
  </si>
  <si>
    <t>CR-12 Phantom 2</t>
  </si>
  <si>
    <t>F-4 Phantom 2</t>
  </si>
  <si>
    <t>Phantom 2</t>
  </si>
  <si>
    <t>RF-4 Phantom 2</t>
  </si>
  <si>
    <t>AH-6J</t>
  </si>
  <si>
    <t>AH-64 Pethen</t>
  </si>
  <si>
    <t>Akef</t>
  </si>
  <si>
    <t>Baz</t>
  </si>
  <si>
    <t>C-9 Nightingale</t>
  </si>
  <si>
    <t>C-9 Skytrain 2</t>
  </si>
  <si>
    <t>CF-18 Hornet</t>
  </si>
  <si>
    <t>CF-188 Hornet</t>
  </si>
  <si>
    <t>EF-18 Hornet</t>
  </si>
  <si>
    <t>Combat Explorer</t>
  </si>
  <si>
    <t>DC-10</t>
  </si>
  <si>
    <t>Enforcer</t>
  </si>
  <si>
    <t>Extender</t>
  </si>
  <si>
    <t>F-4 Kurnass</t>
  </si>
  <si>
    <t>F-15 Akef</t>
  </si>
  <si>
    <t>FA-18A Hornet</t>
  </si>
  <si>
    <t>FA-18B Hornet</t>
  </si>
  <si>
    <t>F-15 Baz</t>
  </si>
  <si>
    <t>KC-10 Extender</t>
  </si>
  <si>
    <t>KDC-10</t>
  </si>
  <si>
    <t>Kurnass</t>
  </si>
  <si>
    <t>MD-530N</t>
  </si>
  <si>
    <t>MD-900 Combat Explorer</t>
  </si>
  <si>
    <t>MD-900 Explorer</t>
  </si>
  <si>
    <t>MH-6J</t>
  </si>
  <si>
    <t>MH-90 Enforcer</t>
  </si>
  <si>
    <t>OA-4 Skyhawk</t>
  </si>
  <si>
    <t>Pethen</t>
  </si>
  <si>
    <t>QF-4 Phantom 2</t>
  </si>
  <si>
    <t>RF-4 Kurnass</t>
  </si>
  <si>
    <t>Skytrain 2</t>
  </si>
  <si>
    <t>VC-9</t>
  </si>
  <si>
    <t>TAV-8 Matador</t>
  </si>
  <si>
    <t>KAF-18 Hornet</t>
  </si>
  <si>
    <t>G-21C Goose</t>
  </si>
  <si>
    <t>G-21E Turbo Goose</t>
  </si>
  <si>
    <t>G-21G Turbo Goose</t>
  </si>
  <si>
    <t>MD HELICOPTERS</t>
  </si>
  <si>
    <t>AH-6I</t>
  </si>
  <si>
    <t>MDB</t>
  </si>
  <si>
    <t>Mamba</t>
  </si>
  <si>
    <t>T-45 Turbine Dromader</t>
  </si>
  <si>
    <t>MERIDIONALI</t>
  </si>
  <si>
    <t>Bf-109</t>
  </si>
  <si>
    <t>Me-262 Replica</t>
  </si>
  <si>
    <t>MESSERSCHMITT-BOLKOW</t>
  </si>
  <si>
    <t>MICCO</t>
  </si>
  <si>
    <t>SP-20</t>
  </si>
  <si>
    <t>MICROJET</t>
  </si>
  <si>
    <t>MICROTURBO</t>
  </si>
  <si>
    <t>MID-CONTINENT</t>
  </si>
  <si>
    <t>G-164 King Cat</t>
  </si>
  <si>
    <t>King Cat</t>
  </si>
  <si>
    <t>MIGNET</t>
  </si>
  <si>
    <t>HM-380</t>
  </si>
  <si>
    <t>Baaz</t>
  </si>
  <si>
    <t>MiG-15</t>
  </si>
  <si>
    <t>MiG-17</t>
  </si>
  <si>
    <t>MiG-19</t>
  </si>
  <si>
    <t>MiG-23</t>
  </si>
  <si>
    <t>MiG-27</t>
  </si>
  <si>
    <t>MiG-29 Baaz</t>
  </si>
  <si>
    <t>MiG-35</t>
  </si>
  <si>
    <t>AH-2 Sabre</t>
  </si>
  <si>
    <t>Mi-35 Caribe</t>
  </si>
  <si>
    <t>Caribe</t>
  </si>
  <si>
    <t>Mi-4</t>
  </si>
  <si>
    <t>Mi-6</t>
  </si>
  <si>
    <t>Mi-8</t>
  </si>
  <si>
    <t>Mi-9</t>
  </si>
  <si>
    <t>Mi-17</t>
  </si>
  <si>
    <t>Mi-19</t>
  </si>
  <si>
    <t>Mi-24</t>
  </si>
  <si>
    <t>Mi-25</t>
  </si>
  <si>
    <t>Mi-171</t>
  </si>
  <si>
    <t>Falcon Major</t>
  </si>
  <si>
    <t>Gemini</t>
  </si>
  <si>
    <t>Hawk Major</t>
  </si>
  <si>
    <t>Hawk Speed Six</t>
  </si>
  <si>
    <t>M-2 Hawk Major</t>
  </si>
  <si>
    <t>M-11 Whitney Straight</t>
  </si>
  <si>
    <t>M-14 Magister</t>
  </si>
  <si>
    <t>Messenger</t>
  </si>
  <si>
    <t>Monarch</t>
  </si>
  <si>
    <t>Twin Comanche 200</t>
  </si>
  <si>
    <t>MILLICER</t>
  </si>
  <si>
    <t>AirTourer</t>
  </si>
  <si>
    <t>M-10 AirTourer</t>
  </si>
  <si>
    <t>MINI-IMP</t>
  </si>
  <si>
    <t>A6M Zero</t>
  </si>
  <si>
    <t>Diamond</t>
  </si>
  <si>
    <t>F-86 Sabre</t>
  </si>
  <si>
    <t>HSS-2</t>
  </si>
  <si>
    <t>LR-1</t>
  </si>
  <si>
    <t>Marquise</t>
  </si>
  <si>
    <t>MU-2</t>
  </si>
  <si>
    <t>MU-2 Marquise</t>
  </si>
  <si>
    <t>MU-2 Solitaire</t>
  </si>
  <si>
    <t>S-61A</t>
  </si>
  <si>
    <t>S-61B</t>
  </si>
  <si>
    <t>SH-60 Seahawk</t>
  </si>
  <si>
    <t>UH-60</t>
  </si>
  <si>
    <t>MRJ-70</t>
  </si>
  <si>
    <t>MRJ7</t>
  </si>
  <si>
    <t>MRJ-90</t>
  </si>
  <si>
    <t>MRJ9</t>
  </si>
  <si>
    <t>USH-60 Seahawk</t>
  </si>
  <si>
    <t>MONIOT</t>
  </si>
  <si>
    <t>Lion</t>
  </si>
  <si>
    <t>MONTAGNE</t>
  </si>
  <si>
    <t>252TSE</t>
  </si>
  <si>
    <t>ATS</t>
  </si>
  <si>
    <t>Chaparral</t>
  </si>
  <si>
    <t>Encore</t>
  </si>
  <si>
    <t>Executive</t>
  </si>
  <si>
    <t>M-10 Cadet</t>
  </si>
  <si>
    <t>M-18 Mite</t>
  </si>
  <si>
    <t>M-18 Wee Scotsman</t>
  </si>
  <si>
    <t>M-20</t>
  </si>
  <si>
    <t>M-20A</t>
  </si>
  <si>
    <t>M-20B Mark 21</t>
  </si>
  <si>
    <t>M-20C Mark 21</t>
  </si>
  <si>
    <t>M-20C Ranger</t>
  </si>
  <si>
    <t>M-20D Master</t>
  </si>
  <si>
    <t>M-20E Chaparral</t>
  </si>
  <si>
    <t>M-20E Super 21</t>
  </si>
  <si>
    <t>M-20F Executive</t>
  </si>
  <si>
    <t>M-20G Statesman</t>
  </si>
  <si>
    <t>M-20J 201</t>
  </si>
  <si>
    <t>M-20J 205</t>
  </si>
  <si>
    <t>M-20J Allegro</t>
  </si>
  <si>
    <t>M-20J ATS</t>
  </si>
  <si>
    <t>M-20J MSE</t>
  </si>
  <si>
    <t>M-20K 231</t>
  </si>
  <si>
    <t>M-20K Encore</t>
  </si>
  <si>
    <t>M-20L PFM</t>
  </si>
  <si>
    <t>M-20M Bravo</t>
  </si>
  <si>
    <t>M-20M TLS</t>
  </si>
  <si>
    <t>M-20R Ovation</t>
  </si>
  <si>
    <t>M-20S Eagle</t>
  </si>
  <si>
    <t>M-22</t>
  </si>
  <si>
    <t>Mark 21</t>
  </si>
  <si>
    <t>MSE</t>
  </si>
  <si>
    <t>Ovation</t>
  </si>
  <si>
    <t>PFM</t>
  </si>
  <si>
    <t>Statesman</t>
  </si>
  <si>
    <t>Super 21</t>
  </si>
  <si>
    <t>TLS</t>
  </si>
  <si>
    <t>Wee Scotsman</t>
  </si>
  <si>
    <t>M-20U Ovation Ultra</t>
  </si>
  <si>
    <t>Ovation Ultra</t>
  </si>
  <si>
    <t>M-20R Ovation 2</t>
  </si>
  <si>
    <t>Ovation 2</t>
  </si>
  <si>
    <t>M-20R Ovation 3</t>
  </si>
  <si>
    <t>Ovation 3</t>
  </si>
  <si>
    <t>M-20V Acclaim Ultra</t>
  </si>
  <si>
    <t>Acclaim Ultra</t>
  </si>
  <si>
    <t>M-20TN Acclaim Type S</t>
  </si>
  <si>
    <t>Acclaim Type S</t>
  </si>
  <si>
    <t>M-10J</t>
  </si>
  <si>
    <t>M10R</t>
  </si>
  <si>
    <t>M-10T</t>
  </si>
  <si>
    <t>M10F</t>
  </si>
  <si>
    <t>M-20TN Acclaim</t>
  </si>
  <si>
    <t>Acclaim</t>
  </si>
  <si>
    <t>AI</t>
  </si>
  <si>
    <t>Alcyon</t>
  </si>
  <si>
    <t>MoS-29</t>
  </si>
  <si>
    <t>MoS-30</t>
  </si>
  <si>
    <t>MS-315</t>
  </si>
  <si>
    <t>MS-500 Criquet</t>
  </si>
  <si>
    <t>MS-501 Criquet</t>
  </si>
  <si>
    <t>MS-502 Criquet</t>
  </si>
  <si>
    <t>MS-504 Criquet</t>
  </si>
  <si>
    <t>MS-505 Criquet</t>
  </si>
  <si>
    <t>MS-506 Criquet</t>
  </si>
  <si>
    <t>MS-880 Rallye Club</t>
  </si>
  <si>
    <t>MS-882 Rallye Club</t>
  </si>
  <si>
    <t>MS-885 Super Rallye</t>
  </si>
  <si>
    <t>MS-886 Super Rallye</t>
  </si>
  <si>
    <t>MS-890 Rallye Commodore</t>
  </si>
  <si>
    <t>MS-892 Rallye Commodore</t>
  </si>
  <si>
    <t>MS-893 Rallye Commodore</t>
  </si>
  <si>
    <t>Rallye 105</t>
  </si>
  <si>
    <t>Rallye Club</t>
  </si>
  <si>
    <t>Rallye Commodore</t>
  </si>
  <si>
    <t>Super Rallye</t>
  </si>
  <si>
    <t>Akrobat</t>
  </si>
  <si>
    <t>Bohatyr</t>
  </si>
  <si>
    <t>Firnas 142</t>
  </si>
  <si>
    <t>Safir 43</t>
  </si>
  <si>
    <t>Skydevil</t>
  </si>
  <si>
    <t>Trener 2</t>
  </si>
  <si>
    <t>Trener 6</t>
  </si>
  <si>
    <t>Trener Master</t>
  </si>
  <si>
    <t>Universal</t>
  </si>
  <si>
    <t>Z-37T Agro Turbo</t>
  </si>
  <si>
    <t>Z-137 Agro Turbo</t>
  </si>
  <si>
    <t>Zlin C-5 Trener</t>
  </si>
  <si>
    <t>Zlin Z-26 Trener</t>
  </si>
  <si>
    <t>Zlin Z-42</t>
  </si>
  <si>
    <t>Zlin Z-43</t>
  </si>
  <si>
    <t>Zlin Z-126 Trener 2</t>
  </si>
  <si>
    <t>Zlin Z-226 Akrobat</t>
  </si>
  <si>
    <t>Zlin Z-226 Trener 6</t>
  </si>
  <si>
    <t>Zlin Z-242</t>
  </si>
  <si>
    <t>Zlin Z-326 Akrobat</t>
  </si>
  <si>
    <t>Zlin Z-326 Trener Master</t>
  </si>
  <si>
    <t>Zlin Z-526 Akrobat</t>
  </si>
  <si>
    <t>Zlin Z-526 Condor</t>
  </si>
  <si>
    <t>Zlin Z-526 Skydevil</t>
  </si>
  <si>
    <t>Zlin Z-526 Trener Master</t>
  </si>
  <si>
    <t>Zlin Z-626</t>
  </si>
  <si>
    <t>Zlin Z-726 Universal</t>
  </si>
  <si>
    <t>2000 Nifty</t>
  </si>
  <si>
    <t>Nifty</t>
  </si>
  <si>
    <t>Cap</t>
  </si>
  <si>
    <t>K-65 Cap</t>
  </si>
  <si>
    <t>Sokol</t>
  </si>
  <si>
    <t>CAP-230</t>
  </si>
  <si>
    <t>CAP-231</t>
  </si>
  <si>
    <t>Moose</t>
  </si>
  <si>
    <t>Rebel</t>
  </si>
  <si>
    <t>SR-2500 Super Rebel</t>
  </si>
  <si>
    <t>SR-3500 Super Rebel</t>
  </si>
  <si>
    <t>SR-3500 T-Moose</t>
  </si>
  <si>
    <t>Super Rebel (SR-3500)</t>
  </si>
  <si>
    <t>MURRAYAIR</t>
  </si>
  <si>
    <t>MUSTANG</t>
  </si>
  <si>
    <t>1 Fermer</t>
  </si>
  <si>
    <t>2 Fermer</t>
  </si>
  <si>
    <t>3M</t>
  </si>
  <si>
    <t>Barsuk</t>
  </si>
  <si>
    <t>Expedition</t>
  </si>
  <si>
    <t>Geophysica</t>
  </si>
  <si>
    <t>Gzhel</t>
  </si>
  <si>
    <t>M-17 Stratosfera</t>
  </si>
  <si>
    <t>M-101 Expedition</t>
  </si>
  <si>
    <t>VM-T Atlant</t>
  </si>
  <si>
    <t>M-101 Sokol</t>
  </si>
  <si>
    <t>MY-103 Mistral</t>
  </si>
  <si>
    <t>NABERN</t>
  </si>
  <si>
    <t>NAMC</t>
  </si>
  <si>
    <t>JL-8 Karakorum</t>
  </si>
  <si>
    <t>PT-6</t>
  </si>
  <si>
    <t>Y-5</t>
  </si>
  <si>
    <t>NANJING UNIVERSITY</t>
  </si>
  <si>
    <t>Riviera</t>
  </si>
  <si>
    <t>NATIONAL AERONAUTICS</t>
  </si>
  <si>
    <t>Cassutt 3M</t>
  </si>
  <si>
    <t>Turbo Firecracker</t>
  </si>
  <si>
    <t>NEICO</t>
  </si>
  <si>
    <t>56 Paulistinha</t>
  </si>
  <si>
    <t>C-42 Regente</t>
  </si>
  <si>
    <t>Caraja</t>
  </si>
  <si>
    <t>N-591 Regente</t>
  </si>
  <si>
    <t>N-592 Regente</t>
  </si>
  <si>
    <t>N-621 Universal</t>
  </si>
  <si>
    <t>Paulistinha</t>
  </si>
  <si>
    <t>Regente</t>
  </si>
  <si>
    <t>T-25 Universal</t>
  </si>
  <si>
    <t>G-19 Ipanema</t>
  </si>
  <si>
    <t>NESMITH</t>
  </si>
  <si>
    <t>NEW GLASAIR</t>
  </si>
  <si>
    <t>01 Colibri</t>
  </si>
  <si>
    <t>NEW MEYERS</t>
  </si>
  <si>
    <t>NEXT AIRCRAFT</t>
  </si>
  <si>
    <t>NEXTANT</t>
  </si>
  <si>
    <t>Beechjet (400XT)</t>
  </si>
  <si>
    <t>NHI</t>
  </si>
  <si>
    <t>NH-90</t>
  </si>
  <si>
    <t>NH-90 Caiman</t>
  </si>
  <si>
    <t>Caiman</t>
  </si>
  <si>
    <t>Hkp 14</t>
  </si>
  <si>
    <t>HN-700 Menestrel 2</t>
  </si>
  <si>
    <t>NIPPER</t>
  </si>
  <si>
    <t>NITSCHE</t>
  </si>
  <si>
    <t>NOIN</t>
  </si>
  <si>
    <t>NOORDUYN</t>
  </si>
  <si>
    <t>AT-16 Harvard</t>
  </si>
  <si>
    <t>C-64 Norseman</t>
  </si>
  <si>
    <t>JA Norseman</t>
  </si>
  <si>
    <t>UC-64 Norseman</t>
  </si>
  <si>
    <t>260 Super Broussard</t>
  </si>
  <si>
    <t>262 Frégate</t>
  </si>
  <si>
    <t>1001 Pingouin 1</t>
  </si>
  <si>
    <t>1002 Pingouin 2</t>
  </si>
  <si>
    <t>1100 Noralpha</t>
  </si>
  <si>
    <t>1101 Ramier 1</t>
  </si>
  <si>
    <t>1102 Ramier 2</t>
  </si>
  <si>
    <t>1201 Norecrin</t>
  </si>
  <si>
    <t>1202 Norecrin</t>
  </si>
  <si>
    <t>1203 Norecrin</t>
  </si>
  <si>
    <t>1204 Norecrin</t>
  </si>
  <si>
    <t>2501 Noratlas</t>
  </si>
  <si>
    <t>NC-858</t>
  </si>
  <si>
    <t>Ramier</t>
  </si>
  <si>
    <t>NORDFLUG</t>
  </si>
  <si>
    <t>Nordic 2</t>
  </si>
  <si>
    <t>Nordic 5</t>
  </si>
  <si>
    <t>Nordic 6</t>
  </si>
  <si>
    <t>A-36 Mustang</t>
  </si>
  <si>
    <t>AT-6 Texan</t>
  </si>
  <si>
    <t>AT-28 Trojan</t>
  </si>
  <si>
    <t>B-25 Mitchell</t>
  </si>
  <si>
    <t>BC-1</t>
  </si>
  <si>
    <t>Bronco</t>
  </si>
  <si>
    <t>BT-9 Yale</t>
  </si>
  <si>
    <t>BT-14 Yale</t>
  </si>
  <si>
    <t>Buckeye</t>
  </si>
  <si>
    <t>CT-39 Sabreliner</t>
  </si>
  <si>
    <t>F-51 Mustang</t>
  </si>
  <si>
    <t>F-82 Twin Mustang</t>
  </si>
  <si>
    <t>F-100 Super Sabre</t>
  </si>
  <si>
    <t>L-17 Navion</t>
  </si>
  <si>
    <t>Mitchell</t>
  </si>
  <si>
    <t>NA-145 Navion</t>
  </si>
  <si>
    <t>NA-154 Navion</t>
  </si>
  <si>
    <t>NA-265 Sabreliner 40</t>
  </si>
  <si>
    <t>NA-265 Sabreliner 50</t>
  </si>
  <si>
    <t>NA-265 Sabreliner 60</t>
  </si>
  <si>
    <t>Navion</t>
  </si>
  <si>
    <t>NJ Yale</t>
  </si>
  <si>
    <t>NT-39 Sabreliner</t>
  </si>
  <si>
    <t>Sabreliner</t>
  </si>
  <si>
    <t>Sabreliner 40</t>
  </si>
  <si>
    <t>Sabreliner 50</t>
  </si>
  <si>
    <t>SNJ Texan</t>
  </si>
  <si>
    <t>T-6 Texan</t>
  </si>
  <si>
    <t>T-28 Trojan</t>
  </si>
  <si>
    <t>T-39 Sabreliner</t>
  </si>
  <si>
    <t>TB-25 Mitchell</t>
  </si>
  <si>
    <t>Tp86 Sabreliner</t>
  </si>
  <si>
    <t>Twin Mustang</t>
  </si>
  <si>
    <t>100 Darter Commander</t>
  </si>
  <si>
    <t>100 Lark Commander</t>
  </si>
  <si>
    <t>112 Commander 112</t>
  </si>
  <si>
    <t>500 Shrike Commander</t>
  </si>
  <si>
    <t>680FL Courser Commander</t>
  </si>
  <si>
    <t>680W Turbo 2 Commander</t>
  </si>
  <si>
    <t>681 Hawk Commander</t>
  </si>
  <si>
    <t>685 Commander 685</t>
  </si>
  <si>
    <t>690 Turbo Commander 690</t>
  </si>
  <si>
    <t>A-9 Quail Commander</t>
  </si>
  <si>
    <t>A-9 Sparrow Commander</t>
  </si>
  <si>
    <t>Ag Commander</t>
  </si>
  <si>
    <t>B-1 Snipe Commander</t>
  </si>
  <si>
    <t>Commander 112</t>
  </si>
  <si>
    <t>Commander 685</t>
  </si>
  <si>
    <t>Courser Commander</t>
  </si>
  <si>
    <t>Darter Commander</t>
  </si>
  <si>
    <t>Hawk Commander</t>
  </si>
  <si>
    <t>Quail Commander</t>
  </si>
  <si>
    <t>S-2 Thrush Commander</t>
  </si>
  <si>
    <t>Sabre 40</t>
  </si>
  <si>
    <t>Sabre 60</t>
  </si>
  <si>
    <t>Sabre 75</t>
  </si>
  <si>
    <t>Shrike Commander</t>
  </si>
  <si>
    <t>Snipe Commander</t>
  </si>
  <si>
    <t>Sparrow Commander</t>
  </si>
  <si>
    <t>Thrush Commander</t>
  </si>
  <si>
    <t>Turbo 2 Commander</t>
  </si>
  <si>
    <t>Turbo Commander 690</t>
  </si>
  <si>
    <t>NORTHERN</t>
  </si>
  <si>
    <t>AT-38 Talon</t>
  </si>
  <si>
    <t>B-2 Spirit</t>
  </si>
  <si>
    <t>C-125 Raider</t>
  </si>
  <si>
    <t>F-5 Freedom Fighter</t>
  </si>
  <si>
    <t>Freedom Fighter</t>
  </si>
  <si>
    <t>N-156C Freedom Fighter</t>
  </si>
  <si>
    <t>N-156F Freedom Fighter</t>
  </si>
  <si>
    <t>N-156T Talon</t>
  </si>
  <si>
    <t>P-61 Black Widow</t>
  </si>
  <si>
    <t>RF-5 Freedom Fighter</t>
  </si>
  <si>
    <t>RF-5 Tigereye</t>
  </si>
  <si>
    <t>T-38 Talon</t>
  </si>
  <si>
    <t>Tigereye</t>
  </si>
  <si>
    <t>F-5 Azarakhsh</t>
  </si>
  <si>
    <t>Azarakhsh</t>
  </si>
  <si>
    <t>NORTHROP GRUMMAN</t>
  </si>
  <si>
    <t>RQ-4 Global Hawk</t>
  </si>
  <si>
    <t>Q4</t>
  </si>
  <si>
    <t>RQ-4 EuroHawk</t>
  </si>
  <si>
    <t>MQ-4 Triton</t>
  </si>
  <si>
    <t>EQ-4 Global Hawk</t>
  </si>
  <si>
    <t>Triton</t>
  </si>
  <si>
    <t>Global Hawk</t>
  </si>
  <si>
    <t>EuroHawk</t>
  </si>
  <si>
    <t>X-47B</t>
  </si>
  <si>
    <t>X47B</t>
  </si>
  <si>
    <t>NORTHWEST TURBINE</t>
  </si>
  <si>
    <t>N-3 Citabriette</t>
  </si>
  <si>
    <t>N-3 Super Pup</t>
  </si>
  <si>
    <t>Super Pup</t>
  </si>
  <si>
    <t>NURTANIO</t>
  </si>
  <si>
    <t>NSA-330 Puma</t>
  </si>
  <si>
    <t>NBell-407</t>
  </si>
  <si>
    <t>NBK-117</t>
  </si>
  <si>
    <t>OAKLAND</t>
  </si>
  <si>
    <t>Centaurus</t>
  </si>
  <si>
    <t>ODESSA</t>
  </si>
  <si>
    <t>Y-1 Delfin</t>
  </si>
  <si>
    <t>OGMA</t>
  </si>
  <si>
    <t>OLDFIELD</t>
  </si>
  <si>
    <t>Symphony</t>
  </si>
  <si>
    <t>OMNI</t>
  </si>
  <si>
    <t>404 Turbo Titan</t>
  </si>
  <si>
    <t>Turbo Titan</t>
  </si>
  <si>
    <t>ON MARK</t>
  </si>
  <si>
    <t>Marketeer</t>
  </si>
  <si>
    <t>Marksman</t>
  </si>
  <si>
    <t>OPTICA</t>
  </si>
  <si>
    <t>K-60 Brigadyr</t>
  </si>
  <si>
    <t>Meta Sokol</t>
  </si>
  <si>
    <t>Interfly</t>
  </si>
  <si>
    <t>Kityonok</t>
  </si>
  <si>
    <t>MAI-910 Interfly</t>
  </si>
  <si>
    <t>MAI-960 Interfly</t>
  </si>
  <si>
    <t>GP-3 Osprey 2</t>
  </si>
  <si>
    <t>P&amp;M AVIATION</t>
  </si>
  <si>
    <t>PulsR</t>
  </si>
  <si>
    <t>PULR</t>
  </si>
  <si>
    <t>HypR</t>
  </si>
  <si>
    <t>HYPR</t>
  </si>
  <si>
    <t>PACAERO</t>
  </si>
  <si>
    <t>T-28 Nomad</t>
  </si>
  <si>
    <t>PACI</t>
  </si>
  <si>
    <t>Skyfox</t>
  </si>
  <si>
    <t>P-750 XStol</t>
  </si>
  <si>
    <t>XStol</t>
  </si>
  <si>
    <t>Akala</t>
  </si>
  <si>
    <t>CT-4 Akala</t>
  </si>
  <si>
    <t>PAI</t>
  </si>
  <si>
    <t>Mushshak</t>
  </si>
  <si>
    <t>Shahbaz</t>
  </si>
  <si>
    <t>PANAVIA</t>
  </si>
  <si>
    <t>PANHA</t>
  </si>
  <si>
    <t>Shabaviz 2-75</t>
  </si>
  <si>
    <t>S-45 Mystere</t>
  </si>
  <si>
    <t>AP-68TP-300 Spartacus</t>
  </si>
  <si>
    <t>AP-68TP-600 Viator</t>
  </si>
  <si>
    <t>Charlie</t>
  </si>
  <si>
    <t>Fachiro 2</t>
  </si>
  <si>
    <t>Oscar</t>
  </si>
  <si>
    <t>P-64 Oscar</t>
  </si>
  <si>
    <t>P-66 Charlie</t>
  </si>
  <si>
    <t>P-66 Oscar</t>
  </si>
  <si>
    <t>P-68</t>
  </si>
  <si>
    <t>P-68 Observer</t>
  </si>
  <si>
    <t>P-68 Victor</t>
  </si>
  <si>
    <t>PASOTTI</t>
  </si>
  <si>
    <t>F-7 Rondone 2</t>
  </si>
  <si>
    <t>Rondone 2</t>
  </si>
  <si>
    <t>PATRIA</t>
  </si>
  <si>
    <t>FA-18 Hornet</t>
  </si>
  <si>
    <t>PAULISTA</t>
  </si>
  <si>
    <t>CAP-4 Paulistinha</t>
  </si>
  <si>
    <t>Sunday Knight Twister</t>
  </si>
  <si>
    <t>Laminar</t>
  </si>
  <si>
    <t>Stork</t>
  </si>
  <si>
    <t>PCV</t>
  </si>
  <si>
    <t>PELEGRIN</t>
  </si>
  <si>
    <t>Tarragon</t>
  </si>
  <si>
    <t>TARR</t>
  </si>
  <si>
    <t>K-1 Vega Gull</t>
  </si>
  <si>
    <t>P-10 Vega Gull</t>
  </si>
  <si>
    <t>P-28 Proctor</t>
  </si>
  <si>
    <t>P-30 Proctor</t>
  </si>
  <si>
    <t>P-31 Proctor</t>
  </si>
  <si>
    <t>P-34 Proctor</t>
  </si>
  <si>
    <t>P-40 Prentice</t>
  </si>
  <si>
    <t>P-44 Proctor</t>
  </si>
  <si>
    <t>P-57 Sea Prince</t>
  </si>
  <si>
    <t>PEREGRINE</t>
  </si>
  <si>
    <t>PJ-2 Falcon</t>
  </si>
  <si>
    <t>PJ-3 Falcon</t>
  </si>
  <si>
    <t>PEREIRA</t>
  </si>
  <si>
    <t>PETERSON</t>
  </si>
  <si>
    <t>Katmai</t>
  </si>
  <si>
    <t>PETROLINI</t>
  </si>
  <si>
    <t>IAe-20 El Boyero</t>
  </si>
  <si>
    <t>Speedtwin</t>
  </si>
  <si>
    <t>PHILLIPS &amp; POWIS</t>
  </si>
  <si>
    <t>PHOENIX (1)</t>
  </si>
  <si>
    <t>PHOENIX AIR</t>
  </si>
  <si>
    <t>U-15 Phoenix</t>
  </si>
  <si>
    <t>U15</t>
  </si>
  <si>
    <t>Kasatik</t>
  </si>
  <si>
    <t>Avanti</t>
  </si>
  <si>
    <t>P-149</t>
  </si>
  <si>
    <t>P-166</t>
  </si>
  <si>
    <t>P-166A</t>
  </si>
  <si>
    <t>P-166B Portofino</t>
  </si>
  <si>
    <t>P-166C</t>
  </si>
  <si>
    <t>P-166DL2</t>
  </si>
  <si>
    <t>P-166DL3</t>
  </si>
  <si>
    <t>P-166M</t>
  </si>
  <si>
    <t>P-166S Albatross</t>
  </si>
  <si>
    <t>P-1HH Hammerhead</t>
  </si>
  <si>
    <t>P1HH</t>
  </si>
  <si>
    <t>Hammerhead</t>
  </si>
  <si>
    <t>SpeedHawk</t>
  </si>
  <si>
    <t>Béryl</t>
  </si>
  <si>
    <t>CP-30 Emeraude</t>
  </si>
  <si>
    <t>CP-60 Diamant</t>
  </si>
  <si>
    <t>CP-70 Béryl</t>
  </si>
  <si>
    <t>CP-80 Zéphir</t>
  </si>
  <si>
    <t>CP-90 Pinocchio</t>
  </si>
  <si>
    <t>CP-302 Emeraude</t>
  </si>
  <si>
    <t>CP-304 Emeraude</t>
  </si>
  <si>
    <t>CP-305 Emeraude</t>
  </si>
  <si>
    <t>CP-309 Emeraude</t>
  </si>
  <si>
    <t>CP-311 Emeraude</t>
  </si>
  <si>
    <t>CP-315 Emeraude</t>
  </si>
  <si>
    <t>CP-316 Emeraude</t>
  </si>
  <si>
    <t>CP-319 Emeraude</t>
  </si>
  <si>
    <t>CP-320 Super Emeraude</t>
  </si>
  <si>
    <t>CP-325 Super Emeraude</t>
  </si>
  <si>
    <t>CP-328 Super Emeraude</t>
  </si>
  <si>
    <t>CP-601 Diamant</t>
  </si>
  <si>
    <t>CP-604 Super Diamant</t>
  </si>
  <si>
    <t>CP-605 Super Diamant</t>
  </si>
  <si>
    <t>CP-607 Super Diamant</t>
  </si>
  <si>
    <t>CP-615 Super Diamant</t>
  </si>
  <si>
    <t>CP-701 Béryl</t>
  </si>
  <si>
    <t>CP-750 Béryl</t>
  </si>
  <si>
    <t>CP-751 Béryl</t>
  </si>
  <si>
    <t>CP-760 Béryl</t>
  </si>
  <si>
    <t>CP-801 Zéphir</t>
  </si>
  <si>
    <t>CP-802 Zéphir</t>
  </si>
  <si>
    <t>CP-1315 Super Emeraude</t>
  </si>
  <si>
    <t>CP-1330 Super Emeraude</t>
  </si>
  <si>
    <t>Super Diamant</t>
  </si>
  <si>
    <t>Super Emeraude (CP-320/325/328)</t>
  </si>
  <si>
    <t>Super Emeraude (CP-1310/1315/1330)</t>
  </si>
  <si>
    <t>Zéphir</t>
  </si>
  <si>
    <t>B-4 Aircamper</t>
  </si>
  <si>
    <t>Hinu</t>
  </si>
  <si>
    <t>Muhinu</t>
  </si>
  <si>
    <t>PIK-18 Sytky</t>
  </si>
  <si>
    <t>PIK-21 Super Sytky</t>
  </si>
  <si>
    <t>PIK-23 Towmaster</t>
  </si>
  <si>
    <t>Suhinu</t>
  </si>
  <si>
    <t>Towmaster</t>
  </si>
  <si>
    <t>Tumppu</t>
  </si>
  <si>
    <t>PIK-25 Varttimarkka</t>
  </si>
  <si>
    <t>AT-92 Turbo Trainer</t>
  </si>
  <si>
    <t>Chiricahua</t>
  </si>
  <si>
    <t>Hudournik</t>
  </si>
  <si>
    <t>PC-6 Porter</t>
  </si>
  <si>
    <t>PC-6A Turbo-Porter</t>
  </si>
  <si>
    <t>PC-6B Turbo-Porter</t>
  </si>
  <si>
    <t>PC-6C Turbo-Porter</t>
  </si>
  <si>
    <t>PC-7 Turbo Trainer</t>
  </si>
  <si>
    <t>PC-9 Hudournik</t>
  </si>
  <si>
    <t>PC-12 Eagle</t>
  </si>
  <si>
    <t>PC-12 Spectre</t>
  </si>
  <si>
    <t>Turbo Trainer</t>
  </si>
  <si>
    <t>Turbo-Porter</t>
  </si>
  <si>
    <t>U-28</t>
  </si>
  <si>
    <t>UV-20 Chiricahua</t>
  </si>
  <si>
    <t>PILATUS BRITTEN-NORMAN</t>
  </si>
  <si>
    <t>6X</t>
  </si>
  <si>
    <t>6XT</t>
  </si>
  <si>
    <t>108 Station Wagon</t>
  </si>
  <si>
    <t>AE Cub Cruiser</t>
  </si>
  <si>
    <t>Archer 3</t>
  </si>
  <si>
    <t>Caribbean</t>
  </si>
  <si>
    <t>Cherokee 140-4</t>
  </si>
  <si>
    <t>Cherokee (PA-28-140/150/160/180)</t>
  </si>
  <si>
    <t>Cherokee Chief</t>
  </si>
  <si>
    <t>Cherokee Flite Liner</t>
  </si>
  <si>
    <t>Cherokee Warrior</t>
  </si>
  <si>
    <t>Cheyenne</t>
  </si>
  <si>
    <t>Colt</t>
  </si>
  <si>
    <t>Comanche</t>
  </si>
  <si>
    <t>Cub (J-2)</t>
  </si>
  <si>
    <t>Cub (J-3/L-4/NE)</t>
  </si>
  <si>
    <t>Cub Coupe</t>
  </si>
  <si>
    <t>Cub Cruiser</t>
  </si>
  <si>
    <t>Cub Special</t>
  </si>
  <si>
    <t>Family Cruiser</t>
  </si>
  <si>
    <t>J-5 Cub Cruiser</t>
  </si>
  <si>
    <t>L-4 Cub</t>
  </si>
  <si>
    <t>L-18B Cub Special</t>
  </si>
  <si>
    <t>L-18C Super Cub</t>
  </si>
  <si>
    <t>L-21 Super Cub</t>
  </si>
  <si>
    <t>Malibu</t>
  </si>
  <si>
    <t>Malibu Meridian</t>
  </si>
  <si>
    <t>Malibu Mirage</t>
  </si>
  <si>
    <t>Mojave</t>
  </si>
  <si>
    <t>NE Cub</t>
  </si>
  <si>
    <t>PA-11 Cub Special</t>
  </si>
  <si>
    <t>PA-17 Vagabond</t>
  </si>
  <si>
    <t>PA-22 Colt</t>
  </si>
  <si>
    <t>PA-22 Tri-Pacer</t>
  </si>
  <si>
    <t>PA-23-150 Apache</t>
  </si>
  <si>
    <t>PA-23-160 Apache</t>
  </si>
  <si>
    <t>PA-23-235 Aztec</t>
  </si>
  <si>
    <t>PA-23-250 Aztec</t>
  </si>
  <si>
    <t>PA-23-250 Turbo Aztec</t>
  </si>
  <si>
    <t>PA-28-140 Cherokee 140-4</t>
  </si>
  <si>
    <t>PA-28-140 Cherokee Flite Liner</t>
  </si>
  <si>
    <t>PA-28-150 Cherokee</t>
  </si>
  <si>
    <t>PA-28-151 Cherokee Warrior</t>
  </si>
  <si>
    <t>PA-28-160 Cherokee</t>
  </si>
  <si>
    <t>PA-28-161 Cadet</t>
  </si>
  <si>
    <t>PA-28-161 Warrior 3</t>
  </si>
  <si>
    <t>PA-28-180 Cherokee Challenger</t>
  </si>
  <si>
    <t>PA-28-180TG Cherokee Chief</t>
  </si>
  <si>
    <t>PA-28-181 Archer 3</t>
  </si>
  <si>
    <t>PA-28R-200 Cherokee Arrow</t>
  </si>
  <si>
    <t>PA-28R-201 Arrow 3</t>
  </si>
  <si>
    <t>PA-28R-201 Cherokee Arrow 3</t>
  </si>
  <si>
    <t>PA-28R-300 Pillán</t>
  </si>
  <si>
    <t>PA-28RT-201 Arrow 4</t>
  </si>
  <si>
    <t>PA-30 Turbo Twin Comanche</t>
  </si>
  <si>
    <t>PA-31-300 Navajo</t>
  </si>
  <si>
    <t>Archer TX</t>
  </si>
  <si>
    <t>PA-28-181 Archer TX</t>
  </si>
  <si>
    <t>Turbo Twin Comanche</t>
  </si>
  <si>
    <t>Twin Comanche CR</t>
  </si>
  <si>
    <t>U-7 Super Cub</t>
  </si>
  <si>
    <t>U-11 Aztec</t>
  </si>
  <si>
    <t>UC-26 Aztec</t>
  </si>
  <si>
    <t>Vagabond (PA-15)</t>
  </si>
  <si>
    <t>Vagabond (PA-17)</t>
  </si>
  <si>
    <t>Vagabond Trainer</t>
  </si>
  <si>
    <t>Warrior 3</t>
  </si>
  <si>
    <t>PA-31-350 T-1020</t>
  </si>
  <si>
    <t>PA-31P-350 Mojave</t>
  </si>
  <si>
    <t>PA-31P-425 Pressurized Navajo</t>
  </si>
  <si>
    <t>PA-31T1-500 Cheyenne 1</t>
  </si>
  <si>
    <t>PA-31T3-500 T-1040</t>
  </si>
  <si>
    <t>PA-31T-620 Cheyenne</t>
  </si>
  <si>
    <t>PA-32 6X</t>
  </si>
  <si>
    <t>PA-32 6XT</t>
  </si>
  <si>
    <t>PA-32R-300 Cherokee Lance</t>
  </si>
  <si>
    <t>PA-32R-301 Saratoga 2 HP</t>
  </si>
  <si>
    <t>PA-32R-301 Saratoga SP</t>
  </si>
  <si>
    <t>PA-32R-301T Saratoga 2 TC</t>
  </si>
  <si>
    <t>PA-32RT-300T Turbo Lance 2</t>
  </si>
  <si>
    <t>PA-39 Twin Comanche CR</t>
  </si>
  <si>
    <t>PA-42-1000 Cheyenne 400</t>
  </si>
  <si>
    <t>PA-44 Turbo Seminole</t>
  </si>
  <si>
    <t>PA-46-310P Malibu</t>
  </si>
  <si>
    <t>PA-46-350P Malibu Mirage</t>
  </si>
  <si>
    <t>PA-46-500TP Malibu Meridian</t>
  </si>
  <si>
    <t>PA-60 Aerostar</t>
  </si>
  <si>
    <t>Pacer</t>
  </si>
  <si>
    <t>Saratoga 2 HP</t>
  </si>
  <si>
    <t>Saratoga 2 TC</t>
  </si>
  <si>
    <t>Saratoga SP</t>
  </si>
  <si>
    <t>Station Wagon</t>
  </si>
  <si>
    <t>T-1020</t>
  </si>
  <si>
    <t>T-1040</t>
  </si>
  <si>
    <t>Tri-Pacer</t>
  </si>
  <si>
    <t>Turbo Aztec</t>
  </si>
  <si>
    <t>Turbo Seminole</t>
  </si>
  <si>
    <t>PA-28-181 Archer LX</t>
  </si>
  <si>
    <t>PA-47 Piper Jet Altaire</t>
  </si>
  <si>
    <t>Archer LX</t>
  </si>
  <si>
    <t>Piper Jet</t>
  </si>
  <si>
    <t>Piper Jet Altaire</t>
  </si>
  <si>
    <t>PA-46-350P M350</t>
  </si>
  <si>
    <t>M350</t>
  </si>
  <si>
    <t>PA-46-500TP Meridian M500</t>
  </si>
  <si>
    <t>Meridian M500</t>
  </si>
  <si>
    <t>M500</t>
  </si>
  <si>
    <t>PA-46-600TP M600</t>
  </si>
  <si>
    <t>M600</t>
  </si>
  <si>
    <t>PA-28R-201 Arrow</t>
  </si>
  <si>
    <t>PA-46R-350T Malibu Matrix</t>
  </si>
  <si>
    <t>PA-28R-201T Turbo Arrow</t>
  </si>
  <si>
    <t>Turbo Arrow</t>
  </si>
  <si>
    <t>Taurus Electro G2</t>
  </si>
  <si>
    <t>PITE</t>
  </si>
  <si>
    <t>Taurus 503</t>
  </si>
  <si>
    <t>Taurus Electro G4</t>
  </si>
  <si>
    <t>PIT4</t>
  </si>
  <si>
    <t>WattsUp</t>
  </si>
  <si>
    <t>PIAE</t>
  </si>
  <si>
    <t>Alpha Electro</t>
  </si>
  <si>
    <t>Surveyor</t>
  </si>
  <si>
    <t>Alpha Trainer</t>
  </si>
  <si>
    <t>PIAT</t>
  </si>
  <si>
    <t>Taurus Electro</t>
  </si>
  <si>
    <t>Panthera</t>
  </si>
  <si>
    <t>PIPA</t>
  </si>
  <si>
    <t>PITTS</t>
  </si>
  <si>
    <t>S-1 Special</t>
  </si>
  <si>
    <t>S-2 Special</t>
  </si>
  <si>
    <t>Special (S-1)</t>
  </si>
  <si>
    <t>Special (S-2)</t>
  </si>
  <si>
    <t>Super Stinker (S-1-11)</t>
  </si>
  <si>
    <t>Super Stinker (S-12)</t>
  </si>
  <si>
    <t>MP-205 Busard</t>
  </si>
  <si>
    <t>MP-207 Busard</t>
  </si>
  <si>
    <t>Cracker Jack</t>
  </si>
  <si>
    <t>POBER</t>
  </si>
  <si>
    <t>TUL-03 Amigo</t>
  </si>
  <si>
    <t>Po-2</t>
  </si>
  <si>
    <t>Collegiate</t>
  </si>
  <si>
    <t>600 Sauterelle</t>
  </si>
  <si>
    <t>CM-175 Zéphyr</t>
  </si>
  <si>
    <t>Sauterelle</t>
  </si>
  <si>
    <t>Zéphyr</t>
  </si>
  <si>
    <t>POTEZ AIR-FOUGA</t>
  </si>
  <si>
    <t>Amster</t>
  </si>
  <si>
    <t>Bleu Citron</t>
  </si>
  <si>
    <t>Bouvreuil</t>
  </si>
  <si>
    <t>Coati</t>
  </si>
  <si>
    <t>Minacro</t>
  </si>
  <si>
    <t>P-230 Panda</t>
  </si>
  <si>
    <t>Acey Deucy</t>
  </si>
  <si>
    <t>PROCAER</t>
  </si>
  <si>
    <t>PROFESSIONAL AVIATION</t>
  </si>
  <si>
    <t>C-47TP Super Dakota</t>
  </si>
  <si>
    <t>Jet Prop DC-3</t>
  </si>
  <si>
    <t>Super Dakota</t>
  </si>
  <si>
    <t>PROGRESS</t>
  </si>
  <si>
    <t>Rysachok</t>
  </si>
  <si>
    <t>RYSA</t>
  </si>
  <si>
    <t>PROMAVIA</t>
  </si>
  <si>
    <t>ProStar</t>
  </si>
  <si>
    <t>PT-2 ProStar</t>
  </si>
  <si>
    <t>Sassy</t>
  </si>
  <si>
    <t>PROWLER</t>
  </si>
  <si>
    <t>Super Pulsar 100</t>
  </si>
  <si>
    <t>Air Wolf</t>
  </si>
  <si>
    <t>An-2 Antek</t>
  </si>
  <si>
    <t>An-28 Bryza</t>
  </si>
  <si>
    <t>Antek</t>
  </si>
  <si>
    <t>Bies</t>
  </si>
  <si>
    <t>Dromader</t>
  </si>
  <si>
    <t>Dromader Mini</t>
  </si>
  <si>
    <t>Dromader Super</t>
  </si>
  <si>
    <t>Iskierka</t>
  </si>
  <si>
    <t>Iskra</t>
  </si>
  <si>
    <t>LiM-1</t>
  </si>
  <si>
    <t>LiM-2</t>
  </si>
  <si>
    <t>LiM-5</t>
  </si>
  <si>
    <t>LiM-6</t>
  </si>
  <si>
    <t>M-15 Belphegor</t>
  </si>
  <si>
    <t>M-18 Dromader</t>
  </si>
  <si>
    <t>M-18 Turbine Dromader</t>
  </si>
  <si>
    <t>M-20 Gemini</t>
  </si>
  <si>
    <t>M-20 Mewa</t>
  </si>
  <si>
    <t>M-26 Iskierka</t>
  </si>
  <si>
    <t>M-28 Bryza (TWD-10 engines)</t>
  </si>
  <si>
    <t>M-93 Iryda</t>
  </si>
  <si>
    <t>M-96 Iryda</t>
  </si>
  <si>
    <t>Mewa</t>
  </si>
  <si>
    <t>SBLiM-1</t>
  </si>
  <si>
    <t>SBLiM-2</t>
  </si>
  <si>
    <t>M-28 Skytruck</t>
  </si>
  <si>
    <t>M-28 Bryza (PT6A engines)</t>
  </si>
  <si>
    <t>Bryza (TWD-10 engines)</t>
  </si>
  <si>
    <t>Bryza (PT6A engines)</t>
  </si>
  <si>
    <t>C-145</t>
  </si>
  <si>
    <t>PZL-104M Wilga 2000</t>
  </si>
  <si>
    <t>PZL-105 Flaming</t>
  </si>
  <si>
    <t>PZL-106A Kruk</t>
  </si>
  <si>
    <t>PZL-106AR Kruk</t>
  </si>
  <si>
    <t>PZL-106AS Kruk</t>
  </si>
  <si>
    <t>PZL-106AT Turbo Javelin</t>
  </si>
  <si>
    <t>PZL-106AT Turbo Kruk</t>
  </si>
  <si>
    <t>PZL-106B Kruk</t>
  </si>
  <si>
    <t>PZL-106BR Kruk</t>
  </si>
  <si>
    <t>PZL-106BT Turbo Kruk</t>
  </si>
  <si>
    <t>PZL-110 Koliber</t>
  </si>
  <si>
    <t>PZL-110 Koliber 150</t>
  </si>
  <si>
    <t>PZL-110 Koliber 160</t>
  </si>
  <si>
    <t>PZL-111 Koliber 235</t>
  </si>
  <si>
    <t>PZL-111 Koliber Senior</t>
  </si>
  <si>
    <t>PZL-112 Koliber Junior</t>
  </si>
  <si>
    <t>Turbo Javelin</t>
  </si>
  <si>
    <t>Turbo Kruk</t>
  </si>
  <si>
    <t>Wilga 35</t>
  </si>
  <si>
    <t>Wilga 80</t>
  </si>
  <si>
    <t>Koliber 150</t>
  </si>
  <si>
    <t>Koliber 160</t>
  </si>
  <si>
    <t>Koliber 235</t>
  </si>
  <si>
    <t>Koliber Junior</t>
  </si>
  <si>
    <t>Koliber Senior</t>
  </si>
  <si>
    <t>Kruk</t>
  </si>
  <si>
    <t>Orlik</t>
  </si>
  <si>
    <t>PZL-102 Kos</t>
  </si>
  <si>
    <t>PZL-104 Wilga 35</t>
  </si>
  <si>
    <t>PZL-104 Wilga 80</t>
  </si>
  <si>
    <t>Anakonda</t>
  </si>
  <si>
    <t>Bazant</t>
  </si>
  <si>
    <t>Erka</t>
  </si>
  <si>
    <t>Gipsowka</t>
  </si>
  <si>
    <t>Huzar</t>
  </si>
  <si>
    <t>Kania</t>
  </si>
  <si>
    <t>Kitty Hawk</t>
  </si>
  <si>
    <t>Maluch</t>
  </si>
  <si>
    <t>Mi-2 Bazant</t>
  </si>
  <si>
    <t>Mi-2 Kania</t>
  </si>
  <si>
    <t>Mi-2 Kitty Hawk</t>
  </si>
  <si>
    <t>S-1 Procjon</t>
  </si>
  <si>
    <t>Sokól</t>
  </si>
  <si>
    <t>SRR-10 Procjon</t>
  </si>
  <si>
    <t>W-3 Anakonda</t>
  </si>
  <si>
    <t>W-3 Erka</t>
  </si>
  <si>
    <t>W-3 Gipsowka</t>
  </si>
  <si>
    <t>W-3 Huzar</t>
  </si>
  <si>
    <t>W-3 Sokól</t>
  </si>
  <si>
    <t>W-3 Gluszec</t>
  </si>
  <si>
    <t>Gluszec</t>
  </si>
  <si>
    <t>SW-4</t>
  </si>
  <si>
    <t>SW-4 Puszczyk</t>
  </si>
  <si>
    <t>Puszczyk</t>
  </si>
  <si>
    <t>AW-009</t>
  </si>
  <si>
    <t>QINGDAO</t>
  </si>
  <si>
    <t>QUARTZ MOUNTAIN</t>
  </si>
  <si>
    <t>QUASAR</t>
  </si>
  <si>
    <t>M-20 Venture</t>
  </si>
  <si>
    <t>Quickie Q2</t>
  </si>
  <si>
    <t>RACA</t>
  </si>
  <si>
    <t>Special 2</t>
  </si>
  <si>
    <t>Stork (RW-19)</t>
  </si>
  <si>
    <t>Stork (RW-20)</t>
  </si>
  <si>
    <t>RAINBOW SKYREACH</t>
  </si>
  <si>
    <t>BushCat</t>
  </si>
  <si>
    <t>BUSH</t>
  </si>
  <si>
    <t>X-Air LS</t>
  </si>
  <si>
    <t>X-AIR H Hanuman</t>
  </si>
  <si>
    <t>X-AIR Hawk</t>
  </si>
  <si>
    <t>X-AIR F Gumnam</t>
  </si>
  <si>
    <t>X-AIR Falcon</t>
  </si>
  <si>
    <t>S-6 Coyote 2</t>
  </si>
  <si>
    <t>S-7 Courier</t>
  </si>
  <si>
    <t>S-10 Sakota</t>
  </si>
  <si>
    <t>S-11 Pursuit</t>
  </si>
  <si>
    <t>S-12 Airaile</t>
  </si>
  <si>
    <t>S-12 Super Airaile</t>
  </si>
  <si>
    <t>Shekari</t>
  </si>
  <si>
    <t>Super Airaile</t>
  </si>
  <si>
    <t>S-19 Venterra</t>
  </si>
  <si>
    <t>S-20 Raven</t>
  </si>
  <si>
    <t>RS20</t>
  </si>
  <si>
    <t>RAYTHEON</t>
  </si>
  <si>
    <t>3000 Harvard 2</t>
  </si>
  <si>
    <t>4000 Hawker Horizon</t>
  </si>
  <si>
    <t>C-12 Huron</t>
  </si>
  <si>
    <t>CT-156 Harvard 2</t>
  </si>
  <si>
    <t>Harvard 2</t>
  </si>
  <si>
    <t>Hawker 1000</t>
  </si>
  <si>
    <t>A36 Chofit</t>
  </si>
  <si>
    <t>Hawker Horizon</t>
  </si>
  <si>
    <t>King Air</t>
  </si>
  <si>
    <t>LR-2 Super King Air 350</t>
  </si>
  <si>
    <t>Chofit</t>
  </si>
  <si>
    <t>Bonanza (B36TC)</t>
  </si>
  <si>
    <t>Beechjet (400A)</t>
  </si>
  <si>
    <t>REALITY</t>
  </si>
  <si>
    <t>175 Skyranger</t>
  </si>
  <si>
    <t>180 Skyranger</t>
  </si>
  <si>
    <t>7000 Sportster</t>
  </si>
  <si>
    <t>9000 Sportster</t>
  </si>
  <si>
    <t>2000 Ken-Royce</t>
  </si>
  <si>
    <t>KERO</t>
  </si>
  <si>
    <t>Ken-Royce</t>
  </si>
  <si>
    <t>Speedster</t>
  </si>
  <si>
    <t>8090 Cloudster</t>
  </si>
  <si>
    <t>CLDS</t>
  </si>
  <si>
    <t>8125 Cloudster</t>
  </si>
  <si>
    <t>8135 Cloudster</t>
  </si>
  <si>
    <t>Cloudster</t>
  </si>
  <si>
    <t>190 Skyranger</t>
  </si>
  <si>
    <t>Fokker Dr-1</t>
  </si>
  <si>
    <t>Nieuport 17</t>
  </si>
  <si>
    <t>WLAC-1 White Lightning</t>
  </si>
  <si>
    <t>REIMS</t>
  </si>
  <si>
    <t>Aerobat (FA150/FRA150)</t>
  </si>
  <si>
    <t>Aerobat (FA152)</t>
  </si>
  <si>
    <t>F150</t>
  </si>
  <si>
    <t>F150 Commuter</t>
  </si>
  <si>
    <t>F152</t>
  </si>
  <si>
    <t>F172</t>
  </si>
  <si>
    <t>F172 Skyhawk</t>
  </si>
  <si>
    <t>F177RG Cardinal RG</t>
  </si>
  <si>
    <t>F182 Skylane</t>
  </si>
  <si>
    <t>F207</t>
  </si>
  <si>
    <t>F337 Super Skymaster</t>
  </si>
  <si>
    <t>FA150 Aerobat</t>
  </si>
  <si>
    <t>FA152 Aerobat</t>
  </si>
  <si>
    <t>FP172</t>
  </si>
  <si>
    <t>FP337 Pressurized Skymaster</t>
  </si>
  <si>
    <t>FR172 Hawk XP</t>
  </si>
  <si>
    <t>FR172 Reims Rocket</t>
  </si>
  <si>
    <t>FR182 Skylane RG</t>
  </si>
  <si>
    <t>FRA150 Aerobat</t>
  </si>
  <si>
    <t>FT337E Turbo Super Skymaster</t>
  </si>
  <si>
    <t>FT337F Turbo Super Skymaster</t>
  </si>
  <si>
    <t>FT337G Pressurized Skymaster</t>
  </si>
  <si>
    <t>FTB337 Milirole</t>
  </si>
  <si>
    <t>Milirole</t>
  </si>
  <si>
    <t>Reims Rocket</t>
  </si>
  <si>
    <t>REINER STEMME</t>
  </si>
  <si>
    <t>Q-01</t>
  </si>
  <si>
    <t>Q01</t>
  </si>
  <si>
    <t>REINSDORF</t>
  </si>
  <si>
    <t>Mirage</t>
  </si>
  <si>
    <t>RENAISSANCE (1)</t>
  </si>
  <si>
    <t>RENAISSANCE (2)</t>
  </si>
  <si>
    <t>RENARD</t>
  </si>
  <si>
    <t>P-47 Thunderbolt</t>
  </si>
  <si>
    <t>SE-3130 Alouette 2</t>
  </si>
  <si>
    <t>Seabee</t>
  </si>
  <si>
    <t>Thunderbolt</t>
  </si>
  <si>
    <t>Fanliner</t>
  </si>
  <si>
    <t>Passat</t>
  </si>
  <si>
    <t>RW-3 Multoplane</t>
  </si>
  <si>
    <t>RW-3 Passat</t>
  </si>
  <si>
    <t>RHEIN-WEST-FLUG</t>
  </si>
  <si>
    <t>RIHN</t>
  </si>
  <si>
    <t>RILEY</t>
  </si>
  <si>
    <t>55 Twin Navion</t>
  </si>
  <si>
    <t>Dove 400</t>
  </si>
  <si>
    <t>Executive 400</t>
  </si>
  <si>
    <t>Rocket 340</t>
  </si>
  <si>
    <t>Rocket P210</t>
  </si>
  <si>
    <t>Rocket Power 414</t>
  </si>
  <si>
    <t>Super 310</t>
  </si>
  <si>
    <t>Super 340</t>
  </si>
  <si>
    <t>Super P210</t>
  </si>
  <si>
    <t>Turbine Eagle 421</t>
  </si>
  <si>
    <t>Turbine Rocket 421</t>
  </si>
  <si>
    <t>Turbo-Rocket</t>
  </si>
  <si>
    <t>Turbostream</t>
  </si>
  <si>
    <t>RLU-1 Breezy</t>
  </si>
  <si>
    <t>2+2 (DR-300)</t>
  </si>
  <si>
    <t>2+2 (DR-400)</t>
  </si>
  <si>
    <t>Acrobin</t>
  </si>
  <si>
    <t>Aiglon</t>
  </si>
  <si>
    <t>Alpha Sport</t>
  </si>
  <si>
    <t>Chevalier (DR-360)</t>
  </si>
  <si>
    <t>Chevalier (DR-400)</t>
  </si>
  <si>
    <t>Dauphin 2+2</t>
  </si>
  <si>
    <t>Dauphin 4</t>
  </si>
  <si>
    <t>Dauphin 80</t>
  </si>
  <si>
    <t>DR-300</t>
  </si>
  <si>
    <t>DR-300 2+2</t>
  </si>
  <si>
    <t>DR-400 2+2</t>
  </si>
  <si>
    <t>DR-400 Cadet</t>
  </si>
  <si>
    <t>DR-400 Chevalier</t>
  </si>
  <si>
    <t>DR-400 Dauphin 2+2</t>
  </si>
  <si>
    <t>DR-400 Dauphin 4</t>
  </si>
  <si>
    <t>DR-400 Dauphin 80</t>
  </si>
  <si>
    <t>DR-400 Earl</t>
  </si>
  <si>
    <t>DR-400 Major</t>
  </si>
  <si>
    <t>DR-400 Major 80</t>
  </si>
  <si>
    <t>DR-400 Petit Prince</t>
  </si>
  <si>
    <t>DR-400 Regent</t>
  </si>
  <si>
    <t>DR-400 Remo 180</t>
  </si>
  <si>
    <t>DR-400 Remo 200</t>
  </si>
  <si>
    <t>DR-400 Remo 212</t>
  </si>
  <si>
    <t>DR-400 Remorqueur</t>
  </si>
  <si>
    <t>DR-500 President</t>
  </si>
  <si>
    <t>Earl</t>
  </si>
  <si>
    <t>HR-100 President</t>
  </si>
  <si>
    <t>HR-100 Royal</t>
  </si>
  <si>
    <t>HR-100 Safari</t>
  </si>
  <si>
    <t>HR-100 Tiara</t>
  </si>
  <si>
    <t>HR-200</t>
  </si>
  <si>
    <t>HR-200 Acrobin</t>
  </si>
  <si>
    <t>Major 80</t>
  </si>
  <si>
    <t>Major (DR-340)</t>
  </si>
  <si>
    <t>Major (DR-400)</t>
  </si>
  <si>
    <t>Petit Prince (DR-315)</t>
  </si>
  <si>
    <t>Petit Prince (DR-400)</t>
  </si>
  <si>
    <t>R-2100 Super Club</t>
  </si>
  <si>
    <t>R-2112 Alpha</t>
  </si>
  <si>
    <t>R-2120 Alpha</t>
  </si>
  <si>
    <t>R-2160 Alpha Sport</t>
  </si>
  <si>
    <t>R-3000</t>
  </si>
  <si>
    <t>R-3100</t>
  </si>
  <si>
    <t>R-3120</t>
  </si>
  <si>
    <t>R-3140</t>
  </si>
  <si>
    <t>Remo 180</t>
  </si>
  <si>
    <t>Remo 200</t>
  </si>
  <si>
    <t>Remo 212</t>
  </si>
  <si>
    <t>Remorqueur</t>
  </si>
  <si>
    <t>Royal</t>
  </si>
  <si>
    <t>Super Club</t>
  </si>
  <si>
    <t>Tiara</t>
  </si>
  <si>
    <t>DR-400 Ecoflyer</t>
  </si>
  <si>
    <t>Ecoflyer</t>
  </si>
  <si>
    <t>Astro</t>
  </si>
  <si>
    <t>Mariner</t>
  </si>
  <si>
    <t>R-22</t>
  </si>
  <si>
    <t>R-22 Beta</t>
  </si>
  <si>
    <t>R-22 Mariner</t>
  </si>
  <si>
    <t>R-44 Astro</t>
  </si>
  <si>
    <t>R-44 Clipper</t>
  </si>
  <si>
    <t>R-44 Raven</t>
  </si>
  <si>
    <t>Krähe</t>
  </si>
  <si>
    <t>ROCKET</t>
  </si>
  <si>
    <t>112 Alpine Commander</t>
  </si>
  <si>
    <t>114 Commander 114</t>
  </si>
  <si>
    <t>114 Gran Turismo Commander</t>
  </si>
  <si>
    <t>700 Commander 700</t>
  </si>
  <si>
    <t>710 Commander 710</t>
  </si>
  <si>
    <t>Alpine Commander</t>
  </si>
  <si>
    <t>B-1 Lancer</t>
  </si>
  <si>
    <t>Commander 700</t>
  </si>
  <si>
    <t>Commander 710</t>
  </si>
  <si>
    <t>Gran Turismo Commander</t>
  </si>
  <si>
    <t>NA-265 Sabre 40</t>
  </si>
  <si>
    <t>NA-265 Sabre 60</t>
  </si>
  <si>
    <t>NA-265 Sabre 65</t>
  </si>
  <si>
    <t>NA-265 Sabre 80</t>
  </si>
  <si>
    <t>Sabre 65</t>
  </si>
  <si>
    <t>Sabre 80</t>
  </si>
  <si>
    <t>ROGERSON HILLER</t>
  </si>
  <si>
    <t>Hauler</t>
  </si>
  <si>
    <t>Pegasus</t>
  </si>
  <si>
    <t>RH-1100 Hornet</t>
  </si>
  <si>
    <t>RH-1100 Pegasus</t>
  </si>
  <si>
    <t>UH-12E Hauler</t>
  </si>
  <si>
    <t>Prodigy IV</t>
  </si>
  <si>
    <t>ROLAND</t>
  </si>
  <si>
    <t>601 Zodiac</t>
  </si>
  <si>
    <t>Z-602 Zodiac</t>
  </si>
  <si>
    <t>Z-602</t>
  </si>
  <si>
    <t>701 Stol</t>
  </si>
  <si>
    <t>S-Stol</t>
  </si>
  <si>
    <t>LS-8T</t>
  </si>
  <si>
    <t>ROMAERO</t>
  </si>
  <si>
    <t>Panther Plus</t>
  </si>
  <si>
    <t>Sea Panther</t>
  </si>
  <si>
    <t>ROTORSMART</t>
  </si>
  <si>
    <t>HeliSmart</t>
  </si>
  <si>
    <t>HSMT</t>
  </si>
  <si>
    <t>ROTORSPORT</t>
  </si>
  <si>
    <t>ROUCHAUD</t>
  </si>
  <si>
    <t>ROUSSEAU</t>
  </si>
  <si>
    <t>Chandra</t>
  </si>
  <si>
    <t>RUAG</t>
  </si>
  <si>
    <t>AS-532 Cougar</t>
  </si>
  <si>
    <t>Dornier 228</t>
  </si>
  <si>
    <t>Dornier 328 JET Envoy</t>
  </si>
  <si>
    <t>MF-85</t>
  </si>
  <si>
    <t>RUSSO</t>
  </si>
  <si>
    <t>Savage</t>
  </si>
  <si>
    <t>33 VariEze</t>
  </si>
  <si>
    <t>40 Defiant</t>
  </si>
  <si>
    <t>61 Long-EZ</t>
  </si>
  <si>
    <t>77 Solitaire</t>
  </si>
  <si>
    <t>202 Boomerang</t>
  </si>
  <si>
    <t>281 Proteus</t>
  </si>
  <si>
    <t>Ares</t>
  </si>
  <si>
    <t>White Knight</t>
  </si>
  <si>
    <t>27 VariViggen</t>
  </si>
  <si>
    <t>32 VariViggen</t>
  </si>
  <si>
    <t>348 White Knight Two</t>
  </si>
  <si>
    <t>WHK2</t>
  </si>
  <si>
    <t>White Knight Two</t>
  </si>
  <si>
    <t>367 BiPod</t>
  </si>
  <si>
    <t>BPOD</t>
  </si>
  <si>
    <t>BiPod</t>
  </si>
  <si>
    <t>339 Space Ship Two</t>
  </si>
  <si>
    <t>SS2</t>
  </si>
  <si>
    <t>Space Ship Two</t>
  </si>
  <si>
    <t>Recruit</t>
  </si>
  <si>
    <t>ST-3KR Recruit</t>
  </si>
  <si>
    <t>ST-A</t>
  </si>
  <si>
    <t>ST-M</t>
  </si>
  <si>
    <t>ST-R</t>
  </si>
  <si>
    <t>Super Navion</t>
  </si>
  <si>
    <t>YPT-16</t>
  </si>
  <si>
    <t>32 Lansen</t>
  </si>
  <si>
    <t>35 Draken</t>
  </si>
  <si>
    <t>37 Viggen</t>
  </si>
  <si>
    <t>AJ37 Viggen</t>
  </si>
  <si>
    <t>AJS37 Viggen</t>
  </si>
  <si>
    <t>Draken</t>
  </si>
  <si>
    <t>F-35 Draken</t>
  </si>
  <si>
    <t>Gripen</t>
  </si>
  <si>
    <t>J29</t>
  </si>
  <si>
    <t>J35 Draken</t>
  </si>
  <si>
    <t>JA37 Viggen</t>
  </si>
  <si>
    <t>JAS39 Gripen</t>
  </si>
  <si>
    <t>Lansen</t>
  </si>
  <si>
    <t>MFI-15 Safari</t>
  </si>
  <si>
    <t>MFI-17 Supporter</t>
  </si>
  <si>
    <t>OS100</t>
  </si>
  <si>
    <t>RF-35 Draken</t>
  </si>
  <si>
    <t>SF37 Viggen</t>
  </si>
  <si>
    <t>Sk37 Viggen</t>
  </si>
  <si>
    <t>Supporter</t>
  </si>
  <si>
    <t>T-17 Supporter</t>
  </si>
  <si>
    <t>TF-35 Draken</t>
  </si>
  <si>
    <t>Tp100</t>
  </si>
  <si>
    <t>Viggen</t>
  </si>
  <si>
    <t>SAAB-FAIRCHILD</t>
  </si>
  <si>
    <t>SF-340</t>
  </si>
  <si>
    <t>SAASA</t>
  </si>
  <si>
    <t>Cuauhtemoc</t>
  </si>
  <si>
    <t>M-1 Cuauhtemoc</t>
  </si>
  <si>
    <t>SABCA</t>
  </si>
  <si>
    <t>A-22 Piranha</t>
  </si>
  <si>
    <t>SAFAT</t>
  </si>
  <si>
    <t>SAFRAN</t>
  </si>
  <si>
    <t>S-15 Patroller</t>
  </si>
  <si>
    <t>S15U</t>
  </si>
  <si>
    <t>Kupe</t>
  </si>
  <si>
    <t>KZ-2 Kupe</t>
  </si>
  <si>
    <t>KZ-7 Laerke</t>
  </si>
  <si>
    <t>Traener</t>
  </si>
  <si>
    <t>G-97 Spotter</t>
  </si>
  <si>
    <t>SAMSUNG</t>
  </si>
  <si>
    <t>SAN</t>
  </si>
  <si>
    <t>DR-1050 Excellence</t>
  </si>
  <si>
    <t>DR-1051 Excellence</t>
  </si>
  <si>
    <t>Excellence</t>
  </si>
  <si>
    <t>SANDS</t>
  </si>
  <si>
    <t>SARGENT-FLETCHER</t>
  </si>
  <si>
    <t>SATIC</t>
  </si>
  <si>
    <t>SATURN-AVIA</t>
  </si>
  <si>
    <t>R-02 Robert</t>
  </si>
  <si>
    <t>SAUPER</t>
  </si>
  <si>
    <t>311 Global Flyer</t>
  </si>
  <si>
    <t>351 Stratolaunch</t>
  </si>
  <si>
    <t>SLCH</t>
  </si>
  <si>
    <t>Stratolaunch</t>
  </si>
  <si>
    <t>SCAN</t>
  </si>
  <si>
    <t>SCAN-30</t>
  </si>
  <si>
    <t>SCANOR</t>
  </si>
  <si>
    <t>SCENIC</t>
  </si>
  <si>
    <t>DHC-6 Vistaliner</t>
  </si>
  <si>
    <t>Vistaliner</t>
  </si>
  <si>
    <t>SCHAFER</t>
  </si>
  <si>
    <t>Comanchero 500</t>
  </si>
  <si>
    <t>Comanchero 620</t>
  </si>
  <si>
    <t>DC-3-65TP</t>
  </si>
  <si>
    <t>Rotax Falke</t>
  </si>
  <si>
    <t>SF-24 Motorspatz</t>
  </si>
  <si>
    <t>SF-25 Rotax Falke</t>
  </si>
  <si>
    <t>SF-25 Super Falke</t>
  </si>
  <si>
    <t>SF-25 Superschlepper</t>
  </si>
  <si>
    <t>SF-28 Tandem Falke</t>
  </si>
  <si>
    <t>Sperling</t>
  </si>
  <si>
    <t>Super Falke</t>
  </si>
  <si>
    <t>Superschlepper</t>
  </si>
  <si>
    <t>SF-25 Turbo Falke</t>
  </si>
  <si>
    <t>Turbo Falke</t>
  </si>
  <si>
    <t>Discus 2T</t>
  </si>
  <si>
    <t>Discus 2CT</t>
  </si>
  <si>
    <t>Ventus 2CXM</t>
  </si>
  <si>
    <t>Ventus 2CXT</t>
  </si>
  <si>
    <t>Nimbus 4DLM</t>
  </si>
  <si>
    <t>Nimbus 4DLT</t>
  </si>
  <si>
    <t>Arcus M</t>
  </si>
  <si>
    <t>Duo Discus XT</t>
  </si>
  <si>
    <t>Duo Discus XLT</t>
  </si>
  <si>
    <t>Discus BT</t>
  </si>
  <si>
    <t>Janus BM</t>
  </si>
  <si>
    <t>Janus CM</t>
  </si>
  <si>
    <t>Nimbus 2M</t>
  </si>
  <si>
    <t>Nimbus 3DM</t>
  </si>
  <si>
    <t>Nimbus 3DT</t>
  </si>
  <si>
    <t>Nimbus 3T</t>
  </si>
  <si>
    <t>Nimbus 4DM</t>
  </si>
  <si>
    <t>Nimbus 4DT</t>
  </si>
  <si>
    <t>Nimbus 4T</t>
  </si>
  <si>
    <t>Ventus 2CM</t>
  </si>
  <si>
    <t>Ventus 2CT</t>
  </si>
  <si>
    <t>Ventus BT</t>
  </si>
  <si>
    <t>Ventus CM</t>
  </si>
  <si>
    <t>ASH-25E</t>
  </si>
  <si>
    <t>ASH-25M</t>
  </si>
  <si>
    <t>ASH-25SL</t>
  </si>
  <si>
    <t>ASW-22BLE</t>
  </si>
  <si>
    <t>ASW-22M</t>
  </si>
  <si>
    <t>ASW-24E</t>
  </si>
  <si>
    <t>ASG-29</t>
  </si>
  <si>
    <t>ASG-32Mi</t>
  </si>
  <si>
    <t>S32M</t>
  </si>
  <si>
    <t>ASG-32EL</t>
  </si>
  <si>
    <t>S32E</t>
  </si>
  <si>
    <t>ASW-20J</t>
  </si>
  <si>
    <t>A20J</t>
  </si>
  <si>
    <t>RU-38B Twin Condor</t>
  </si>
  <si>
    <t>SA-2-38B Twin Condor</t>
  </si>
  <si>
    <t>269A</t>
  </si>
  <si>
    <t>269B</t>
  </si>
  <si>
    <t>269C</t>
  </si>
  <si>
    <t>269C Sky Knight</t>
  </si>
  <si>
    <t>269D 333</t>
  </si>
  <si>
    <t>Ag-Cat Turbine</t>
  </si>
  <si>
    <t>G-164 Ag-Cat Turbine</t>
  </si>
  <si>
    <t>RG-8 Condor</t>
  </si>
  <si>
    <t>SA-2-38A Twin Condor</t>
  </si>
  <si>
    <t>SGM-2-37</t>
  </si>
  <si>
    <t>TSC-1 Teal</t>
  </si>
  <si>
    <t>Twin Condor (piston)</t>
  </si>
  <si>
    <t>ML-250 Rubis</t>
  </si>
  <si>
    <t>Fpl61</t>
  </si>
  <si>
    <t>Sk61</t>
  </si>
  <si>
    <t>SB-7 Seeker</t>
  </si>
  <si>
    <t>Yamamah J430</t>
  </si>
  <si>
    <t>SEGUIN</t>
  </si>
  <si>
    <t>Geronimo</t>
  </si>
  <si>
    <t>Princess</t>
  </si>
  <si>
    <t>SEPECAT</t>
  </si>
  <si>
    <t>SEQUOIA</t>
  </si>
  <si>
    <t>SERV-AERO</t>
  </si>
  <si>
    <t>Ag-Cat-Leo</t>
  </si>
  <si>
    <t>G-164 Ag-Cat-Leo</t>
  </si>
  <si>
    <t>S-2 Thrush (piston conversions)</t>
  </si>
  <si>
    <t>S-2 Thrush (turboprop conversions)</t>
  </si>
  <si>
    <t>Thrush (piston conversions)</t>
  </si>
  <si>
    <t>Thrush (turboprop conversions)</t>
  </si>
  <si>
    <t>SF</t>
  </si>
  <si>
    <t>Rally</t>
  </si>
  <si>
    <t>S-400 Kapitan</t>
  </si>
  <si>
    <t>SHAANXI</t>
  </si>
  <si>
    <t>Y-8</t>
  </si>
  <si>
    <t>SHADIN</t>
  </si>
  <si>
    <t>S-10 Aeropony</t>
  </si>
  <si>
    <t>SHANGHAI</t>
  </si>
  <si>
    <t>SHANGHAI SIKORSKY</t>
  </si>
  <si>
    <t>Shen 2</t>
  </si>
  <si>
    <t>Shen 3</t>
  </si>
  <si>
    <t>Shen 4</t>
  </si>
  <si>
    <t>F-5</t>
  </si>
  <si>
    <t>J-5</t>
  </si>
  <si>
    <t>J-11</t>
  </si>
  <si>
    <t>JJ-6</t>
  </si>
  <si>
    <t>JZ-6</t>
  </si>
  <si>
    <t>J-8A</t>
  </si>
  <si>
    <t>J-8E</t>
  </si>
  <si>
    <t>F-8T</t>
  </si>
  <si>
    <t>J-8B</t>
  </si>
  <si>
    <t>J-8D</t>
  </si>
  <si>
    <t>J-8F</t>
  </si>
  <si>
    <t>J-8H</t>
  </si>
  <si>
    <t>J-8T</t>
  </si>
  <si>
    <t>HU-1 Seagull</t>
  </si>
  <si>
    <t>LE-500 Xiaoying</t>
  </si>
  <si>
    <t>Xiaoying</t>
  </si>
  <si>
    <t>SS-2A</t>
  </si>
  <si>
    <t>SHINN</t>
  </si>
  <si>
    <t>C-23 Sherpa</t>
  </si>
  <si>
    <t>S-312 Tucano</t>
  </si>
  <si>
    <t>Sandringham</t>
  </si>
  <si>
    <t>SC-5 Belfast</t>
  </si>
  <si>
    <t>SC-7 Skyliner</t>
  </si>
  <si>
    <t>SC-7 Skyvan</t>
  </si>
  <si>
    <t>SD3-30</t>
  </si>
  <si>
    <t>SD3-60</t>
  </si>
  <si>
    <t>Skyvan</t>
  </si>
  <si>
    <t>Canguro</t>
  </si>
  <si>
    <t>S-205-20F</t>
  </si>
  <si>
    <t>S-205-20R</t>
  </si>
  <si>
    <t>S-205-22R</t>
  </si>
  <si>
    <t>SF-260</t>
  </si>
  <si>
    <t>SF-260A</t>
  </si>
  <si>
    <t>SF-260B</t>
  </si>
  <si>
    <t>SF-260C</t>
  </si>
  <si>
    <t>SF-260D</t>
  </si>
  <si>
    <t>SF-260M</t>
  </si>
  <si>
    <t>SF-260W Warrior</t>
  </si>
  <si>
    <t>SIAT</t>
  </si>
  <si>
    <t>SICHUAN LANTIAN</t>
  </si>
  <si>
    <t>S-300</t>
  </si>
  <si>
    <t>S-333</t>
  </si>
  <si>
    <t>S-434</t>
  </si>
  <si>
    <t>S434</t>
  </si>
  <si>
    <t>CH-53K King Stallion</t>
  </si>
  <si>
    <t>King Stallion</t>
  </si>
  <si>
    <t>HM-2 Blackhawk</t>
  </si>
  <si>
    <t>Knighthawk</t>
  </si>
  <si>
    <t>MH-53E Sea Dragon</t>
  </si>
  <si>
    <t>MH-53H</t>
  </si>
  <si>
    <t>MH-53J</t>
  </si>
  <si>
    <t>MH-60 Black Hawk</t>
  </si>
  <si>
    <t>MH-60 Knighthawk</t>
  </si>
  <si>
    <t>MH-60 Strikehawk</t>
  </si>
  <si>
    <t>NSH-60 Seahawk</t>
  </si>
  <si>
    <t>Nuri</t>
  </si>
  <si>
    <t>Ocean Hawk</t>
  </si>
  <si>
    <t>Pave Hawk</t>
  </si>
  <si>
    <t>R-4 Hoverfly</t>
  </si>
  <si>
    <t>R-5</t>
  </si>
  <si>
    <t>Rescue Hawk</t>
  </si>
  <si>
    <t>RH-53 Sea Stallion</t>
  </si>
  <si>
    <t>S-51</t>
  </si>
  <si>
    <t>S-55</t>
  </si>
  <si>
    <t>S-55A</t>
  </si>
  <si>
    <t>S-55C</t>
  </si>
  <si>
    <t>S-58B</t>
  </si>
  <si>
    <t>CH-148 Cyclone</t>
  </si>
  <si>
    <t>Cyclone</t>
  </si>
  <si>
    <t>H-92 Superhawk</t>
  </si>
  <si>
    <t>S-97 Raider</t>
  </si>
  <si>
    <t>S97</t>
  </si>
  <si>
    <t>AH-60 Black Hawk</t>
  </si>
  <si>
    <t>AUH-76</t>
  </si>
  <si>
    <t>CH-3</t>
  </si>
  <si>
    <t>CH-19</t>
  </si>
  <si>
    <t>CH-34 Chocktaw</t>
  </si>
  <si>
    <t>CH-53A Sea Stallion</t>
  </si>
  <si>
    <t>CH-53A Yasur</t>
  </si>
  <si>
    <t>CH-53C</t>
  </si>
  <si>
    <t>CH-53D Sea Stallion</t>
  </si>
  <si>
    <t>CH-53E Super Stallion</t>
  </si>
  <si>
    <t>CH-53G</t>
  </si>
  <si>
    <t>CH-54 Tarhe</t>
  </si>
  <si>
    <t>CH-124 Sea King</t>
  </si>
  <si>
    <t>Chickasaw</t>
  </si>
  <si>
    <t>Chocktaw</t>
  </si>
  <si>
    <t>Desert Hawk</t>
  </si>
  <si>
    <t>EH-60 Black Hawk</t>
  </si>
  <si>
    <t>Firehawk</t>
  </si>
  <si>
    <t>H-19</t>
  </si>
  <si>
    <t>H-19 Chickasaw</t>
  </si>
  <si>
    <t>H-76 Eagle</t>
  </si>
  <si>
    <t>Helibus</t>
  </si>
  <si>
    <t>HH-3 Pelican</t>
  </si>
  <si>
    <t>HH-19</t>
  </si>
  <si>
    <t>HH-34 Seahorse</t>
  </si>
  <si>
    <t>HH-52 Seaguard</t>
  </si>
  <si>
    <t>HH-53</t>
  </si>
  <si>
    <t>HH-60 Black Hawk</t>
  </si>
  <si>
    <t>HH-60 Jayhawk</t>
  </si>
  <si>
    <t>HH-60 Pave Hawk</t>
  </si>
  <si>
    <t>HH-60 Rescue Hawk</t>
  </si>
  <si>
    <t>HO3S</t>
  </si>
  <si>
    <t>HO4S</t>
  </si>
  <si>
    <t>HO5S</t>
  </si>
  <si>
    <t>Hoverfly</t>
  </si>
  <si>
    <t>HRS</t>
  </si>
  <si>
    <t>HSS-1 Seabat</t>
  </si>
  <si>
    <t>HSS-2 Sea King</t>
  </si>
  <si>
    <t>HUS Seahorse</t>
  </si>
  <si>
    <t>JUH-60 Black Hawk</t>
  </si>
  <si>
    <t>S-58C</t>
  </si>
  <si>
    <t>S-58D</t>
  </si>
  <si>
    <t>S-58ET</t>
  </si>
  <si>
    <t>S-58T</t>
  </si>
  <si>
    <t>S-61A Nuri</t>
  </si>
  <si>
    <t>S-61D</t>
  </si>
  <si>
    <t>S-61L</t>
  </si>
  <si>
    <t>S-61N</t>
  </si>
  <si>
    <t>S-61R</t>
  </si>
  <si>
    <t>S-65 Yasur</t>
  </si>
  <si>
    <t>S-70</t>
  </si>
  <si>
    <t>S-70 Desert Hawk</t>
  </si>
  <si>
    <t>S-70 Firehawk</t>
  </si>
  <si>
    <t>S-70 Super Blue Hawk</t>
  </si>
  <si>
    <t>S-70 Thunderhawk</t>
  </si>
  <si>
    <t>S-76 Spirit</t>
  </si>
  <si>
    <t>S-92 Helibus</t>
  </si>
  <si>
    <t>Sea Dragon</t>
  </si>
  <si>
    <t>Sea King</t>
  </si>
  <si>
    <t>Sea Stallion</t>
  </si>
  <si>
    <t>Seabat</t>
  </si>
  <si>
    <t>Seaguard</t>
  </si>
  <si>
    <t>Seahorse</t>
  </si>
  <si>
    <t>SH-3 Sea King</t>
  </si>
  <si>
    <t>SH-34 Seabat</t>
  </si>
  <si>
    <t>SH-60 Ocean Hawk</t>
  </si>
  <si>
    <t>Skycrane</t>
  </si>
  <si>
    <t>Strikehawk</t>
  </si>
  <si>
    <t>Super Blue Hawk</t>
  </si>
  <si>
    <t>Tarhe</t>
  </si>
  <si>
    <t>TH-53</t>
  </si>
  <si>
    <t>Thunderhawk</t>
  </si>
  <si>
    <t>UH-3 Sea King</t>
  </si>
  <si>
    <t>UH-19</t>
  </si>
  <si>
    <t>UH-34 Seahorse</t>
  </si>
  <si>
    <t>UH-60 Firehawk</t>
  </si>
  <si>
    <t>UH-60 Yanshuf</t>
  </si>
  <si>
    <t>VH-3 Sea King</t>
  </si>
  <si>
    <t>VH-53 Sea Stallion</t>
  </si>
  <si>
    <t>VH-60 White Hawk</t>
  </si>
  <si>
    <t>White Hawk</t>
  </si>
  <si>
    <t>Yanshuf</t>
  </si>
  <si>
    <t>Yasur</t>
  </si>
  <si>
    <t>SILENCE</t>
  </si>
  <si>
    <t>Twister</t>
  </si>
  <si>
    <t>TWST</t>
  </si>
  <si>
    <t>SILHOUETTE</t>
  </si>
  <si>
    <t>SILVAIRE</t>
  </si>
  <si>
    <t>Hawker Hurricane</t>
  </si>
  <si>
    <t>SINGAPORE</t>
  </si>
  <si>
    <t>A-4 Super Skyhawk</t>
  </si>
  <si>
    <t>Super Skyhawk</t>
  </si>
  <si>
    <t>TA-4 Super Skyhawk</t>
  </si>
  <si>
    <t>SINO SWEARINGEN</t>
  </si>
  <si>
    <t>Minijet</t>
  </si>
  <si>
    <t>S-902</t>
  </si>
  <si>
    <t>S-903</t>
  </si>
  <si>
    <t>S-904</t>
  </si>
  <si>
    <t>SIRAVIA</t>
  </si>
  <si>
    <t>SISLER</t>
  </si>
  <si>
    <t>Corriedale</t>
  </si>
  <si>
    <t>SKYCRAFT</t>
  </si>
  <si>
    <t>ARV Super 2</t>
  </si>
  <si>
    <t>SKYFOX</t>
  </si>
  <si>
    <t>CA-25 Gazelle</t>
  </si>
  <si>
    <t>CA-25 Impala</t>
  </si>
  <si>
    <t>SKYLINE</t>
  </si>
  <si>
    <t>SL-122 Pchelka</t>
  </si>
  <si>
    <t>S122</t>
  </si>
  <si>
    <t>Pchelka</t>
  </si>
  <si>
    <t>Kitfox Vixen</t>
  </si>
  <si>
    <t>Teddy</t>
  </si>
  <si>
    <t>SS-4 Storch</t>
  </si>
  <si>
    <t>SLINGSBY</t>
  </si>
  <si>
    <t>T-3 Firefly</t>
  </si>
  <si>
    <t>T-67 Firefly</t>
  </si>
  <si>
    <t>Ultra Sport</t>
  </si>
  <si>
    <t>SMAN</t>
  </si>
  <si>
    <t>SME</t>
  </si>
  <si>
    <t>AeroTiga</t>
  </si>
  <si>
    <t>MD-3 AeroTiga</t>
  </si>
  <si>
    <t>MD-3 Tiga</t>
  </si>
  <si>
    <t>Tiga</t>
  </si>
  <si>
    <t>DSA-1 Miniplane</t>
  </si>
  <si>
    <t>Super Cub (PA-18T)</t>
  </si>
  <si>
    <t>S Sidewinder</t>
  </si>
  <si>
    <t>SNOBIRD</t>
  </si>
  <si>
    <t>SNOW</t>
  </si>
  <si>
    <t>SOCA</t>
  </si>
  <si>
    <t>Diplomate</t>
  </si>
  <si>
    <t>Epsilon 2</t>
  </si>
  <si>
    <t>Gabier</t>
  </si>
  <si>
    <t>Gaillard</t>
  </si>
  <si>
    <t>Galérien</t>
  </si>
  <si>
    <t>Galopin</t>
  </si>
  <si>
    <t>Garnement</t>
  </si>
  <si>
    <t>Gaucho</t>
  </si>
  <si>
    <t>Guerrier</t>
  </si>
  <si>
    <t>MS-880 Rallye 100</t>
  </si>
  <si>
    <t>MS-883 Rallye 115</t>
  </si>
  <si>
    <t>MS-884 Rallye Minerva</t>
  </si>
  <si>
    <t>MS-887 Rallye 125</t>
  </si>
  <si>
    <t>MS-892 Rallye 150</t>
  </si>
  <si>
    <t>MS-893 Gaillard</t>
  </si>
  <si>
    <t>MS-894 Minerva</t>
  </si>
  <si>
    <t>Omega</t>
  </si>
  <si>
    <t>Provence</t>
  </si>
  <si>
    <t>Rallye 100</t>
  </si>
  <si>
    <t>Rallye 115</t>
  </si>
  <si>
    <t>Rallye 125</t>
  </si>
  <si>
    <t>Rallye 150</t>
  </si>
  <si>
    <t>Rallye 235</t>
  </si>
  <si>
    <t>Rallye Minerva</t>
  </si>
  <si>
    <t>ST-10 Provence</t>
  </si>
  <si>
    <t>ST-10 Super Horizon</t>
  </si>
  <si>
    <t>Super Horizon</t>
  </si>
  <si>
    <t>Tampico</t>
  </si>
  <si>
    <t>Tangara</t>
  </si>
  <si>
    <t>TB-20 Trinidad</t>
  </si>
  <si>
    <t>TB-20 Pashosh</t>
  </si>
  <si>
    <t>TB-200 Tobago</t>
  </si>
  <si>
    <t>TB-360 Tangara</t>
  </si>
  <si>
    <t>Tobago</t>
  </si>
  <si>
    <t>Trinidad</t>
  </si>
  <si>
    <t>Pashosh</t>
  </si>
  <si>
    <t>TBM-900</t>
  </si>
  <si>
    <t>Trinidad TC</t>
  </si>
  <si>
    <t>TBM-700A</t>
  </si>
  <si>
    <t>TBM-700B</t>
  </si>
  <si>
    <t>TBM-700C</t>
  </si>
  <si>
    <t>TBM-700N (TBM-850)</t>
  </si>
  <si>
    <t>TBM-700N (TBM-900)</t>
  </si>
  <si>
    <t>Jastreb</t>
  </si>
  <si>
    <t>Kraguj</t>
  </si>
  <si>
    <t>N-60 Galeb</t>
  </si>
  <si>
    <t>N-62 Super Galeb</t>
  </si>
  <si>
    <t>NJ-21 Jastreb</t>
  </si>
  <si>
    <t>Partizan</t>
  </si>
  <si>
    <t>SA-341 Partizan</t>
  </si>
  <si>
    <t>SA-342 Partizan</t>
  </si>
  <si>
    <t>TJ-1 Jastreb</t>
  </si>
  <si>
    <t>TJ-21 Jastreb</t>
  </si>
  <si>
    <t>G-2 Galeb</t>
  </si>
  <si>
    <t>G-4 Super Galeb</t>
  </si>
  <si>
    <t>H-45 Partizan</t>
  </si>
  <si>
    <t>HN-42 Partizan</t>
  </si>
  <si>
    <t>HN-45 Partizan</t>
  </si>
  <si>
    <t>HO-42 Partizan</t>
  </si>
  <si>
    <t>IJ-21 Jastreb</t>
  </si>
  <si>
    <t>J-1 Jastreb</t>
  </si>
  <si>
    <t>J-20 Kraguj</t>
  </si>
  <si>
    <t>J-21 Jastreb</t>
  </si>
  <si>
    <t>Orao</t>
  </si>
  <si>
    <t>NJ-22 Orao</t>
  </si>
  <si>
    <t>SOLAR IMPULSE</t>
  </si>
  <si>
    <t>SOL1</t>
  </si>
  <si>
    <t>SOL2</t>
  </si>
  <si>
    <t>208 Dual-Pac Caravan</t>
  </si>
  <si>
    <t>208 Pathfinder 21</t>
  </si>
  <si>
    <t>Dual-Pac Caravan</t>
  </si>
  <si>
    <t>Hiller UH-12</t>
  </si>
  <si>
    <t>Turbine 206</t>
  </si>
  <si>
    <t>Turbine 207</t>
  </si>
  <si>
    <t>SONACA</t>
  </si>
  <si>
    <t>JSX SubSonex</t>
  </si>
  <si>
    <t>JSX</t>
  </si>
  <si>
    <t>SubSonex</t>
  </si>
  <si>
    <t>Pup Replica</t>
  </si>
  <si>
    <t>Camel Replica</t>
  </si>
  <si>
    <t>EXP-2</t>
  </si>
  <si>
    <t>SNS-7 Hiperbipe</t>
  </si>
  <si>
    <t>UC-71 Executive</t>
  </si>
  <si>
    <t>S-33 Independence</t>
  </si>
  <si>
    <t>SPEEDTWIN</t>
  </si>
  <si>
    <t>E2E Speedtwin</t>
  </si>
  <si>
    <t>Air Car</t>
  </si>
  <si>
    <t>Tuholer</t>
  </si>
  <si>
    <t>Milan</t>
  </si>
  <si>
    <t>RS-180 Sportsman</t>
  </si>
  <si>
    <t>SPORTINE AVIACIJA</t>
  </si>
  <si>
    <t>WS-202 Sprint</t>
  </si>
  <si>
    <t>Envoy</t>
  </si>
  <si>
    <t>SSH</t>
  </si>
  <si>
    <t>T-131 Jungmann</t>
  </si>
  <si>
    <t>ST. CROIX</t>
  </si>
  <si>
    <t>Pietenpol Aerial</t>
  </si>
  <si>
    <t>Pietenpol Aircamper</t>
  </si>
  <si>
    <t>Sopwith Triplane</t>
  </si>
  <si>
    <t>ST. JUST</t>
  </si>
  <si>
    <t>STAMPE</t>
  </si>
  <si>
    <t>SL-1 Star-Lite</t>
  </si>
  <si>
    <t>AS-80 Holiday</t>
  </si>
  <si>
    <t>STARK</t>
  </si>
  <si>
    <t>STARPAC</t>
  </si>
  <si>
    <t>Phoenix Flyer</t>
  </si>
  <si>
    <t>STATUS AVIA</t>
  </si>
  <si>
    <t>SA-1 Status</t>
  </si>
  <si>
    <t>STEARMAN</t>
  </si>
  <si>
    <t>C-3</t>
  </si>
  <si>
    <t>ST3</t>
  </si>
  <si>
    <t>4 Junior Speedmail</t>
  </si>
  <si>
    <t>ST4</t>
  </si>
  <si>
    <t>4 Senior Speedmail</t>
  </si>
  <si>
    <t>Junior Speedmail</t>
  </si>
  <si>
    <t>Senior Speedmail</t>
  </si>
  <si>
    <t>Speedmail</t>
  </si>
  <si>
    <t>6 Cloudboy</t>
  </si>
  <si>
    <t>ST6</t>
  </si>
  <si>
    <t>Cloudboy</t>
  </si>
  <si>
    <t>YPT-9</t>
  </si>
  <si>
    <t>Chrysalis</t>
  </si>
  <si>
    <t>S-10</t>
  </si>
  <si>
    <t>S-10 Chrysalis</t>
  </si>
  <si>
    <t>S-12 Twin Voyager</t>
  </si>
  <si>
    <t>S12S</t>
  </si>
  <si>
    <t>Twin Voyager</t>
  </si>
  <si>
    <t>S-15</t>
  </si>
  <si>
    <t>S15S</t>
  </si>
  <si>
    <t>ST-87 Europlane</t>
  </si>
  <si>
    <t>Vega</t>
  </si>
  <si>
    <t>Foo Fighter</t>
  </si>
  <si>
    <t>Headwind</t>
  </si>
  <si>
    <t>JD-1 Headwind</t>
  </si>
  <si>
    <t>10 Voyager</t>
  </si>
  <si>
    <t>A Tri-Motor</t>
  </si>
  <si>
    <t>AT-19 Reliant</t>
  </si>
  <si>
    <t>HW-75</t>
  </si>
  <si>
    <t>HW-80</t>
  </si>
  <si>
    <t>L-5 Sentinel</t>
  </si>
  <si>
    <t>OY Sentinel</t>
  </si>
  <si>
    <t>SM-6000 Tri-Motor</t>
  </si>
  <si>
    <t>SR Reliant</t>
  </si>
  <si>
    <t>Tri-Motor (SM-6000/T)</t>
  </si>
  <si>
    <t>V-76 Sentinel</t>
  </si>
  <si>
    <t>V-77 Reliant</t>
  </si>
  <si>
    <t>Voyager (108)</t>
  </si>
  <si>
    <t>Playboy</t>
  </si>
  <si>
    <t>Playmate</t>
  </si>
  <si>
    <t>SA-6 Flut-R-Bug</t>
  </si>
  <si>
    <t>SA-7 Sky-Coupe</t>
  </si>
  <si>
    <t>SH-4 GlaStar</t>
  </si>
  <si>
    <t>Acroduster</t>
  </si>
  <si>
    <t>SA-750 Acroduster Too</t>
  </si>
  <si>
    <t>Starduster</t>
  </si>
  <si>
    <t>Starduster Too</t>
  </si>
  <si>
    <t>STORCH AVIATION</t>
  </si>
  <si>
    <t>SS-4 Super Storch</t>
  </si>
  <si>
    <t>Super Storch</t>
  </si>
  <si>
    <t>STORMAIRCRAFT</t>
  </si>
  <si>
    <t>10 Ultimate Competitor</t>
  </si>
  <si>
    <t>10 Ultimate Winner</t>
  </si>
  <si>
    <t>Ultimate Companion</t>
  </si>
  <si>
    <t>Ultimate Winner</t>
  </si>
  <si>
    <t>Lone Ranger</t>
  </si>
  <si>
    <t>Djinn</t>
  </si>
  <si>
    <t>SA-3180 Alouette 2</t>
  </si>
  <si>
    <t>SE-313 Alouette 2</t>
  </si>
  <si>
    <t>SO-4050 Vautour</t>
  </si>
  <si>
    <t>T-28 Fennec</t>
  </si>
  <si>
    <t>Tp85 Caravelle</t>
  </si>
  <si>
    <t>SUD-EST</t>
  </si>
  <si>
    <t>SUD-OUEST</t>
  </si>
  <si>
    <t>SUDFLUG</t>
  </si>
  <si>
    <t>JJ-11</t>
  </si>
  <si>
    <t>S-37 Berkut</t>
  </si>
  <si>
    <t>Su-20</t>
  </si>
  <si>
    <t>Su-22</t>
  </si>
  <si>
    <t>Su-25</t>
  </si>
  <si>
    <t>Su-25 Scorpion</t>
  </si>
  <si>
    <t>Su-27</t>
  </si>
  <si>
    <t>Su-28</t>
  </si>
  <si>
    <t>Su-32</t>
  </si>
  <si>
    <t>Su-33</t>
  </si>
  <si>
    <t>Su-34</t>
  </si>
  <si>
    <t>Su-35</t>
  </si>
  <si>
    <t>Su-37</t>
  </si>
  <si>
    <t>SUMMIT</t>
  </si>
  <si>
    <t>O2-337 Sentry</t>
  </si>
  <si>
    <t>Sentry</t>
  </si>
  <si>
    <t>SUNDERLAND</t>
  </si>
  <si>
    <t>SUPER 18</t>
  </si>
  <si>
    <t>SUPER-CHIPMUNK</t>
  </si>
  <si>
    <t>Seafire</t>
  </si>
  <si>
    <t>Spitfire Mk26</t>
  </si>
  <si>
    <t>800 (65)</t>
  </si>
  <si>
    <t>800 (80)</t>
  </si>
  <si>
    <t>Merlin 2</t>
  </si>
  <si>
    <t>SA-226AT Merlin 4</t>
  </si>
  <si>
    <t>SA-226T Merlin 3</t>
  </si>
  <si>
    <t>SWICK</t>
  </si>
  <si>
    <t>Swick-T</t>
  </si>
  <si>
    <t>SYMPHONY</t>
  </si>
  <si>
    <t>SA-160 Symphony</t>
  </si>
  <si>
    <t>SYNAIRGIE</t>
  </si>
  <si>
    <t>Bocian M-2000</t>
  </si>
  <si>
    <t>Ogar</t>
  </si>
  <si>
    <t>T &amp; T AVIATION</t>
  </si>
  <si>
    <t>HURK</t>
  </si>
  <si>
    <t>KT-1</t>
  </si>
  <si>
    <t>Anka</t>
  </si>
  <si>
    <t>ANKA</t>
  </si>
  <si>
    <t>TAIFUN</t>
  </si>
  <si>
    <t>DMZ-2 Osa</t>
  </si>
  <si>
    <t>TD-3 Alluvion Legend</t>
  </si>
  <si>
    <t>TAM</t>
  </si>
  <si>
    <t>TAM-Jet</t>
  </si>
  <si>
    <t>TAMARIND</t>
  </si>
  <si>
    <t>TANEJA</t>
  </si>
  <si>
    <t>Cub (E-2)</t>
  </si>
  <si>
    <t>TAYLOR (2)</t>
  </si>
  <si>
    <t>Bird</t>
  </si>
  <si>
    <t>TA-2 Bird</t>
  </si>
  <si>
    <t>JT-2 Titch</t>
  </si>
  <si>
    <t>TAYLOR-YOUNG</t>
  </si>
  <si>
    <t>BC</t>
  </si>
  <si>
    <t>BF</t>
  </si>
  <si>
    <t>BL</t>
  </si>
  <si>
    <t>15 Foursome</t>
  </si>
  <si>
    <t>15 Tourist</t>
  </si>
  <si>
    <t>19 Sportsman</t>
  </si>
  <si>
    <t>20 Ranchwagon</t>
  </si>
  <si>
    <t>20 Seabird</t>
  </si>
  <si>
    <t>20 Topper</t>
  </si>
  <si>
    <t>20 Zephyr 400</t>
  </si>
  <si>
    <t>Ace</t>
  </si>
  <si>
    <t>BC Ace</t>
  </si>
  <si>
    <t>BC Sportsman</t>
  </si>
  <si>
    <t>BC Traveller</t>
  </si>
  <si>
    <t>BC Twosome</t>
  </si>
  <si>
    <t>Classic</t>
  </si>
  <si>
    <t>DC</t>
  </si>
  <si>
    <t>DCO</t>
  </si>
  <si>
    <t>DF</t>
  </si>
  <si>
    <t>DL</t>
  </si>
  <si>
    <t>F-21</t>
  </si>
  <si>
    <t>F-22 Classic</t>
  </si>
  <si>
    <t>F-22 Ranger</t>
  </si>
  <si>
    <t>F-22 Tracker</t>
  </si>
  <si>
    <t>F-22 Tri-Classic</t>
  </si>
  <si>
    <t>F-22 Trooper</t>
  </si>
  <si>
    <t>Foursome</t>
  </si>
  <si>
    <t>O-57</t>
  </si>
  <si>
    <t>Ranchwagon</t>
  </si>
  <si>
    <t>Sportsman (F-19)</t>
  </si>
  <si>
    <t>Topper</t>
  </si>
  <si>
    <t>Traveller</t>
  </si>
  <si>
    <t>Tri-Classic</t>
  </si>
  <si>
    <t>Twosome</t>
  </si>
  <si>
    <t>Zephyr 400</t>
  </si>
  <si>
    <t>Auster 1</t>
  </si>
  <si>
    <t>Auster 4</t>
  </si>
  <si>
    <t>Plus C</t>
  </si>
  <si>
    <t>TECH'AERO</t>
  </si>
  <si>
    <t>Finist</t>
  </si>
  <si>
    <t>SM-92 Finist</t>
  </si>
  <si>
    <t>SM-2000P</t>
  </si>
  <si>
    <t>SMG-92 Turbo Finist</t>
  </si>
  <si>
    <t>SP-91 Slava</t>
  </si>
  <si>
    <t>Turbo Finist</t>
  </si>
  <si>
    <t>TECHNOFLUG</t>
  </si>
  <si>
    <t>TFK-2 Carat</t>
  </si>
  <si>
    <t>Echo</t>
  </si>
  <si>
    <t>Golf</t>
  </si>
  <si>
    <t>P-92 Echo</t>
  </si>
  <si>
    <t>P-92 SeaSky</t>
  </si>
  <si>
    <t>P-2002 Sierra</t>
  </si>
  <si>
    <t>P-2004 Bravo</t>
  </si>
  <si>
    <t>SeaSky</t>
  </si>
  <si>
    <t>Astore</t>
  </si>
  <si>
    <t>ASTO</t>
  </si>
  <si>
    <t>P-2010 Twenty-Ten</t>
  </si>
  <si>
    <t>TWEN</t>
  </si>
  <si>
    <t>Twenty-Ten</t>
  </si>
  <si>
    <t>P-2012 Traveller</t>
  </si>
  <si>
    <t>P212</t>
  </si>
  <si>
    <t>P-92 Eaglet</t>
  </si>
  <si>
    <t>TED SMITH</t>
  </si>
  <si>
    <t>D-16 Twin Navion</t>
  </si>
  <si>
    <t>T-35 Buckaroo</t>
  </si>
  <si>
    <t>TE-1 Buckaroo</t>
  </si>
  <si>
    <t>TENNESSEE VALLEY</t>
  </si>
  <si>
    <t>TERR-MAR</t>
  </si>
  <si>
    <t>Turbo Sea Thrush</t>
  </si>
  <si>
    <t>T-9 Stiletto</t>
  </si>
  <si>
    <t>TST-14 Bonus</t>
  </si>
  <si>
    <t>TEXAS AIRPLANE</t>
  </si>
  <si>
    <t>TEXAS SPORT</t>
  </si>
  <si>
    <t>Texas Sport (TX-3)</t>
  </si>
  <si>
    <t>Texas Sport (TX-11)</t>
  </si>
  <si>
    <t>TX-3 Texas Sport</t>
  </si>
  <si>
    <t>TX-11 Texas Sport</t>
  </si>
  <si>
    <t>TEXTRON AIRLAND</t>
  </si>
  <si>
    <t>THATCHER</t>
  </si>
  <si>
    <t>CX-5</t>
  </si>
  <si>
    <t>CX5</t>
  </si>
  <si>
    <t>THK</t>
  </si>
  <si>
    <t>T-19 Speedfire</t>
  </si>
  <si>
    <t>T19</t>
  </si>
  <si>
    <t>Turkkusu</t>
  </si>
  <si>
    <t>Speedfire</t>
  </si>
  <si>
    <t>T-19 Turkkusu</t>
  </si>
  <si>
    <t>THORP</t>
  </si>
  <si>
    <t>T-18 Tiger</t>
  </si>
  <si>
    <t>THRUSH</t>
  </si>
  <si>
    <t>S-2R-660 Turbo Thrush 660</t>
  </si>
  <si>
    <t>S-2RHG-T34 Turbo Thrush 510</t>
  </si>
  <si>
    <t>S-2RHG-T65 Turbo Thrush 550</t>
  </si>
  <si>
    <t>Turbo Thrush 510</t>
  </si>
  <si>
    <t>Turbo Thrush 550</t>
  </si>
  <si>
    <t>Turbo Thrush 660</t>
  </si>
  <si>
    <t>Turbo Thrush (S-2R-T34)</t>
  </si>
  <si>
    <t>S-2R-R1340 Trush 400</t>
  </si>
  <si>
    <t>S-2R-T65 Turbo Thrush 550</t>
  </si>
  <si>
    <t>Thrush 400</t>
  </si>
  <si>
    <t>TA-16 Seafire</t>
  </si>
  <si>
    <t>TIGER</t>
  </si>
  <si>
    <t>TIPSY</t>
  </si>
  <si>
    <t>Belfair</t>
  </si>
  <si>
    <t>T-51 Mustang</t>
  </si>
  <si>
    <t>Sting</t>
  </si>
  <si>
    <t>TL-2000 Sting</t>
  </si>
  <si>
    <t>TL-2000 StingSport</t>
  </si>
  <si>
    <t>TL-3000 Sirius</t>
  </si>
  <si>
    <t>Stream</t>
  </si>
  <si>
    <t>STRE</t>
  </si>
  <si>
    <t>T-10 Avia-Tor</t>
  </si>
  <si>
    <t>TOYOTA</t>
  </si>
  <si>
    <t>TRADEWIND TURBINES</t>
  </si>
  <si>
    <t>36 Prop-Jet Bonanza</t>
  </si>
  <si>
    <t>Prop-Jet Bonanza</t>
  </si>
  <si>
    <t>TRAGO MILLS</t>
  </si>
  <si>
    <t>SAH-1</t>
  </si>
  <si>
    <t>TRANSAVIA</t>
  </si>
  <si>
    <t>PL-12 Skyfarmer</t>
  </si>
  <si>
    <t>Skyfarmer</t>
  </si>
  <si>
    <t>TRECKER</t>
  </si>
  <si>
    <t>Gull</t>
  </si>
  <si>
    <t>TRI-R</t>
  </si>
  <si>
    <t>KIS TD</t>
  </si>
  <si>
    <t>KIS TR-1</t>
  </si>
  <si>
    <t>KIS TR-4 Cruiser</t>
  </si>
  <si>
    <t>TRIDAIR</t>
  </si>
  <si>
    <t>206L-ST Gemini ST</t>
  </si>
  <si>
    <t>Gemini ST</t>
  </si>
  <si>
    <t>Trigull</t>
  </si>
  <si>
    <t>Tu-95</t>
  </si>
  <si>
    <t>Tu-142</t>
  </si>
  <si>
    <t>Tu-204</t>
  </si>
  <si>
    <t>Tu-214</t>
  </si>
  <si>
    <t>Tu-224</t>
  </si>
  <si>
    <t>TURBINE CUBS</t>
  </si>
  <si>
    <t>TD-2 Tempest</t>
  </si>
  <si>
    <t>TUSCO</t>
  </si>
  <si>
    <t>Flamingo Replica</t>
  </si>
  <si>
    <t>Pelikan</t>
  </si>
  <si>
    <t>U-2V</t>
  </si>
  <si>
    <t>U-3M Pelikan</t>
  </si>
  <si>
    <t>UL-JIH</t>
  </si>
  <si>
    <t>Fascination</t>
  </si>
  <si>
    <t>ULTIMATE</t>
  </si>
  <si>
    <t>10 Albertan</t>
  </si>
  <si>
    <t>Albertan</t>
  </si>
  <si>
    <t>ULTRALEICHTBAU</t>
  </si>
  <si>
    <t>ULTRAVIA</t>
  </si>
  <si>
    <t>UMBAUGH</t>
  </si>
  <si>
    <t>UMBRA</t>
  </si>
  <si>
    <t>UNC</t>
  </si>
  <si>
    <t>Ultra Huey</t>
  </si>
  <si>
    <t>NA-40 Bongo</t>
  </si>
  <si>
    <t>UNITED CANADA</t>
  </si>
  <si>
    <t>UC-1 Twin Bee</t>
  </si>
  <si>
    <t>UFM-11 Lambada</t>
  </si>
  <si>
    <t>65 Privrednik</t>
  </si>
  <si>
    <t>V-53</t>
  </si>
  <si>
    <t>N-63 Lasta</t>
  </si>
  <si>
    <t>VALENTIN</t>
  </si>
  <si>
    <t>VALLADEAU</t>
  </si>
  <si>
    <t>L-70 Miltrainer</t>
  </si>
  <si>
    <t>L-70 Vinka</t>
  </si>
  <si>
    <t>L-90TP Redigo</t>
  </si>
  <si>
    <t>Miltrainer</t>
  </si>
  <si>
    <t>RV-6</t>
  </si>
  <si>
    <t>VANESSA AIR</t>
  </si>
  <si>
    <t>VARDAX</t>
  </si>
  <si>
    <t>Vazar Dash 3</t>
  </si>
  <si>
    <t>VARGA</t>
  </si>
  <si>
    <t>2150 Kachina</t>
  </si>
  <si>
    <t>Kachina</t>
  </si>
  <si>
    <t>VAT</t>
  </si>
  <si>
    <t>VEB</t>
  </si>
  <si>
    <t>Rocket Racer</t>
  </si>
  <si>
    <t>ROAR</t>
  </si>
  <si>
    <t>Velocity 173</t>
  </si>
  <si>
    <t>Velocity LW</t>
  </si>
  <si>
    <t>Velocity SE</t>
  </si>
  <si>
    <t>Velocity XL</t>
  </si>
  <si>
    <t>Velocity TXL</t>
  </si>
  <si>
    <t>Velocity V-Twin</t>
  </si>
  <si>
    <t>VELT</t>
  </si>
  <si>
    <t>VENTURE</t>
  </si>
  <si>
    <t>D-1 Delta</t>
  </si>
  <si>
    <t>DTA1</t>
  </si>
  <si>
    <t>Delta (D-1)</t>
  </si>
  <si>
    <t>D-2 Delta</t>
  </si>
  <si>
    <t>DTA2</t>
  </si>
  <si>
    <t>Delta (D-2)</t>
  </si>
  <si>
    <t>Sunbird</t>
  </si>
  <si>
    <t>42 Work Horse</t>
  </si>
  <si>
    <t>Work Horse</t>
  </si>
  <si>
    <t>FB-27 Vimy Replica</t>
  </si>
  <si>
    <t>VICKERS-SLINGSBY</t>
  </si>
  <si>
    <t>T-61 Venture</t>
  </si>
  <si>
    <t>VIDOR</t>
  </si>
  <si>
    <t>VIKING (1)</t>
  </si>
  <si>
    <t>VIKING (2)</t>
  </si>
  <si>
    <t>Vantage</t>
  </si>
  <si>
    <t>Esqual</t>
  </si>
  <si>
    <t>VOLAIRCRAFT</t>
  </si>
  <si>
    <t>Volaire 10</t>
  </si>
  <si>
    <t>Volaire 1035</t>
  </si>
  <si>
    <t>Volaire 1050</t>
  </si>
  <si>
    <t>VJ-22 Sportsman</t>
  </si>
  <si>
    <t>VOLPAR</t>
  </si>
  <si>
    <t>Century Jetstream 3</t>
  </si>
  <si>
    <t>Turbo 18</t>
  </si>
  <si>
    <t>Turboliner</t>
  </si>
  <si>
    <t>VOUGHT</t>
  </si>
  <si>
    <t>Panther 800</t>
  </si>
  <si>
    <t>SA-366 Panther 800</t>
  </si>
  <si>
    <t>VOUGHT-SIKORSKY</t>
  </si>
  <si>
    <t>SR-1 Snoshoo</t>
  </si>
  <si>
    <t>Pairadigm</t>
  </si>
  <si>
    <t>Super Solution</t>
  </si>
  <si>
    <t>Mission</t>
  </si>
  <si>
    <t>AP-68TP-600 A-Viator</t>
  </si>
  <si>
    <t>AP-68TP-601 Marlin</t>
  </si>
  <si>
    <t>P-68 VR</t>
  </si>
  <si>
    <t>A-Viator</t>
  </si>
  <si>
    <t>Marlin</t>
  </si>
  <si>
    <t>VR</t>
  </si>
  <si>
    <t>V-1</t>
  </si>
  <si>
    <t>VULTEE</t>
  </si>
  <si>
    <t>BT-15 Valiant</t>
  </si>
  <si>
    <t>SNV Valiant</t>
  </si>
  <si>
    <t>V-74 Valiant</t>
  </si>
  <si>
    <t>AGC</t>
  </si>
  <si>
    <t>AQC</t>
  </si>
  <si>
    <t>ARE Aristocrat</t>
  </si>
  <si>
    <t>Aristocrat</t>
  </si>
  <si>
    <t>ASO</t>
  </si>
  <si>
    <t>ATO</t>
  </si>
  <si>
    <t>AVN</t>
  </si>
  <si>
    <t>BSO</t>
  </si>
  <si>
    <t>CJC</t>
  </si>
  <si>
    <t>CPF</t>
  </si>
  <si>
    <t>CSO</t>
  </si>
  <si>
    <t>CTO</t>
  </si>
  <si>
    <t>CUC</t>
  </si>
  <si>
    <t>DJC</t>
  </si>
  <si>
    <t>DQC</t>
  </si>
  <si>
    <t>DSO</t>
  </si>
  <si>
    <t>E (ARE/HRE/SRE) Aristocrat</t>
  </si>
  <si>
    <t>E (GXE)</t>
  </si>
  <si>
    <t>EGC</t>
  </si>
  <si>
    <t>ENF</t>
  </si>
  <si>
    <t>EQC</t>
  </si>
  <si>
    <t>F</t>
  </si>
  <si>
    <t>GXE</t>
  </si>
  <si>
    <t>HRE Aristocrat</t>
  </si>
  <si>
    <t>IBA</t>
  </si>
  <si>
    <t>INF</t>
  </si>
  <si>
    <t>JYM</t>
  </si>
  <si>
    <t>KNF</t>
  </si>
  <si>
    <t>O</t>
  </si>
  <si>
    <t>PBA</t>
  </si>
  <si>
    <t>PBF</t>
  </si>
  <si>
    <t>PCF</t>
  </si>
  <si>
    <t>PLA</t>
  </si>
  <si>
    <t>PSO</t>
  </si>
  <si>
    <t>QCF</t>
  </si>
  <si>
    <t>RBA</t>
  </si>
  <si>
    <t>RNF</t>
  </si>
  <si>
    <t>S</t>
  </si>
  <si>
    <t>UBF</t>
  </si>
  <si>
    <t>UEC</t>
  </si>
  <si>
    <t>UIC</t>
  </si>
  <si>
    <t>UKC</t>
  </si>
  <si>
    <t>UKS</t>
  </si>
  <si>
    <t>ULA</t>
  </si>
  <si>
    <t>UMF</t>
  </si>
  <si>
    <t>UPF</t>
  </si>
  <si>
    <t>VKS</t>
  </si>
  <si>
    <t>VPF</t>
  </si>
  <si>
    <t>YKC</t>
  </si>
  <si>
    <t>YKS</t>
  </si>
  <si>
    <t>YMF</t>
  </si>
  <si>
    <t>YOC</t>
  </si>
  <si>
    <t>YPF</t>
  </si>
  <si>
    <t>YQC</t>
  </si>
  <si>
    <t>ZGC</t>
  </si>
  <si>
    <t>ZKS</t>
  </si>
  <si>
    <t>ZPF</t>
  </si>
  <si>
    <t>ZQC</t>
  </si>
  <si>
    <t>WACO CLASSIC</t>
  </si>
  <si>
    <t>2T-1</t>
  </si>
  <si>
    <t>WACO OHIO</t>
  </si>
  <si>
    <t>WAGAERO</t>
  </si>
  <si>
    <t>2+2 Sportsman</t>
  </si>
  <si>
    <t>Cuby Acro Trainer</t>
  </si>
  <si>
    <t>Cuby Observer</t>
  </si>
  <si>
    <t>Cuby Sport Trainer</t>
  </si>
  <si>
    <t>Super Cuby</t>
  </si>
  <si>
    <t>Super Sport</t>
  </si>
  <si>
    <t>Wag-a-Bond</t>
  </si>
  <si>
    <t>WARNER (1)</t>
  </si>
  <si>
    <t>Super Kingfisher</t>
  </si>
  <si>
    <t>W-1 Super Kingfisher</t>
  </si>
  <si>
    <t>WARNER (2)</t>
  </si>
  <si>
    <t>Revolution 1</t>
  </si>
  <si>
    <t>Revolution 2</t>
  </si>
  <si>
    <t>Baladou</t>
  </si>
  <si>
    <t>D-120 Paris-Nice</t>
  </si>
  <si>
    <t>Pacific</t>
  </si>
  <si>
    <t>Paris-Nice</t>
  </si>
  <si>
    <t>WA-40 Super 4</t>
  </si>
  <si>
    <t>WA-51 Pacific</t>
  </si>
  <si>
    <t>WA-52 Europa</t>
  </si>
  <si>
    <t>WA-81 Piranha</t>
  </si>
  <si>
    <t>WA-421 Prestige</t>
  </si>
  <si>
    <t>GW-1 Windwagon</t>
  </si>
  <si>
    <t>620BTG</t>
  </si>
  <si>
    <t>WH-1 Traveler</t>
  </si>
  <si>
    <t>PGK-1 Hirondelle</t>
  </si>
  <si>
    <t>AH-11 Super Lynx</t>
  </si>
  <si>
    <t>Battlefield Lynx</t>
  </si>
  <si>
    <t>WAH-64 Apache</t>
  </si>
  <si>
    <t>Wessex</t>
  </si>
  <si>
    <t>WG-13 Battlefield Lynx</t>
  </si>
  <si>
    <t>WG-13 Lynx</t>
  </si>
  <si>
    <t>Whirlwind 3</t>
  </si>
  <si>
    <t>WS-55 Whirlwind 3</t>
  </si>
  <si>
    <t>WS-61 Commando</t>
  </si>
  <si>
    <t>WS-61 Sea King</t>
  </si>
  <si>
    <t>WS-70</t>
  </si>
  <si>
    <t>WET AERO</t>
  </si>
  <si>
    <t>M-6</t>
  </si>
  <si>
    <t>WHEELER</t>
  </si>
  <si>
    <t>Der Jäger D-9</t>
  </si>
  <si>
    <t>WW-1 Der Jäger D-9</t>
  </si>
  <si>
    <t>WHITE LIGHTNING</t>
  </si>
  <si>
    <t>WILDEN</t>
  </si>
  <si>
    <t>VoWi-10</t>
  </si>
  <si>
    <t>WINDEXAIR</t>
  </si>
  <si>
    <t>WING</t>
  </si>
  <si>
    <t>D-1 Derringer</t>
  </si>
  <si>
    <t>Derringer</t>
  </si>
  <si>
    <t>WINGTIP TO WINGTIP</t>
  </si>
  <si>
    <t>WINNER</t>
  </si>
  <si>
    <t>B-150</t>
  </si>
  <si>
    <t>B150</t>
  </si>
  <si>
    <t>WITTMAN</t>
  </si>
  <si>
    <t>W-9 Tailwind</t>
  </si>
  <si>
    <t>Boredom Fighter</t>
  </si>
  <si>
    <t>WOODS</t>
  </si>
  <si>
    <t>WORLD AIRCRAFT</t>
  </si>
  <si>
    <t>WA-100 Spirit</t>
  </si>
  <si>
    <t>WA-200 Vision</t>
  </si>
  <si>
    <t>WREN</t>
  </si>
  <si>
    <t>WUHAN</t>
  </si>
  <si>
    <t>WZL 3</t>
  </si>
  <si>
    <t>DEKO-9</t>
  </si>
  <si>
    <t>WÜST</t>
  </si>
  <si>
    <t>Seagle</t>
  </si>
  <si>
    <t>FBC-1 Flying Leopard</t>
  </si>
  <si>
    <t>Flying Leopard</t>
  </si>
  <si>
    <t>H-6</t>
  </si>
  <si>
    <t>Y-7-100</t>
  </si>
  <si>
    <t>Y-7-200</t>
  </si>
  <si>
    <t>Y-7E</t>
  </si>
  <si>
    <t>Y-7H</t>
  </si>
  <si>
    <t>Sbach 342</t>
  </si>
  <si>
    <t>Sbach 300</t>
  </si>
  <si>
    <t>XA-41</t>
  </si>
  <si>
    <t>XA-42</t>
  </si>
  <si>
    <t>YAKIMA AEROSPORT</t>
  </si>
  <si>
    <t>Super 18 Turbo Cub</t>
  </si>
  <si>
    <t>Super Breezy</t>
  </si>
  <si>
    <t>Yak-11</t>
  </si>
  <si>
    <t>Yak-18</t>
  </si>
  <si>
    <t>Yak-18A</t>
  </si>
  <si>
    <t>Yak-18P</t>
  </si>
  <si>
    <t>Yak-18PM</t>
  </si>
  <si>
    <t>Yak-18PS</t>
  </si>
  <si>
    <t>Yak-18T</t>
  </si>
  <si>
    <t>Yak-18U</t>
  </si>
  <si>
    <t>Yak-42</t>
  </si>
  <si>
    <t>Yak-130</t>
  </si>
  <si>
    <t>Yak-30</t>
  </si>
  <si>
    <t>GM-01 Gniady</t>
  </si>
  <si>
    <t>Acro-Zénith</t>
  </si>
  <si>
    <t>CH-50 Mini Zénith</t>
  </si>
  <si>
    <t>CH-50 Mini-Z</t>
  </si>
  <si>
    <t>CH-100 Mono-Zénith</t>
  </si>
  <si>
    <t>CH-150 Acro-Z</t>
  </si>
  <si>
    <t>CH-150 Acro-Zénith</t>
  </si>
  <si>
    <t>CH-180 Super Acro-Z</t>
  </si>
  <si>
    <t>CH-180 Super Acro-Zénith</t>
  </si>
  <si>
    <t>CH-250 Zénith</t>
  </si>
  <si>
    <t>CH-300 Tri-Z</t>
  </si>
  <si>
    <t>CH-300 Tri-Zénith</t>
  </si>
  <si>
    <t>CH-600 Zodiac</t>
  </si>
  <si>
    <t>CH-601 Super Zodiac</t>
  </si>
  <si>
    <t>CH-640 Zodiac</t>
  </si>
  <si>
    <t>Mini Zénith</t>
  </si>
  <si>
    <t>Mini-Z</t>
  </si>
  <si>
    <t>Mono-Z</t>
  </si>
  <si>
    <t>Mono-Zénith</t>
  </si>
  <si>
    <t>Super Acro-Zénith</t>
  </si>
  <si>
    <t>Super Zodiac</t>
  </si>
  <si>
    <t>Tri-Zénith</t>
  </si>
  <si>
    <t>Zénith (CH-200)</t>
  </si>
  <si>
    <t>Zénith (CH-250)</t>
  </si>
  <si>
    <t>Zénith (CH-2000)</t>
  </si>
  <si>
    <t>Zodiac (CH-600/601)</t>
  </si>
  <si>
    <t>ZENITH</t>
  </si>
  <si>
    <t>Edge 540</t>
  </si>
  <si>
    <t>ZLIN</t>
  </si>
  <si>
    <t>C-5 Trener</t>
  </si>
  <si>
    <t>C-6</t>
  </si>
  <si>
    <t>C-106</t>
  </si>
  <si>
    <t>C-206</t>
  </si>
  <si>
    <t>Junak</t>
  </si>
  <si>
    <t>Z-22 Junak</t>
  </si>
  <si>
    <t>Z-26 Trener</t>
  </si>
  <si>
    <t>Z-42</t>
  </si>
  <si>
    <t>Z-43</t>
  </si>
  <si>
    <t>Z-50</t>
  </si>
  <si>
    <t>Z-126 Trener 2</t>
  </si>
  <si>
    <t>Z-142</t>
  </si>
  <si>
    <t>Z-143</t>
  </si>
  <si>
    <t>Z-181</t>
  </si>
  <si>
    <t>Z-182</t>
  </si>
  <si>
    <t>Z-183</t>
  </si>
  <si>
    <t>Z-226 Akrobat</t>
  </si>
  <si>
    <t>Z-226 Bohatyr</t>
  </si>
  <si>
    <t>Z-226 Trener 6</t>
  </si>
  <si>
    <t>Z-242</t>
  </si>
  <si>
    <t>Z-326 Akrobat</t>
  </si>
  <si>
    <t>Z-326 Trener Master</t>
  </si>
  <si>
    <t>Z-400 Rhino</t>
  </si>
  <si>
    <t>Z-526 Akrobat</t>
  </si>
  <si>
    <t>Z-526 Condor</t>
  </si>
  <si>
    <t>Z-526 Skydevil</t>
  </si>
  <si>
    <t>Z-526 Trener Master</t>
  </si>
  <si>
    <t>Z-626</t>
  </si>
  <si>
    <t>Z-726 Universal</t>
  </si>
  <si>
    <t>ZLIN AVIATION</t>
  </si>
  <si>
    <t>Hürkuş</t>
  </si>
  <si>
    <t>737Max (700-800-900)</t>
  </si>
  <si>
    <t>LPV specified. dual Universal Avionics UNS-1F Flight ManagementSystem (FMS) or UNS-1Fw WAAS capabe FMS.</t>
  </si>
  <si>
    <t>737-200/300/400/500</t>
  </si>
  <si>
    <t>737-300/737-400/737-500</t>
  </si>
  <si>
    <t>LPV functionality. Installation of Dual CMC SBAS Landing System with CMA-5024 GLSSU sensorsand Dual CMC CMA-5025 control panels.</t>
  </si>
  <si>
    <t>737-600/700/800</t>
  </si>
  <si>
    <t>&gt;2013</t>
  </si>
  <si>
    <t>Line fit</t>
  </si>
  <si>
    <t>Thales</t>
  </si>
  <si>
    <t>&gt; oct 2014 (all 600s series)</t>
  </si>
  <si>
    <t>Installation of second Thales receiver</t>
  </si>
  <si>
    <t>EASA STC 10047025</t>
  </si>
  <si>
    <t>Tenencia / DAC International</t>
  </si>
  <si>
    <t>ATR 42-200/-300/-320/-400/-500</t>
  </si>
  <si>
    <t>EASA STC 10062657</t>
  </si>
  <si>
    <t>AKKA Aeroconseil Consulting</t>
  </si>
  <si>
    <t xml:space="preserve">ATR 72-212 A 
ATR 72-211, ATR 72-212 
ATR 72-201, ATR 72-202 
ATR 72-101, ATR 72-102 
ATR 42-500 
ATR 42-320, ATR 42-400 
ATR 42-200, ATR 42-300
</t>
  </si>
  <si>
    <t xml:space="preserve"> CMA-5024 GPS Precision Approach Receiver and CMA-5025 Control Panel</t>
  </si>
  <si>
    <t>ATR / Thales</t>
  </si>
  <si>
    <t>ATR 72-101/-1-2/-201/-212
ATR 72-212A (=ATR 72-500)</t>
  </si>
  <si>
    <t>Bombardier</t>
  </si>
  <si>
    <t>Dash-8 Q400</t>
  </si>
  <si>
    <t>EASA STC 10061069</t>
  </si>
  <si>
    <t>Canard Aerospace</t>
  </si>
  <si>
    <t>EASA STC 10050757 REV. 1</t>
  </si>
  <si>
    <t>AVMAX Aviation Services</t>
  </si>
  <si>
    <t>UNS-1 Lw FMS</t>
  </si>
  <si>
    <t>DHC-8-301/-311/-314/-315, DHC-8-201/-202, DHC-8-102/-103/-106</t>
  </si>
  <si>
    <t>UNS-1Lw</t>
  </si>
  <si>
    <t>LPV specified. Dual Flight Management System (FMS) and display</t>
  </si>
  <si>
    <t>New ATR 72-600 and ATR 42-600 can be SBAS equipped and certified through a SB (from Oct 2014 on).
Apart from these LPV STCs, there are others for P-RNAV.</t>
  </si>
  <si>
    <t>The Q400 has LPV available as an option with the satellite augmentation system. It can be installed on the factory as production, or, through a SB for in-service aircraft.  It should be applicable to both NextGen and Classic aircraft.  Depending on the avionics configuration, other options may be required as well.</t>
  </si>
  <si>
    <t>LPV specified.</t>
  </si>
  <si>
    <t>UNS-1E(w) upgrade</t>
  </si>
  <si>
    <t>LPV specified. Universal UNS-1E(w) upgrade</t>
  </si>
  <si>
    <t>LPV specified. Universal Avionics UNS-1 Lw Flight Management System (FMS)</t>
  </si>
  <si>
    <t>UNS-1 Lw dual Flight Management System (FMS) and display.</t>
  </si>
  <si>
    <t>CMA-5024 and CMA-5025</t>
  </si>
  <si>
    <t>CMA-5024 GPS Precision Approach Receiver and CMA-5025 Control Panel</t>
  </si>
  <si>
    <t>EASA STC 10052962</t>
  </si>
  <si>
    <t>CESKA LETECKA
SERVISNI A.S.</t>
  </si>
  <si>
    <t xml:space="preserve"> L 410 UVP-E20,  L 410 NG</t>
  </si>
  <si>
    <t>LPV capability</t>
  </si>
  <si>
    <t>The new Cseries, i.e. CS100 and CS300 (RC ProLine Fusion) have got SBAS capabilities by default.</t>
  </si>
  <si>
    <t>Garmin GTN 650 and GTN 750 VOR/GPS/COM receivers and Universal EFI 890- R  primary flight display</t>
  </si>
  <si>
    <t>Garmin GTN 650</t>
  </si>
  <si>
    <t>Unknown</t>
  </si>
  <si>
    <t>Collins</t>
  </si>
  <si>
    <t>Honeywell</t>
  </si>
  <si>
    <t>LPV functionality. Installation of Dual CMC SBAS Landing System with CMA-5024 GLSSU sensors and Dual CMC CMA-5025 control panels.</t>
  </si>
  <si>
    <t>LPV specified. Dual Universal Avionics UNS-1F Flight ManagementSystem (FMS) or UNS-1Fw WAAS capabe FMS.</t>
  </si>
  <si>
    <t>Collins or Honeywell</t>
  </si>
  <si>
    <t>Expected by 2021</t>
  </si>
  <si>
    <t>330-200/300/700/800/900</t>
  </si>
  <si>
    <t>777X</t>
  </si>
  <si>
    <t>777-X</t>
  </si>
  <si>
    <t>SLS capability since 2014</t>
  </si>
  <si>
    <t>Embraer</t>
  </si>
  <si>
    <t>LPV possible through customisation of the Aircraft Personality Module.</t>
  </si>
  <si>
    <t>E-Jets (170, 175, 190, 195) are LPV-capable in revision 27.1 of the operational software (July 2016).
o FMS upgrade ($75K) + antennas/receiver ($8K) only, for newer versions (q2 2010 onwards). 
o FMS upgrade + antennas/receiver + Pentium-M upgrade ($66K) extra for older aircraft.</t>
  </si>
  <si>
    <t>CRJ100/200/700</t>
  </si>
  <si>
    <t>EASA STC 10041711 REV. 1</t>
  </si>
  <si>
    <t xml:space="preserve">Rockwell Collins FMS-4200 </t>
  </si>
  <si>
    <t xml:space="preserve">Series 100, 200. </t>
  </si>
  <si>
    <t>LPV specified</t>
  </si>
  <si>
    <t>FMZ 6.1 upgrade + antennas/receiver + control panel changes = $150K</t>
  </si>
  <si>
    <t>LPV specified as part of the FMS 6.1 Enhanced retrofit package. Primus Elite Avionics Upgrade</t>
  </si>
  <si>
    <t>LPV specified through customisation of the Aircraft Personality Module</t>
  </si>
  <si>
    <t>EMB-170</t>
  </si>
  <si>
    <t>EMB-190</t>
  </si>
  <si>
    <t>EASA STC 10061899</t>
  </si>
  <si>
    <t>Scandinavian Avionics</t>
  </si>
  <si>
    <t>SAAB SF 340 A/B</t>
  </si>
  <si>
    <t>UNS-1Lw FMS</t>
  </si>
  <si>
    <t>Installation of Universal UNS-1Lw FMS System</t>
  </si>
  <si>
    <t>A380</t>
  </si>
  <si>
    <t>Expected 2021</t>
  </si>
  <si>
    <t>EASA STC 10050501</t>
  </si>
  <si>
    <t>Tenencia</t>
  </si>
  <si>
    <t>EASA STC 10037701 Rev 2</t>
  </si>
  <si>
    <t>Gama Engineering</t>
  </si>
  <si>
    <t>PZL M28</t>
  </si>
  <si>
    <t>GNS-430W/530W</t>
  </si>
  <si>
    <t>GNS-430W/530W navigation system SBAS upgrade and certification of LPVcapability.</t>
  </si>
  <si>
    <t>CRJ900</t>
  </si>
  <si>
    <t>SB 34-034</t>
  </si>
  <si>
    <t>EASA STC 10037701 Rev 2 (AML)</t>
  </si>
  <si>
    <t>LPV specified. GNS-430W/530W navigation system SBAS upgrade and certification of LPVcapability.</t>
  </si>
  <si>
    <t>The Twin Otter 400 has got a dual GPS with SBAS capability (Honeywell Apex) as standard equipment, although the LPV approach capability is being offered only as option.</t>
  </si>
  <si>
    <t xml:space="preserve">Since end 2015. </t>
  </si>
  <si>
    <t>Rocky Mountain</t>
  </si>
  <si>
    <t>EASA STC 10035488</t>
  </si>
  <si>
    <t>Kuerzi Avionics</t>
  </si>
  <si>
    <t>DHC6-300</t>
  </si>
  <si>
    <t>EASA STC 10038966</t>
  </si>
  <si>
    <t>DHC6-100/-200/-300</t>
  </si>
  <si>
    <t>CRJ -100/-200/-700/-900</t>
  </si>
  <si>
    <t>Avro RJ-70/-85/-100</t>
  </si>
  <si>
    <t>ERJ-135/-140/-145</t>
  </si>
  <si>
    <t>EMB -170/-175/-190/-195</t>
  </si>
  <si>
    <t>EMB-170/-175/-190/-195</t>
  </si>
  <si>
    <t>GTN 650 or GTN 750</t>
  </si>
  <si>
    <t>Installation of Dual or Single Garmin GTN 650 or GTN 750 inDHC-6 series100, 200, and 300 Twin Otter aircraft based on Engineering Data SummaryE102910 &amp; E102911 in accordance withTransport Canada STC SA11-79, Issue1</t>
  </si>
  <si>
    <t xml:space="preserve">Installation of two Aspen Electronic Flight Display (EFD1000 Pro, oneGarmin GNS530W (GPS, COM, NAV), one Garmin </t>
  </si>
  <si>
    <t>EASA STC 10040655</t>
  </si>
  <si>
    <t>Socata</t>
  </si>
  <si>
    <t>G600 EFIS or GNS 430 W</t>
  </si>
  <si>
    <t>Avionics upgrade based on Garmin G600 EFIS and GNS 430 W system,according to SOCATA modification  file n° STC.00.001.11</t>
  </si>
  <si>
    <t>EASA STC 10037574 Rev. 1</t>
  </si>
  <si>
    <t>Garmin</t>
  </si>
  <si>
    <t>Installation of Garmin GTN 6XX/7XX Navigation System</t>
  </si>
  <si>
    <t>GTN 6XX/7XX</t>
  </si>
  <si>
    <t>EASA STC 10052694</t>
  </si>
  <si>
    <t>A300F4-608ST</t>
  </si>
  <si>
    <t xml:space="preserve">Installation of LPV/SBAS  ILS look-alike function capabilities in accordance with Airbus TransportInternational (ATI) </t>
  </si>
  <si>
    <t>Just for the ATI Beluga mod.</t>
  </si>
  <si>
    <t>Swearingen Metro</t>
  </si>
  <si>
    <t>GNS-430W/530W navigation system SBAS upgrade and certification of LPV capability.</t>
  </si>
  <si>
    <t>FTN 6XX/7XX</t>
  </si>
  <si>
    <t>EASA STC code 10033789</t>
  </si>
  <si>
    <t>Fokker 50</t>
  </si>
  <si>
    <t>Modification consisting of Universal Avionics UNS-1Lw STC (UNS-1Lw Navigation Control Unit, 4" Control Display Unit Forward Mount , 2 Antenna GPS, Configuration Module, LP/LPV Monitor and Solid State Data Transfer Unit (DZUS)).</t>
  </si>
  <si>
    <t>146-100</t>
  </si>
  <si>
    <t>146-200</t>
  </si>
  <si>
    <t>146-300</t>
  </si>
  <si>
    <t>EASA STC 10055463</t>
  </si>
  <si>
    <t>Marshall Aviation</t>
  </si>
  <si>
    <t>146-100/-200/-300</t>
  </si>
  <si>
    <t>To Introduce Universal UNS-1Fw Flight Management System as an Upgrade totheExisting UNS-1L Currently Installed on Bae 146 Series Aircraft Under EASA.A.S.02689</t>
  </si>
  <si>
    <t>1900,1900C,1900D</t>
  </si>
  <si>
    <t>LPV specified. GNS-430W/530W navigation system SBAS upgrade and certification of LPV capability.</t>
  </si>
  <si>
    <t>EASA STC 10048104</t>
  </si>
  <si>
    <t>Aerotec Concept</t>
  </si>
  <si>
    <t>1900D</t>
  </si>
  <si>
    <t>Approval of Beech 1900D for LPV Approach Capability. EASA STC ref 10034237 must be installed.</t>
  </si>
  <si>
    <t>EASA STC 10051769</t>
  </si>
  <si>
    <t>1900C</t>
  </si>
  <si>
    <t>Avionics update including GPS-400W, MD-41
ACU, Sandel SN4500 and SN3500in order to
provide P-RNAV &amp; LPV capability.</t>
  </si>
  <si>
    <t>GPS-400W</t>
  </si>
  <si>
    <t>EASA STC 10054449</t>
  </si>
  <si>
    <t>P-RNAV &amp; LPV equipment installation in
Beech 1900D.</t>
  </si>
  <si>
    <t xml:space="preserve">GTN 6XX/7XX </t>
  </si>
  <si>
    <t>Avionik Straubing</t>
  </si>
  <si>
    <t>31/32</t>
  </si>
  <si>
    <t>GTN6XX/GTN7XX</t>
  </si>
  <si>
    <t>318, 319, 320, 321</t>
  </si>
  <si>
    <t>EASA STC 10061922 (FAA STC SA1 1 174SC)</t>
  </si>
  <si>
    <t>228neo</t>
  </si>
  <si>
    <t>Fairchild Dornier</t>
  </si>
  <si>
    <t>New Dornier 228NG offers SBAS by default with Universal Avionics glass cockpit.</t>
  </si>
  <si>
    <t>Installation of BendixKing by Honeywell KSN 770 and KSN 765WAAS LPV approach capable nav/comm systems</t>
  </si>
  <si>
    <t>EASA STC 10053925</t>
  </si>
  <si>
    <t>Avm Solutions (Kelowna)</t>
  </si>
  <si>
    <t>Universal Avionics System Corp. UNS-1Lw Flight management System.Installation/UNS-1Lw with LPV monitor, approved for enroute, terminaland non-precision approach use [ONLY FOR LNAV]</t>
  </si>
  <si>
    <t>A99, B99, C99</t>
  </si>
  <si>
    <t xml:space="preserve">GNS-430W/530W </t>
  </si>
  <si>
    <t>99, 99A, A99, A99A, B99, C99</t>
  </si>
  <si>
    <t>EMB-110</t>
  </si>
  <si>
    <t>GNS-430W/530W navigation system SBAS upgrade and certification of LPV capability</t>
  </si>
  <si>
    <t>LBA TA 0853</t>
  </si>
  <si>
    <t>Ju 52/53</t>
  </si>
  <si>
    <t>EASA STC 10036735</t>
  </si>
  <si>
    <t>BHE &amp; Associates</t>
  </si>
  <si>
    <t>B200</t>
  </si>
  <si>
    <t>Installation of upgraded hardware to the Rockwell Collins Pro Line 21FMS-3000  to provide Localiser Performance with Vertical Guidance (LPV). S/Ns of applicability:</t>
  </si>
  <si>
    <t>All of the Beechcraft current production aircraft have the SBAS equipment installed to utilize EGNOS.  The piston product line with Garmin G1000 has been approved for EGNOS for quite some time.  The three King Air models with Collins Pro Line 21 have constraints by EASA for LPV use.</t>
  </si>
  <si>
    <t>B200
S/N (BZ-1: 2010; BY-1: 2007; BL-148:2005; BB-1834:2003)</t>
  </si>
  <si>
    <t>EASA STC 10058132</t>
  </si>
  <si>
    <t>Avidyne Corporation</t>
  </si>
  <si>
    <t>Avidyne</t>
  </si>
  <si>
    <t>Installation of a single configuration or of a dual configuration Avidyne Corporation Integrated Flight Display, Model IFD540 and/or Model IFD440, loaded with Release 10.1 software (or later approved release).</t>
  </si>
  <si>
    <t>LPV approach</t>
  </si>
  <si>
    <t xml:space="preserve">Garmin </t>
  </si>
  <si>
    <t>EASA STC 10042880</t>
  </si>
  <si>
    <t>UNS-1LW</t>
  </si>
  <si>
    <t>Installation of FMS Universal UNS-1LW</t>
  </si>
  <si>
    <t>EASA STC 10030003 (FAA STC SA10970SC)*</t>
  </si>
  <si>
    <t>Beechcraft</t>
  </si>
  <si>
    <t>Collins FMS-3000</t>
  </si>
  <si>
    <t>Installation of an upgraded Flight Management  System (Version 4.0).
* AFM Supplement for Collins FMS-3000 LPV Upgrade:
•  The FMS is authorized for SBAS operations with WAAS only.
AFM Supplement for Aircraft Registered in the European Union Member States and Other States Associated to EASA:
•  Approaches using LPV are approved in accordance with NPA 2009-04 (AMC 
20-28). The Super King Air aircraft with Pro Line 21 installed has been 
evaluated and approved in accordance with NPA 2009-04 (AMC 20-28) with 
the following limitations:
•  LPV approaches are limited to a 250 ft minima, if TAWS A is installed.
•  TAWS A must be operational when conducting APV I LPV approaches.</t>
  </si>
  <si>
    <t>SB 34-4001</t>
  </si>
  <si>
    <t>Hawker 750/800XP/800XPi/850XP/900XP</t>
  </si>
  <si>
    <t>Collins Pro Line 21 FMS-6000</t>
  </si>
  <si>
    <t>Upgrades FMS-6000 (Collins Pro Line 21) from version 3.3.1 to 4.0 with WAAS/LPV.
AFM Supplement for Airplanes Equipped with Rockwell Collins FMS-6000 Flight Management System Version 4.0:
•  The FMS is authorized for SBAS operations with WAAS only.</t>
  </si>
  <si>
    <t xml:space="preserve">All of the Hawker current production aircraft have the SBAS equipment installed to utilize EGNOS.  The piston product line with Garmin G1000 has been approved for EGNOS for quite some time. </t>
  </si>
  <si>
    <t>BAE-125-700</t>
  </si>
  <si>
    <t>BAE-125-800</t>
  </si>
  <si>
    <t>EASA STC 10060369 REV1</t>
  </si>
  <si>
    <t>Cessna Zurich Citation Service</t>
  </si>
  <si>
    <t>Series 800A</t>
  </si>
  <si>
    <t>UNS FMS-1Fw</t>
  </si>
  <si>
    <t>Installation of Dual Universal FMS-1Fw (SBAS) with TAWS Class A for LPVapproach.</t>
  </si>
  <si>
    <t>EASA STC 10046017 (FAA STC ST01547W I-D)</t>
  </si>
  <si>
    <t>Rockwell Collins</t>
  </si>
  <si>
    <t>Hawker 750/800XP/850XP/900XP</t>
  </si>
  <si>
    <t>Modification  of Rockwell Collins FMS-6000 System Installation to provide SBAS/LPV Capability.</t>
  </si>
  <si>
    <t>Collins FMS-6000</t>
  </si>
  <si>
    <t>EASA STC 10059367</t>
  </si>
  <si>
    <t>Collins Pro Line 21</t>
  </si>
  <si>
    <t>Installation of a Rockwell Collins Pro Line 21 update to include TAWSmode 5 warnings during LPV approaches, optional ADS-B Out and optionalsynthetic vision system (SVS)</t>
  </si>
  <si>
    <t>Hawker 750/800XP/850XP</t>
  </si>
  <si>
    <t>Garmin GTN 6XX/7XX</t>
  </si>
  <si>
    <t>Pilatus</t>
  </si>
  <si>
    <t>PC-12: Factory option from Sep 2011 (SB 34-032) superseded by SB 34-035.</t>
  </si>
  <si>
    <t>SB 34-035</t>
  </si>
  <si>
    <t>Honeywell GNSSU</t>
  </si>
  <si>
    <t>The installed SBAS GNSSU and Honeywell PRIMUS APEX avionics suite complies with AC 20-138A for navigation using GPS with WAAS or EGNOS</t>
  </si>
  <si>
    <t>IFD540, IFD440</t>
  </si>
  <si>
    <t>Installation of BendixKing by Honeywell KSN 770 and KSN 765WAAS LPVapproach capable nav/comm systems</t>
  </si>
  <si>
    <t>PC-6-B2-H2, PC-6-B2-H4</t>
  </si>
  <si>
    <t>Garmin G 950</t>
  </si>
  <si>
    <t>SBAS is part of this installation which is EASA certified.</t>
  </si>
  <si>
    <t>Regarding the PC-6, it hosts Garmin 950. SBAS is part of this installation which is EASA certified.</t>
  </si>
  <si>
    <t>KSN 770, KSN 765W</t>
  </si>
  <si>
    <t>PC-6 Turbo-Porter</t>
  </si>
  <si>
    <t>EASA STC 10041712</t>
  </si>
  <si>
    <t>Installation of Rockwell Collins FMS-6000 to provide SBAS LPV capability.</t>
  </si>
  <si>
    <t xml:space="preserve">Collins  FMS-6000 </t>
  </si>
  <si>
    <t>EASA STC 10016518</t>
  </si>
  <si>
    <t>600, 601, 604, 605</t>
  </si>
  <si>
    <t>Collins GPS-4000S</t>
  </si>
  <si>
    <t>Modification of Collins GPS-4000 or GPS-4000A Global Positioning Sensor installation to a Collins GPS-4000S installation</t>
  </si>
  <si>
    <t>Latest Performance Based Navigation:
SBAS/ WAAS
LPV Approach
RNAV, En-route RNP &amp; RNP AR Approaches</t>
  </si>
  <si>
    <t>EASA STC 10052441</t>
  </si>
  <si>
    <t>C90GTI</t>
  </si>
  <si>
    <t>PRNAV LPV Activation</t>
  </si>
  <si>
    <t>EASA STC 10056801</t>
  </si>
  <si>
    <t>C90A</t>
  </si>
  <si>
    <t>Enabling LPV operations with the existing Garmin GTN625 and Collins EHSI 74 by installing an external relay box NAT RS24-020</t>
  </si>
  <si>
    <t xml:space="preserve"> GTN625, Collins EHSI 74 </t>
  </si>
  <si>
    <t>EASA STC 10028197</t>
  </si>
  <si>
    <t>B90,C90,C90A,C90GT,C90GTI,E90,F90</t>
  </si>
  <si>
    <t>Installation of an FMS System Universal UNS-1Lw and an EGPWS KGP 560</t>
  </si>
  <si>
    <t>EASA STC 10015066</t>
  </si>
  <si>
    <t>Christen-Airtech</t>
  </si>
  <si>
    <t>C-90 
S/N LJ-822</t>
  </si>
  <si>
    <t>Installation of GNS 530AW</t>
  </si>
  <si>
    <t>Garmin GNS 530AW</t>
  </si>
  <si>
    <t xml:space="preserve">All of the Beechcraft current production aircraft have the SBAS equipment installed to utilize EGNOS. </t>
  </si>
  <si>
    <t>EASA STC 10015239</t>
  </si>
  <si>
    <t>Business &amp; Commuter Aircraft</t>
  </si>
  <si>
    <t>Beech C90/C90A/E90,F90</t>
  </si>
  <si>
    <t>Garmin GNS-x30WA</t>
  </si>
  <si>
    <t>PC-6</t>
  </si>
  <si>
    <t>Garmin 950</t>
  </si>
  <si>
    <t>600 Series</t>
  </si>
  <si>
    <t>From at least 2013</t>
  </si>
  <si>
    <t>(GNS-530WA or GNS-430WA) and Sandel 
SN4500 installation for B-RNAV, P-RNAV 
and GNSS approaches.</t>
  </si>
  <si>
    <t>Included as of S/N LJ-1985 (2010)</t>
  </si>
  <si>
    <t>EASA STC 10030002 
(FAA STC SA10969SC)*</t>
  </si>
  <si>
    <t>Installation of an upgraded Flight Management  System (Version 4.0).
AFM Supplement for Collins FMS-3000 LPV Upgrade:</t>
  </si>
  <si>
    <t>The FMS is authorized for SBAS operations with WAAS only.
AFM Supplement for Aircraft Registered in the European Union Member States and Other States Associated to EASA.
LPV approaches are limited to a 250 ft minima, if TAWS A is installed.
TAWS A must be operational when conducting APV I LPV approaches.</t>
  </si>
  <si>
    <t>EASA STC 10029562</t>
  </si>
  <si>
    <t>C90A 
S/N LJ-1660</t>
  </si>
  <si>
    <t>GPS replacement and aircraft
capacity validation for B-RNAV, P-RNAV and GNSS approaches procedures</t>
  </si>
  <si>
    <t>EASA STC 10048807</t>
  </si>
  <si>
    <t xml:space="preserve">C90
</t>
  </si>
  <si>
    <t>Authorise RNAV (GNSS) approach to LPV minima; STC 10029562 previously fitted.</t>
  </si>
  <si>
    <t>EASA STC 10037027 REV. 1</t>
  </si>
  <si>
    <t>Installation of Garmin G600 EFIS and Garmin GNS 430 W COM/NAV/GPS system to s/n LJ1066 and approvedfor IFR B-RNAV, PRNAV, RNP approach LNAV and LPV operations.</t>
  </si>
  <si>
    <t>C90A
s/n LJ1066</t>
  </si>
  <si>
    <t>Model IFD540 orl IFD440</t>
  </si>
  <si>
    <t>EASA STC 10058100</t>
  </si>
  <si>
    <t>C90GTI, C90GT, C90A
S/N LJ-1063</t>
  </si>
  <si>
    <t>G1000</t>
  </si>
  <si>
    <t>Installation of the Garmin G1000 Integrated
Avionics Systemand GFC-700Automatic Flight
Control System, S No LJ-1063
and after.</t>
  </si>
  <si>
    <t>Installation of upgraded hardware to the Rockwell Collins Pro Line 21FMS-3000 to provide Localizer Performance with Vertical Guidance (LPV)</t>
  </si>
  <si>
    <t>10037027 REV. 1</t>
  </si>
  <si>
    <t>C90A 
S/N LJ-1066</t>
  </si>
  <si>
    <t>Installation of Garmin G600 EFIS and Garmin GNS 430 W COM/NAV/GPSsystem, authorization for IFR P-NAV, RNP
approach LNAV and LPVoperations</t>
  </si>
  <si>
    <t>Dassault Aviation</t>
  </si>
  <si>
    <t>900LX</t>
  </si>
  <si>
    <t>SBAS is  option with Easy Cockpit II on Falcon 900LX.</t>
  </si>
  <si>
    <t>Honeywell Easy Cockpit II</t>
  </si>
  <si>
    <t>EASA STC 10051493 (FAA STC FAA STC
ST02970NY)</t>
  </si>
  <si>
    <t>Dassault Aircraft Services</t>
  </si>
  <si>
    <t>Validation of FAA STC.Installation of Honeywell GPS/WAAS System</t>
  </si>
  <si>
    <t>Dassault have prepared a compliance matrix for AMC 20-28 so that operators can use it for upgrading operational manuals and getting approval. It is available on the web.</t>
  </si>
  <si>
    <t>EASA STC 10051492 (FAA STC FAA STC
ST02967NY)</t>
  </si>
  <si>
    <t>EASA STC 10034649</t>
  </si>
  <si>
    <t>EASA STC 10053829 REV. 3</t>
  </si>
  <si>
    <t>F900C</t>
  </si>
  <si>
    <t>Jet Aviation</t>
  </si>
  <si>
    <t>MF900 (Excepted F900C)</t>
  </si>
  <si>
    <t>F900EX</t>
  </si>
  <si>
    <t>Validation of FAA STC. Installation of Honeywell GPS/WAAS System</t>
  </si>
  <si>
    <t>NZ2000 6.1 upgrade with CD820 CDU
replacement</t>
  </si>
  <si>
    <t>Installation of Honeywell FMS v6.1 Upgrade. Prerequisite EASA STC 10051492.</t>
  </si>
  <si>
    <t>Honeywell CD820</t>
  </si>
  <si>
    <t>SB560XL-34-63</t>
  </si>
  <si>
    <t>SB560XL-34-60</t>
  </si>
  <si>
    <t xml:space="preserve">XLS+
S/N 560XL-6045 </t>
  </si>
  <si>
    <t>LPV capability. AFM Supplement 17 (FMS) references the generic terms GNSS and SBAS (i.e., not just WAAS), but appropriate references to EASA documents are needed to support SBAS operations in Europe (e.g., AMC 20-27 and AMC 20-28).</t>
  </si>
  <si>
    <t>Honeywell Primus 1000 with Universal FMS</t>
  </si>
  <si>
    <t xml:space="preserve">LPV capability. FMS solution with the SB is a dual Universal UNS-1Espw installation. AFM supplement associated with the SB references US FAA guidance material only and states, “IFR non-precision approach approval is limited to published approaches within U.S. National Airspace System. No plans to pursue SBAS solution for the Honeywell FMS platform. </t>
  </si>
  <si>
    <t>All Citation aircraft currently in production or planned for future production include SBAS functionality as standard equipment. Cessna is continuing to develop aftermarket SBAS solutions for various Citation models that are no longer in production.</t>
  </si>
  <si>
    <t>The Global series are baseline equipped for LPVs. They have integrated avionics (RC ProLine 21).</t>
  </si>
  <si>
    <t>PA-46R-350T (Matrix): baseline from 2010 TBC</t>
  </si>
  <si>
    <t>Model IFD540 and/or Model IFD440</t>
  </si>
  <si>
    <t>G1000 with dual GIA 63W</t>
  </si>
  <si>
    <t>G1000 avionics suite (with dual GIA 63W NAV/COM/GPS) standard fit in PA-46R-350T (Matrix)</t>
  </si>
  <si>
    <t>All Citation aircraft currently in production or planned for future production include SBAS functionality as standard equipment.  Only WAAS capability is mentioned in the United States IAW FAA AC 20-138A</t>
  </si>
  <si>
    <t>Incorporated as standard fit on -0680 (2009) as well as -0685 and 
on</t>
  </si>
  <si>
    <t>SB525-34-84</t>
  </si>
  <si>
    <t>CJ1+</t>
  </si>
  <si>
    <t>Only FAA advisory circulars are currently referenced (e.g., AC 20-129, AC 90-105, AC 20-138, etc.)</t>
  </si>
  <si>
    <t xml:space="preserve">AFM Supplement 17 (FMS) references the generic terms GNSS and SBAS (i.e., not just WAAS), but appropriate references to EASA documents are needed to support SBAS operations in Europe (e.g., AMC 20-27 and AMC 20-28). </t>
  </si>
  <si>
    <t>EASA STC 10015205</t>
  </si>
  <si>
    <t>Air Alliance</t>
  </si>
  <si>
    <t>Exchange of GPS Navigation System KING KLN 900 against Flight Management System Universal UNS 1Lw</t>
  </si>
  <si>
    <t>UNS 1Lw</t>
  </si>
  <si>
    <t>Cessna currently offers Garmin and Universal SBAS/LPV solutions on this platform for aircraft registered and operating in the United States.</t>
  </si>
  <si>
    <t>EASA STC
10058969</t>
  </si>
  <si>
    <t>EASA STC 10049772</t>
  </si>
  <si>
    <t>EASA STC 10045230</t>
  </si>
  <si>
    <t>LPV Converter with Garmin GTN6xx/GTN7xx</t>
  </si>
  <si>
    <t>GTN650 / GTN750</t>
  </si>
  <si>
    <t xml:space="preserve"> Installation of Dual Garmin GTN650/GTN 750 Systems</t>
  </si>
  <si>
    <t>Installation of Flight Management SystemUniversal UNS-1Lw</t>
  </si>
  <si>
    <t>EASA STC 10058425</t>
  </si>
  <si>
    <t>2000, 2000EX</t>
  </si>
  <si>
    <t>Installation of Rockwell Collins Synthetic Vision System (SVS) and upgrade of Rockwell Collins Pro Line 21 to include TAWS Mode 5 warnings during LPV Approaches</t>
  </si>
  <si>
    <t>Dassault</t>
  </si>
  <si>
    <t>2000S, 2000LXS</t>
  </si>
  <si>
    <t>SBAS is basic fit for new  2000LXS and 2000S since 2011</t>
  </si>
  <si>
    <t>No SBAS in EASY Cockpit I. STC available to upgrade to Easy Cockpit II for 2000 and 2000EX. Dassault have prepared a compliance matrix for AMC 20-28 so that operators can use it for upgrading operational manuals and getting approval. It is available on the web.</t>
  </si>
  <si>
    <t>Collins Pro Line 21 FMS-3000</t>
  </si>
  <si>
    <t xml:space="preserve">Validation of FAA STC ST11047SC - Rockwell Collins Pro-line 4 to Pro-line 21 Upgrade </t>
  </si>
  <si>
    <t>STC available to upgrade to Easy Cockpit II for 2000 and 2000EX. Dassault have prepared a compliance matrix for AMC 20-28 so that operators can use it for upgrading operational manuals and getting approval. It is available on the web.</t>
  </si>
  <si>
    <t>All Citation aircraft currently in production or planned for future production include SBAS functionality as standard equipment</t>
  </si>
  <si>
    <t>KSN 770, KSN 765WAAS</t>
  </si>
  <si>
    <t xml:space="preserve">KSN 770, KSN 765WAAS </t>
  </si>
  <si>
    <t>GNS-430W</t>
  </si>
  <si>
    <t>GNS-430W/530W navigation system SBAS upgrade and certification of LPVcapability</t>
  </si>
  <si>
    <t>7X</t>
  </si>
  <si>
    <t>EASY II baseline upgrade SB.
Option SB for Enhanced Nav (SBAS-LPV).</t>
  </si>
  <si>
    <t>Easy II</t>
  </si>
  <si>
    <t>SBAS is option with Easy Cockpit II (dassault/Honeywell) on Falcon 7X. 50 to 60% of the fleet have it. No SBAS in EASY Cockpit I. STC available to upgrade to Easy Cockpit II for 7X. Dassault have prepared a compliance matrix for AMC 20-28 so that operators can use it for upgrading operational manuals and getting approval. It is available on the web.</t>
  </si>
  <si>
    <t>All Citation aircraft currently in production or planned for future production include SBAS functionality as standard equipment. Certified since 2008.</t>
  </si>
  <si>
    <t>Piaggio</t>
  </si>
  <si>
    <t>Option SB for SBAS-LPV --&gt; 100k€ equipment only</t>
  </si>
  <si>
    <t xml:space="preserve">Avanti II, comercialised from 2005 has Pro Line 21 and it is EASA certified. It is not offered by default but as an option (A-108). Avanti EVO will also mount Pro Line 21 and was comercialised in Sept 2014. there are around 60 units of Avanti II in operation and probably half of them are SBAS.  Avanti I had Proline 4. </t>
  </si>
  <si>
    <t>Ruag</t>
  </si>
  <si>
    <t>Installation of a dual Garmin GTN 650/750 GPS/NAV/COM, dual Garmin GTX 33D remote XPDR and optional Garmin GWX 70 weather radar equipment, as a direct replacement of currently installed GPS, NAV, COM, XPDR and WX equipment into the Piaggio P180 Avanti aircraft.</t>
  </si>
  <si>
    <t xml:space="preserve"> GTN 650/750, 
GTX 33D,
optional GWX 70</t>
  </si>
  <si>
    <t>Pro Line 21</t>
  </si>
  <si>
    <t>STC 10057812</t>
  </si>
  <si>
    <t>Ruag / Rockwell Collins</t>
  </si>
  <si>
    <t>Avanti I</t>
  </si>
  <si>
    <t>Pro Line 21™ upgrade for Avanti I</t>
  </si>
  <si>
    <t>Avanti II (2005), Avanti EVO (2014)</t>
  </si>
  <si>
    <t>CJ2+</t>
  </si>
  <si>
    <t>Textron incorporated LPV as standard fit in the CJ2+, but has got some constraints in its AFM about the use of SBAS other than WAAS, because EASA has set additional requirements for certification for some types that don't exist in the US (i.e. down-GP alerts in TAWS class A equipment).</t>
  </si>
  <si>
    <t>CJ2+ (2009)</t>
  </si>
  <si>
    <t>SB525A-34-36</t>
  </si>
  <si>
    <t>Cessna</t>
  </si>
  <si>
    <t>FMS-3000</t>
  </si>
  <si>
    <t>AFM Supplement 25 states the following:
-  IFR non-precision approach approval is limited to publish approaches 
within the U.S. National Airspace System. Approaches to airports in other 
airspace are not approved unless authorized by the appropriate governing 
authority. 
-  The Collins FMS-3000 is only authorized for SBAS operations within WAAS.</t>
  </si>
  <si>
    <t>Cessna is continuing to develop aftermarket SBAS solutions for various Citation models that are no longer in production (CJ2, CJ2+).</t>
  </si>
  <si>
    <t>525A</t>
  </si>
  <si>
    <t>Installation of Flight Management SystemUniversal UNS-1Lw on ProLine 21 installations. [seemingly LPV approved in European platforms]</t>
  </si>
  <si>
    <t>525, 525A, 525B</t>
  </si>
  <si>
    <t>EASA STC 10058969</t>
  </si>
  <si>
    <t>Installation of UNS-1Fw Flight Management SystemRev. 1 is issued following validation of the TCCA STC SH12-21 Issue 2for the Dual
FMS installation</t>
  </si>
  <si>
    <t>TBM850/900 (2008)</t>
  </si>
  <si>
    <t xml:space="preserve">Garmin G1000 integrated cockpit with LPV capability as default in the TBM850/900 (from the 2008 model). </t>
  </si>
  <si>
    <t>EASA STC 10031914</t>
  </si>
  <si>
    <t>TBM700A
S/N 137</t>
  </si>
  <si>
    <t>Out: Dual COM-NAV Bendix-King KX-165A etc, In: COM-NAV-GPS Garmin GNS-530W &amp; 430W etc., S/N: 137</t>
  </si>
  <si>
    <t>TBM700</t>
  </si>
  <si>
    <t>Daher-Socata are currently working on LPV STCs for older models.</t>
  </si>
  <si>
    <t>Gulfstream</t>
  </si>
  <si>
    <t>Enhanced Navigation package expandability for LPV.</t>
  </si>
  <si>
    <t>LPV functionality is provided to Gulfstream G550, G500, G450 and G350 aircraft as part of the Enhanced Navigation package, an upgrade to the PlaneView™ flight deck.</t>
  </si>
  <si>
    <t>B300 King Air 350i,iER (2010) 
S/N FL-715
B300C King Air 350iC,iCER (2010)
S/N FM-37</t>
  </si>
  <si>
    <t>B300C
S/N FM-12 (2007)
S/N FL-381 (2003)</t>
  </si>
  <si>
    <t>Installation of upgraded hardware to the Rockwell Collins Pro Line 21 FMS-3000  to provide Localiser Performance with Vertical Guidance (LPV)</t>
  </si>
  <si>
    <t>Installation of a Rockwell Collins Pro Line 21 update to include TAWS mode 5 warnings during LPV approaches, ADS-B Out and optional synthetic vision system (SVS).</t>
  </si>
  <si>
    <t>B300</t>
  </si>
  <si>
    <t>EASA STC 10030003 (FAA STC SA10970SC)</t>
  </si>
  <si>
    <t>•  Approaches using LPV are approved in accordance with NPA 2009-04 (AMC 20-28). The Super King Air aircraft with Pro Line 21 installed has been evaluated and approved in accordance with NPA 2009-04 (AMC 20-28) with the following limitations:
•  LPV approaches are limited to a 250 ft minima, if TAWS A is installed.
•  TAWS A must be operational when conducting APV I LPV approaches.</t>
  </si>
  <si>
    <t>Installation of an upgraded Flight Management  System (Version 4.0).
*AFM Supplement for Collins FMS-3000 LPV Upgrade:
•  The FMS is authorized for SBAS operations with WAAS only.
AFM Supplement for Aircraft Registered in the European Union Member States and Other States Associated to EASA</t>
  </si>
  <si>
    <t>Pro Line 21 FMS-3000</t>
  </si>
  <si>
    <t>EASA STC 10043766</t>
  </si>
  <si>
    <t>EASA STC 10045534 REV.1</t>
  </si>
  <si>
    <t>GTN-750</t>
  </si>
  <si>
    <t>Installation of Garmin Dual GTN-750 
System revision 1 adds the TAWS limitation to MSN 550-0672 and revokes the initial issue of the approval.</t>
  </si>
  <si>
    <t>EASA STC 10045765 REV. 1</t>
  </si>
  <si>
    <t>Single/Dual Installation of GPS/COMM/NAV System Garmin GTN650/750</t>
  </si>
  <si>
    <t>GTN650/750</t>
  </si>
  <si>
    <t>EASA STC 10036039</t>
  </si>
  <si>
    <t>Mid-Canada MOD Center</t>
  </si>
  <si>
    <t>Installation of Rockwell Collins Proline 21 Integrated Display System with new VHF communication transceivers,  Navigation Receivers with integral ADF, Distance Measuring Equipment Transceivers  and Mode S Transponders with Elementary Surveillance capabilities (...)</t>
  </si>
  <si>
    <t>5000 (2013)</t>
  </si>
  <si>
    <t>Since 2013 at least</t>
  </si>
  <si>
    <t>Textron has got some constraints in the AFM of the CJ3 about the use of SBAS other than WAAS, because EASA has set additional
requirements for certification for some types that don't exist in the US (i.e. down-GP alerts in TAWS class A equipment). This limitation has been removed from EASA's side.</t>
  </si>
  <si>
    <t xml:space="preserve"> CJ3
-0263 (2008)
-0294 (2008)</t>
  </si>
  <si>
    <t>Garmin 3000</t>
  </si>
  <si>
    <t>CJ3+ (2014)</t>
  </si>
  <si>
    <t>All Citation aircraft currently in production or planned for future production include SBAS functionality as standard equipment. In particular, the Navigation Operational Capabilities section of the CJ3+ AFM includes references to US as well as European requirements (including references to EASA AMC-27 and AMC-28).</t>
  </si>
  <si>
    <t>SB525B-34-19</t>
  </si>
  <si>
    <t>525B</t>
  </si>
  <si>
    <t>AFM Supplement 25 currently states the following:
-  IFR non-precision approach approval is limited to published approaches 
within the U.S. National Airspace System. Approaches to airports in other 
airspace are not approved unless authorized by the appropriate governing 
authority. 
-  The Collins FMS-3000 is only authorized for SBAS operations within WAAS.</t>
  </si>
  <si>
    <t>Legacy 600/650</t>
  </si>
  <si>
    <t>EASA STC 10048745</t>
  </si>
  <si>
    <t>Aviontec</t>
  </si>
  <si>
    <t>GNS-530W</t>
  </si>
  <si>
    <t>Dual GNS 530W upgrade incl. LPV Certification.</t>
  </si>
  <si>
    <t>Installation of Garmin Dual GTN-750 System Revision 1 adds the TAWS limitation to MSN 550-0672 and revokes theInitial Issue of the approval.</t>
  </si>
  <si>
    <t>EASA STC 10049805</t>
  </si>
  <si>
    <t>Airlec Air Espace</t>
  </si>
  <si>
    <t>GNS-400/500W</t>
  </si>
  <si>
    <t>P-RNAV capability of a Dual Garmin GNS 400/500AW's series installation</t>
  </si>
  <si>
    <t>SB 34-4007</t>
  </si>
  <si>
    <t>Premier 1A (2005)</t>
  </si>
  <si>
    <t>Upgrades FMS to 4.0 with WAAS/LPV (Kit 390-3416).
AFM:</t>
  </si>
  <si>
    <t>•  GNSS navigation incorporating SBAS has only been demonstrated with the 
Wide Area Augmentation System (WAAS) operated by the FAA.
AFM Supplement for Aircraft Registered in the European Union Member States and 
Other States Associated to EASA:
•  Approaches using LPV are approved in accordance with NPA 2009-04 (AMC 
20-28). The Premier 1A aircraft with Pro Line 21 installed has been 
evaluated and approved in accordance with NPA 2009-04 (AMC 20-28) with 
the following limitations:
•  APV I LPV approaches are limited to a 250 ft minima, if TAWS A is
installed.
•  TAWS A must be operational when conducting APV I LPV approaches.
•  APV II LPV approaches are not allowed.</t>
  </si>
  <si>
    <t>Preimier I, IA:
Retrofit solution exists, but with constraints.</t>
  </si>
  <si>
    <t>SB680-34-27</t>
  </si>
  <si>
    <t>Sovereign</t>
  </si>
  <si>
    <t>AFM Supplement 25 (FMS)</t>
  </si>
  <si>
    <t>SB available, but constraints exist.</t>
  </si>
  <si>
    <t>AFM Supplement 25 (FMS) generically references GNSS and SBAS. It also  references EASA AMC 20-27, but it does not reference AMC 20-28. 
•  Supplement contains a limitation that states, “IFR approach approval is 
limited to published approaches within the U.S. National Airspace System. 
Approaches to airports in other airspace are not approved unless authorized by the appropriate governing authority.”</t>
  </si>
  <si>
    <t>Sovereign+ 680-500 (2013)</t>
  </si>
  <si>
    <t>Navigation Operational Capabilities section of AFM includes references to US as well as European requirements (including references to EASA AMC-27 and AMC-28).</t>
  </si>
  <si>
    <t>300 (2013)</t>
  </si>
  <si>
    <t>Pro Line 21 advanced Avionics Package</t>
  </si>
  <si>
    <t>Challenger 300 are baseline equipped for LPVs. They have integrated avionics (RC ProLine 21).</t>
  </si>
  <si>
    <t>300 (2010)</t>
  </si>
  <si>
    <t>Embraer Phenom 300 (small business jet): LPV certified with EGNOS-compatible GPS (not for RNP AR yet).</t>
  </si>
  <si>
    <t>LPV-certified from EiS TBC (2010 in Europe)</t>
  </si>
  <si>
    <t>SB550-34-117</t>
  </si>
  <si>
    <t>Textron</t>
  </si>
  <si>
    <t>UNS-1Lw / 
Primius 1000</t>
  </si>
  <si>
    <t>AFM supplement associated with the SB references US FAA guidance material only and states, “IFR non-precision approach approval is limited to published approaches within U.S. National Airspace System. Approaches to airports in other airspace are not approved unless authorized by the governing authority.”</t>
  </si>
  <si>
    <t>Installation of Garmin Dual GTN-750 
SystemRevision 1 adds the TAWS limitation to MSN 550-0672 and revokes the initial issue of the approval.</t>
  </si>
  <si>
    <t>Cessna currently has no plans to pursue an SBAS solution for the Honeywell FMS platform.
Two additional STC exists for P-RNAV: 10048406 and 10048650</t>
  </si>
  <si>
    <t>LPV functionality is provided to Gulfstream G450 aircraft as part of the Enhanced Navigation package, an upgrade to the PlaneView™ flight deck.</t>
  </si>
  <si>
    <t>EASA STC 10060060 (FAA STC ST04061CH)</t>
  </si>
  <si>
    <t xml:space="preserve">Flightstar </t>
  </si>
  <si>
    <t>UNS-1Ew</t>
  </si>
  <si>
    <t>Installation of Single UNS-1Ew with LPV Monitor Upgrade.</t>
  </si>
  <si>
    <t>Default: Honeywell Primus 1000 avionics</t>
  </si>
  <si>
    <t>EASA STC 10061804 (FAA STC ST01499WI-D)</t>
  </si>
  <si>
    <t>Learjet</t>
  </si>
  <si>
    <t>Installation of an UNS-1Ew Flight Management System on Learjet Model 45.</t>
  </si>
  <si>
    <t>Caravan II</t>
  </si>
  <si>
    <t>KSN 770, KSN 765 WAAS</t>
  </si>
  <si>
    <t>EASA STC 10042091</t>
  </si>
  <si>
    <t>Nextant Aerospace</t>
  </si>
  <si>
    <t>400A</t>
  </si>
  <si>
    <t>Pro Line 21 FMS-6100</t>
  </si>
  <si>
    <t>Installation of Rockwell Collins Pro Line 21 Electronic FlightInstrument System (EFIS) with Rockwell Collins FMS-6100, Localiserperformance with Vertical Guidance (LPV) approach capability andUniversal Systems Company (UASC) Terrain awareness  warning System(TAWS).</t>
  </si>
  <si>
    <t>There is a FAA STC (ST02325LA) which could be also validated by EASA, but it will depend on eligibility for LPV in the absence of “below glidepath” alert capability.</t>
  </si>
  <si>
    <t>EASA STC 10037800</t>
  </si>
  <si>
    <t>GNS-W</t>
  </si>
  <si>
    <t>GNS-W Navigation System Qualification</t>
  </si>
  <si>
    <t>GTN6XX/7XX</t>
  </si>
  <si>
    <t>BN-2</t>
  </si>
  <si>
    <t>EASA STC 10058426</t>
  </si>
  <si>
    <t>Installation of Rockwell Collins Synthetic
Vision System (SVS) andupgrade of Rockwell Collins Pro Line 21 to include TAWS Mode 5 warningsduring LPV Approaches</t>
  </si>
  <si>
    <t>560XL</t>
  </si>
  <si>
    <t>UNS-1Espw</t>
  </si>
  <si>
    <t>Approaches to airports in other airspace are not approved unless authorized by the governing authority</t>
  </si>
  <si>
    <t>AFM supplement associated with the SB references US FAA guidance material only and states, “IFR non-precision approach approval is limited to published approaches within U.S. National Airspace System.</t>
  </si>
  <si>
    <t>Installation of a single configuration or of a dual configuration Avidyne Corporation Integrated Flight Display, Model IFD540 and/or Model IFD440, loaded with Release 10.1 software (or later approved release)</t>
  </si>
  <si>
    <t>IS&amp;S SBAS receiver from IS&amp;S in Avio IFMS solution is provided by default in Eclipse 500 series.</t>
  </si>
  <si>
    <t>PA-42</t>
  </si>
  <si>
    <t>Since the new PC-24 will use as well Primus Apex, the same functionality will be offered on this aircraft as well as standard equipment fit.</t>
  </si>
  <si>
    <t>Primus Apex</t>
  </si>
  <si>
    <t>Functionality is provided as part of the Enhanced Navigation package, an upgrade to the PlaneView™ flight deck.</t>
  </si>
  <si>
    <t>Rockwell</t>
  </si>
  <si>
    <t>121 Xingu</t>
  </si>
  <si>
    <t>350 (2014)</t>
  </si>
  <si>
    <t>Challenger 350 are baseline equipped for LPVs. They have integrated avionics (RC ProLine 21)</t>
  </si>
  <si>
    <t>An optional WAAS-capable receiver can be installed on new G150s during final-phase manufacturing or as a retrofit on all in-service G150 and G200 aircraft.</t>
  </si>
  <si>
    <t>G150,G200</t>
  </si>
  <si>
    <t>Global 8000</t>
  </si>
  <si>
    <t>8000 (2019)</t>
  </si>
  <si>
    <t>Global 8000 will be default LPV-enabled, RC ProLine 21.</t>
  </si>
  <si>
    <t>Citation X+ 
S/N 501 (2010)</t>
  </si>
  <si>
    <t>SB750-34-59</t>
  </si>
  <si>
    <t xml:space="preserve">Citation X
S/N 1-311 </t>
  </si>
  <si>
    <t>Currently this upgrade is available only for Citation X aircraft registered in 
the United States that do not have winglets installed. Future upgrades will 
enable SBAS LPV capability on aircraft registered in EASA member states as well as on aircraft with winglets installed pending completion of the 
corresponding follow-on certification efforts at Cessna and Winglet 
Technology.
•  AFM Supplement 44 (FMS 6.1) generically references GNSS and SBAS and also references EASA AMC 20-27 as well as AMC 20-28.
•  “Below glidepath” alert capability is included with SB750-34-59</t>
  </si>
  <si>
    <t>S/N RC-59 (2011)</t>
  </si>
  <si>
    <t>SB 34-4030</t>
  </si>
  <si>
    <t>AFM Supplement for Aircraft Registered in the European Union 
Member States and Other States Associated to EASA:
•  Approaches using LPV are approved in accordance with NPA 
2009-04 (AMC 20-28) with the following limitations:
•  LPV approaches are limited to a 250 ft minima.
•  EGPWS must be operational when conducting LPV approaches.</t>
  </si>
  <si>
    <t>Installation of Universal UNS-1Lw FMS 
System</t>
  </si>
  <si>
    <t>Quest</t>
  </si>
  <si>
    <t>EASA type certificate in 2016 (TBC). G1000 default with LPV.</t>
  </si>
  <si>
    <t>(2016)</t>
  </si>
  <si>
    <t>S/N 0803 (2009)</t>
  </si>
  <si>
    <t>SB560-34-155</t>
  </si>
  <si>
    <t>FMS solution with the SB is the Universal UNS-1Lw with LP/LPV monitor and Honeywell Primus 1000. AFM supplement associated with the SB references US FAA guidance material only and states, “IFR non-precision approach approval is limited to published approaches within U.S. National Airspace System. Approaches to airports in other airspace are not approved unless authorized by the governing authority.”
Cessna currently has no plans to pursue an SBAS solution for the Honeywell FMS platform.</t>
  </si>
  <si>
    <t>Citation Encore+
S/N 751-802</t>
  </si>
  <si>
    <t xml:space="preserve">Collins ProLine 21. AFM supplement associated with the SB references US FAA guidance material only and states, “IFR non-precision approach approval is limited to published approaches within U.S. National Airspace System. Approaches to airports in other airspace are not approved unless authorized by the governing authority. The Collins FMS-3000 is only authorized for SBAS operations within WAAS.” </t>
  </si>
  <si>
    <t>SB560-34-150</t>
  </si>
  <si>
    <t>550 (Citation V)</t>
  </si>
  <si>
    <t>FMS solution with the SB is the Universal UNS-1Lw with LP/LPV monitor and Honeywell Primus 1000. AFM supplement associated with the SB references US FAA guidance material only and states, “IFR non-precision approach approval is limited to published approaches within U.S. National Airspace System. Approaches to airports in other airspace are not approved unless authorized by the governing authority.”</t>
  </si>
  <si>
    <t>Cessna currently has no plans to pursue an SBAS solution for the Honeywell FMS platform.</t>
  </si>
  <si>
    <t>EASA STC  10043766</t>
  </si>
  <si>
    <t>King Air 100</t>
  </si>
  <si>
    <t>Honda</t>
  </si>
  <si>
    <t>Installation of Rockwell Collins Proline 21 Integrated Display Systemwith new VHF communication transceivers,  Navigation Receivers withintegral ADF, Distance Measuring Equipment Transceivers  and Mode STransponders with Elementary Surveillance capabi (...)</t>
  </si>
  <si>
    <t>Since 2016</t>
  </si>
  <si>
    <t>Since 2018</t>
  </si>
  <si>
    <t>Global Vision Flightdeck</t>
  </si>
  <si>
    <t>8X</t>
  </si>
  <si>
    <t>Merlin II</t>
  </si>
  <si>
    <t xml:space="preserve">SF600 </t>
  </si>
  <si>
    <t>680A</t>
  </si>
  <si>
    <t>From EiS</t>
  </si>
  <si>
    <t>EASA STC 10037701 Rev 2 (AML).</t>
  </si>
  <si>
    <t>DHC-2T Turbo Beaver</t>
  </si>
  <si>
    <t>Avionik Straubing LPV Converter with Garmin GTN6XX / GTN7XX</t>
  </si>
  <si>
    <t>The newest helicopter models fitted with Helionix© (Airbus Helicopters new avionics suite), H145 (formerly EC145T2) and H175 (formerly EC175) certification is dated on January 2015. H135 is also included.</t>
  </si>
  <si>
    <t>EASA STC 10033485</t>
  </si>
  <si>
    <t>Adac Luftfahrt</t>
  </si>
  <si>
    <t>EC135 T2, T2+, P2, P2+</t>
  </si>
  <si>
    <t>Installation of Dual Garmin GNS 430W into EC 135 with MEGHAS cockpit</t>
  </si>
  <si>
    <t>In November 2014, EC135 models fitted with Garmin™ GTN 750 GNSS equipment were EASA certified for LPV approaches.</t>
  </si>
  <si>
    <t>H135,H145,H175 (2015)</t>
  </si>
  <si>
    <t>Helionix</t>
  </si>
  <si>
    <t>AW109 SP are provided with EGNOS avionics (Garmin G1000HTM suite)</t>
  </si>
  <si>
    <t xml:space="preserve">AW 109 SP (GrandNew) certified in Feb 2012 to conduct LPV. </t>
  </si>
  <si>
    <t>Agusta</t>
  </si>
  <si>
    <t>EASA STC 10050902</t>
  </si>
  <si>
    <t>GTN-650</t>
  </si>
  <si>
    <t>Installation of Dual Garmin GTN 650</t>
  </si>
  <si>
    <t>AW109 SP (2012)</t>
  </si>
  <si>
    <t>EASA STC 10050267</t>
  </si>
  <si>
    <t>Heli-one Canada</t>
  </si>
  <si>
    <t>AS332L, AS332L1</t>
  </si>
  <si>
    <t xml:space="preserve">Installation of UNS-1Fw Flight Management System </t>
  </si>
  <si>
    <t>This STC is the Validation of TCCA STC SH12-21 issued on September 07 2012.</t>
  </si>
  <si>
    <t>EASA STC 10061341</t>
  </si>
  <si>
    <t>Heli Austria</t>
  </si>
  <si>
    <t>GTN 750</t>
  </si>
  <si>
    <t>Installation of GARMIN GTN750 COM/NAV/GPS System into Airbus Helicopters</t>
  </si>
  <si>
    <t>EASA STC 10061661</t>
  </si>
  <si>
    <t>ASI Innovation</t>
  </si>
  <si>
    <t>AS332L1</t>
  </si>
  <si>
    <t>GPS 400W</t>
  </si>
  <si>
    <t>ASI mod. 0284: installation of two Garmin GPS400W and certification of B-RNAV, P-RNAV, RNP-APCH, and LPV APCH.</t>
  </si>
  <si>
    <t>EASA STC 10057013</t>
  </si>
  <si>
    <t>AS 332 L2, L1, L, C1, C</t>
  </si>
  <si>
    <t>Universal FMS UNS-1Lw installation</t>
  </si>
  <si>
    <t>Inaer</t>
  </si>
  <si>
    <t>Bell 412 EPI with GTN750 FAA-certified for SBAS since 2013</t>
  </si>
  <si>
    <t>AW139 (2012)</t>
  </si>
  <si>
    <t>AW139 certified LPV from 2012 TBC.</t>
  </si>
  <si>
    <t>Leonardo</t>
  </si>
  <si>
    <t>Cost estimated at well over 100,000 Euro per aircraft + technical manhours.</t>
  </si>
  <si>
    <t>Sikorsky</t>
  </si>
  <si>
    <t>S92 (2002)</t>
  </si>
  <si>
    <t xml:space="preserve">S-92 with Collins ProLine 21 (GPS 4000S) </t>
  </si>
  <si>
    <t>standard fit from 2002</t>
  </si>
  <si>
    <t>Universal FMS</t>
  </si>
  <si>
    <t>Sikorsky can modify the Single FMS S-92's to achieve a dual Universal FMS and make them LPV capable.</t>
  </si>
  <si>
    <t>H225 (2015)</t>
  </si>
  <si>
    <t>The H225 (formerly EC225e), the new version of the EC225 widely used in the off-shore sector.</t>
  </si>
  <si>
    <t>LPV capable and is already certified (end 2015), with CMC cards</t>
  </si>
  <si>
    <t>CMC</t>
  </si>
  <si>
    <t>H225, EC225</t>
  </si>
  <si>
    <t>CMC could be ready to support a STC development for EC225</t>
  </si>
  <si>
    <t>S-76D (2015)</t>
  </si>
  <si>
    <t>S-76D with Collins ProLine 21 (GPS 4000S)</t>
  </si>
  <si>
    <t>standard fit from 2015</t>
  </si>
  <si>
    <t>Sikorsky can modify the Single FMS S-76's to achieve a dual Universal FMS and make them LPV capable.</t>
  </si>
  <si>
    <t>Airbus Helicopters</t>
  </si>
  <si>
    <t>Airbus Helicopters has got a retrofit program for BK117s</t>
  </si>
  <si>
    <t>EASA STC 10050019</t>
  </si>
  <si>
    <t>DRF Stiftung Luftrettun</t>
  </si>
  <si>
    <t>BK117-B,C</t>
  </si>
  <si>
    <t>GTN 650</t>
  </si>
  <si>
    <t>Installation of GNC 255 and GTN 650</t>
  </si>
  <si>
    <t>429 (2010)</t>
  </si>
  <si>
    <t>Factory-default from 2010. New 429 are equipped with G1000 certified for LPV</t>
  </si>
  <si>
    <t>EC155</t>
  </si>
  <si>
    <t>Seemingly, there are SBs for the Garmin products</t>
  </si>
  <si>
    <t>MD Helicopters</t>
  </si>
  <si>
    <t>MD902</t>
  </si>
  <si>
    <t>GNS-430W, GNS-430AW, GNS- 530W and GNS-530AW</t>
  </si>
  <si>
    <t>GNS-430W, GNS-430AW, GNS- 530W and GNS-530AW (SBAS-capable) are offered as options since TBD</t>
  </si>
  <si>
    <t>No notice of EASA validation of FAA certification</t>
  </si>
  <si>
    <t>AW119Kx</t>
  </si>
  <si>
    <t>AW119Kx: new units are provided with Garmin LPV solutions</t>
  </si>
  <si>
    <t>AW169</t>
  </si>
  <si>
    <t>AW169: new units are provided with LPV solutions</t>
  </si>
  <si>
    <t>AW189</t>
  </si>
  <si>
    <t>AW189: new units are provided with LPV solutions</t>
  </si>
  <si>
    <t>Factory-default from 2015. New 525 are equipped with G1000 certified for LPV</t>
  </si>
  <si>
    <t>A400M</t>
  </si>
  <si>
    <t>Thales and Diehl Avionik Systeme are the developers of the A400M's FMS400 flight management system which offers LPV as factory option.</t>
  </si>
  <si>
    <t>Thales FMS400</t>
  </si>
  <si>
    <t>CN235</t>
  </si>
  <si>
    <t>CN235 and CN295 are LPV-capable as well</t>
  </si>
  <si>
    <t>A300-600</t>
  </si>
  <si>
    <t>505 JRX (2015)</t>
  </si>
  <si>
    <t>G5000</t>
  </si>
  <si>
    <t>KLN 900</t>
  </si>
  <si>
    <t>Honeyweill KLN 900</t>
  </si>
  <si>
    <t>DHC6 (2015)</t>
  </si>
  <si>
    <t>Pro Line</t>
  </si>
  <si>
    <t>5000, 6000 (2013)</t>
  </si>
  <si>
    <t>Global Express, 5000, 6000: baseline from at least 2013</t>
  </si>
  <si>
    <t>7000 (2018)</t>
  </si>
  <si>
    <t>75 (2014)</t>
  </si>
  <si>
    <t>Baseline equipped (2014)</t>
  </si>
  <si>
    <t xml:space="preserve">Garmin G1000 integrated cockpit with LPV capability as default from the 2008 model onwards (there are around 60 units operating in Europe). </t>
  </si>
  <si>
    <t xml:space="preserve"> They are currently working on other STC for older models. </t>
  </si>
  <si>
    <t>TB20: recently prepared an STC for older TB20 (ENAC has upgraded 41 units of this type)</t>
  </si>
  <si>
    <t>Daher</t>
  </si>
  <si>
    <t>TBM930</t>
  </si>
  <si>
    <t>G3000</t>
  </si>
  <si>
    <t xml:space="preserve">has got the Garmin G3000 by default. </t>
  </si>
  <si>
    <t>SR22T</t>
  </si>
  <si>
    <t xml:space="preserve">Vision SF50 </t>
  </si>
  <si>
    <t>900B, 900X, 900EX
(EXCEPTED F900C)</t>
  </si>
  <si>
    <t>CIrrus</t>
  </si>
  <si>
    <t>DA20</t>
  </si>
  <si>
    <t>GNC 420W</t>
  </si>
  <si>
    <t>GIA 63W</t>
  </si>
  <si>
    <t>G1000NXi</t>
  </si>
  <si>
    <t>IS&amp;S IFMS</t>
  </si>
  <si>
    <t>Legacy 450/500</t>
  </si>
  <si>
    <t>ProLine Fusion</t>
  </si>
  <si>
    <t>Phenom 100 (2009)</t>
  </si>
  <si>
    <t>LPV-certified from EiS (2009 in Europe)</t>
  </si>
  <si>
    <t>Primus Elite</t>
  </si>
  <si>
    <t>Evektor</t>
  </si>
  <si>
    <t>CMC SmartDeck</t>
  </si>
  <si>
    <t>None in light aircraft</t>
  </si>
  <si>
    <t>Extra</t>
  </si>
  <si>
    <t>FMS900w</t>
  </si>
  <si>
    <t>GPS722 sensor</t>
  </si>
  <si>
    <t>G650 (2012)</t>
  </si>
  <si>
    <t>G450 (2006), G350</t>
  </si>
  <si>
    <t>G550 (2003), G500</t>
  </si>
  <si>
    <t>PlaneView / Pro Line 21</t>
  </si>
  <si>
    <t>Hondajet 420 (2016)</t>
  </si>
  <si>
    <t>Equipment certified by FAA and certified by EASA in 2016</t>
  </si>
  <si>
    <t>Primus Epic</t>
  </si>
  <si>
    <t>AW139</t>
  </si>
  <si>
    <t>AW109E</t>
  </si>
  <si>
    <t>Aveko</t>
  </si>
  <si>
    <t>Options for SBAS fitting offered on VL-3.</t>
  </si>
  <si>
    <t>GTN650/750
EFI 890-R</t>
  </si>
  <si>
    <t xml:space="preserve"> received EASA certification for  LPV on aircraft equipped with Garmin GTN 650 and GTN 750 VOR/GPS/COM receivers and Universal EFI 890- R  primary flight displays in April 2015. </t>
  </si>
  <si>
    <t>L410NG, L410UVP-E20 (2015)</t>
  </si>
  <si>
    <t>MD500E</t>
  </si>
  <si>
    <t>MD520N</t>
  </si>
  <si>
    <t>MD530F</t>
  </si>
  <si>
    <t>MD530MG</t>
  </si>
  <si>
    <t>MD600N</t>
  </si>
  <si>
    <t>MRJ70</t>
  </si>
  <si>
    <t>MRJ90</t>
  </si>
  <si>
    <t>Mitsubishi</t>
  </si>
  <si>
    <t>First delivery of MRJ is slated for 2020
all new MRJ models will have LPV capabilities by default (fitted with RC Proline)</t>
  </si>
  <si>
    <t>First delivery of MRJ is slated for 2020 all new MRJ models will have LPV capabilities by default (fitted with RC Proline)</t>
  </si>
  <si>
    <t>400XTi</t>
  </si>
  <si>
    <t>All their resulting products have got ProLine 21 with LPV, EASA certified.</t>
  </si>
  <si>
    <t>Meridian</t>
  </si>
  <si>
    <t>PIper</t>
  </si>
  <si>
    <t>PA-46-350P Mirage</t>
  </si>
  <si>
    <t>PA-46R-350T Matrix</t>
  </si>
  <si>
    <t>PA-28-181 Archer</t>
  </si>
  <si>
    <t>PA-34-200T Seneca V</t>
  </si>
  <si>
    <t>Kodiak (2008)</t>
  </si>
  <si>
    <t xml:space="preserve">EASA type certificate in 2016. </t>
  </si>
  <si>
    <t>All units (from 2008) with G1000, LPV capable.</t>
  </si>
  <si>
    <t>Remos</t>
  </si>
  <si>
    <t>G95</t>
  </si>
  <si>
    <t>Offers option of Garmin 695 with SBAS capabilities</t>
  </si>
  <si>
    <t>Robin</t>
  </si>
  <si>
    <t>DR401</t>
  </si>
  <si>
    <t xml:space="preserve"> Options are offered for Garmin GTN650 and GTN750</t>
  </si>
  <si>
    <t>Robinson</t>
  </si>
  <si>
    <t>GTN600/700</t>
  </si>
  <si>
    <t>The new line includes, as optional equipment, Garmin's GTN 600/700 touch-screen navigators</t>
  </si>
  <si>
    <t xml:space="preserve">Robinson Helicopter Company is introducing a new line of instrument panels and avionics for the R22, R44, and R66. </t>
  </si>
  <si>
    <t>228neo (2018)</t>
  </si>
  <si>
    <t>Aero East Europe</t>
  </si>
  <si>
    <t>Sila</t>
  </si>
  <si>
    <t>they have as options the Garmin GTN 650 and 750 series</t>
  </si>
  <si>
    <t xml:space="preserve">S33 </t>
  </si>
  <si>
    <t>WAAS certified cockpit (Honeywell's Primus Apex suite)</t>
  </si>
  <si>
    <t>SYBERJET</t>
  </si>
  <si>
    <t>Syberjet</t>
  </si>
  <si>
    <t>Sybervision by Honeywell: SBAS capable in SJ30 model</t>
  </si>
  <si>
    <t>Tecnam</t>
  </si>
  <si>
    <t>P2006T</t>
  </si>
  <si>
    <t>G650 with dual GIA-63W</t>
  </si>
  <si>
    <t>P2006T has got standard Garmin G650 suite with dual GIA-63W.</t>
  </si>
  <si>
    <t>P2010</t>
  </si>
  <si>
    <t>P2012</t>
  </si>
  <si>
    <t>The P2012 is a prototype which will be LPV-capable by default.</t>
  </si>
  <si>
    <t xml:space="preserve">B200(2010-2013),B200C(2010-2013),B200GT(2010),B200CGT
</t>
  </si>
  <si>
    <t>S/N FL-715 (2010) B300, 
S/N FM-37 (2010) B300C</t>
  </si>
  <si>
    <t>LPV in production since S/N HB-67 (2010-2012)</t>
  </si>
  <si>
    <t>S/N HB-67 (2010-2012)
Hawker 750/800XP/800XPi/850</t>
  </si>
  <si>
    <t>900XP
S/N HA-0150 (2009-2012)</t>
  </si>
  <si>
    <t>C90GTx
S/N LJ-1985 (2010)</t>
  </si>
  <si>
    <t>CJ4 (2011)</t>
  </si>
  <si>
    <t>Standard since entry into service (2011)</t>
  </si>
  <si>
    <t>M2 (2013)</t>
  </si>
  <si>
    <t>Standard since entry into service (2013)</t>
  </si>
  <si>
    <t>Tomark</t>
  </si>
  <si>
    <t>Viper SD4</t>
  </si>
  <si>
    <t>Garmin 695</t>
  </si>
  <si>
    <t>Premium option with GPS Garmin 695 on Viper SD4 and Skyper GT9</t>
  </si>
  <si>
    <t>Skyper GT9</t>
  </si>
  <si>
    <t>Honeywell Apex</t>
  </si>
  <si>
    <t>DHC6, Twin Otter 400 (2015)</t>
  </si>
  <si>
    <t>Aircraft Industries</t>
  </si>
  <si>
    <t>EASA STC 10047621</t>
  </si>
  <si>
    <t>SN 450 EHSI
SKY 899TAS</t>
  </si>
  <si>
    <t>This installation is approved for IFR B-RNAV, P-RNAV, RNP app. LNAV andLPV operations, with coupling to AP 80 or M4D autopilot.</t>
  </si>
  <si>
    <t>SA-226TB (2018)</t>
  </si>
  <si>
    <t>EASA STC 10060577</t>
  </si>
  <si>
    <t>Aircraft Systems and Manufacturing</t>
  </si>
  <si>
    <t>EASA STC 10041712 is a prerequisite for this STC to add SBAS LPVcapability to the FMS-6000 Flight Management System</t>
  </si>
  <si>
    <t>CL-600-2B16 -604 (2018)</t>
  </si>
  <si>
    <t>EASA STC 10048395 REV. 2
FAA STC ST11047SC</t>
  </si>
  <si>
    <t>2000, 2000EX (2018)</t>
  </si>
  <si>
    <t>B200,B200C,B200GT,B200CGT</t>
  </si>
  <si>
    <t>EASA STC 10057114 Rev. 2</t>
  </si>
  <si>
    <t>Installation of a Rockwell Collins Pro Line 21 update to includeoptional TAWS mode 5 warnings during LPV approaches, optional ADS-B Outand optional synthetic vision system (SVS).</t>
  </si>
  <si>
    <t>EASA STC 10067363</t>
  </si>
  <si>
    <t>Chippewa Aerospace</t>
  </si>
  <si>
    <t>EMB-145/-135</t>
  </si>
  <si>
    <t>Honeywell NZ-2000</t>
  </si>
  <si>
    <t>Installation of the Honeywell NZ-2000 FMS/GPS with or without WAAS/LPV</t>
  </si>
  <si>
    <t>EASA STC 10065316 Rev. 1</t>
  </si>
  <si>
    <t>MF900</t>
  </si>
  <si>
    <t>NZ-2010</t>
  </si>
  <si>
    <t xml:space="preserve">Upgrade Honeywell FMZ-2000 Flight Management System (FMS) to SoftwareVersion NZ 6.1 -03040 (NZ-2010), andreplace or upgrade Honeywell Global Positioning System (GPS) NavigationSystem Sensor Unit (GNSSU) </t>
  </si>
  <si>
    <t>EASA STC 10064997</t>
  </si>
  <si>
    <t>Duncan Aviation</t>
  </si>
  <si>
    <t>135BJ</t>
  </si>
  <si>
    <t>FMS-2010</t>
  </si>
  <si>
    <t>Upgrade Honeywell FMZ-2000 FMS to FMZ-2010 for LPV &amp; VNAV</t>
  </si>
  <si>
    <t>EASA STC 10066802</t>
  </si>
  <si>
    <t>Jettech</t>
  </si>
  <si>
    <t>525,525A,525B</t>
  </si>
  <si>
    <t>Installation of GPS LEFT/RIGHT Deviation Converter with a single or dualGTN 6XX/7XX GPS WAAS receiver to allow the installed AFCS to be WAAS LPVcapable.</t>
  </si>
  <si>
    <t>EASA STC 10066950</t>
  </si>
  <si>
    <t>QCM Design</t>
  </si>
  <si>
    <t>Installation of ADS-B Out and FMS Upgrade with LPV Approachcapability.</t>
  </si>
  <si>
    <t>Learjet 70, 75 and 60XR and the Global series are baseline equipped for LPVs (ProLine 21)</t>
  </si>
  <si>
    <t>60XR (2007)</t>
  </si>
  <si>
    <t>S-76D</t>
  </si>
  <si>
    <t>FAA SR00287BO</t>
  </si>
  <si>
    <t>Pro Star Aviation</t>
  </si>
  <si>
    <t>UNS-1Fw/Lw</t>
  </si>
  <si>
    <t>Installation of a single UNS-1Fw/Lw Flight Management System (FMS) with embedded Wide Area Augmentation System and a Universal LP/LPV Monitor in accordance with ProStar Installation Data List (IDL) No. 20819-IDL-01, Revision E, dated 4  Feburary 2011, or later FAA-approved revisions.</t>
  </si>
  <si>
    <t>S-76B (2008)</t>
  </si>
  <si>
    <t>ST01856WI</t>
  </si>
  <si>
    <t xml:space="preserve">Upgrade Honeywell FMZ-2000 FMS to FMZ-2010 for LPV &amp; VNAV </t>
  </si>
  <si>
    <t>FMZ-2000</t>
  </si>
  <si>
    <t>Legacy 600 (2016)</t>
  </si>
  <si>
    <t>Installation of a Rockwell Collins Pro Line 21 update to include TAWSmode 5 warnings during LPV approaches, ADS-B Out and optional synthetic vision system (SVS).</t>
  </si>
  <si>
    <t>Installation of a Rockwell Collins Pro Line 21 update to include TAWSmode 5 warnings during LPV approaches, optional ADS-B Out and optional synthetic vision system (SVS)</t>
  </si>
  <si>
    <t>C90GTi</t>
  </si>
  <si>
    <t>EASA STC 10057679
FAA STC SA11134SC</t>
  </si>
  <si>
    <t>EASA STC 10058501
FAA STC SA10969SC</t>
  </si>
  <si>
    <t>EASA STC 10036735
FAA STC SA10970SC</t>
  </si>
  <si>
    <t>EASA STC 10057114 Rev. 2
FAA STC SA11133SC</t>
  </si>
  <si>
    <t>FAA STC ST02780CH</t>
  </si>
  <si>
    <t>DHC-8-400</t>
  </si>
  <si>
    <t>Installation of ATC Transponders with ADS-B Capability, LPV Approach Adapter, and FMS Upgrade</t>
  </si>
  <si>
    <t>Garmin G950 Installation for legacy PC-6</t>
  </si>
  <si>
    <t>EASA STC 10028707 REV. 4
FAA STC SA03549NY</t>
  </si>
  <si>
    <t>FAA STC SA11174SC Page 1</t>
  </si>
  <si>
    <t>Installation of BendixKing by Honeywell KSN 770 and KSN 765 WAAS LPV approach capable nav/comm systems</t>
  </si>
  <si>
    <t>FAA STC SA11174SC Page 2</t>
  </si>
  <si>
    <t>FAA STC ST04198AT</t>
  </si>
  <si>
    <t>Stevens Aviation</t>
  </si>
  <si>
    <t>35 (2015)</t>
  </si>
  <si>
    <t>Installation of a single Universal Avionics UNS-1Lw Flight Management System (FMS) with LPV monitor to provide WAAS capability</t>
  </si>
  <si>
    <t>Honeywell FMZ-2000</t>
  </si>
  <si>
    <t>ST02437AK</t>
  </si>
  <si>
    <t>Lynden Air Cargo</t>
  </si>
  <si>
    <t>382G</t>
  </si>
  <si>
    <t>Installation of Software Version 6.1 on Honeywell FMZ-2000, ADS-B Out and WAAS/LPV capabilities</t>
  </si>
  <si>
    <t>FAA STC ST01604WI</t>
  </si>
  <si>
    <t>Global Aviation</t>
  </si>
  <si>
    <t>31A</t>
  </si>
  <si>
    <t>Installation of the Single FMS UNS-1Ew Flight Management System with a LPV Monitor upgrade as installed on the Learjet Model 31A aircraft.</t>
  </si>
  <si>
    <t>SR02691NY</t>
  </si>
  <si>
    <t>Sikorsky Global</t>
  </si>
  <si>
    <t>S-76C</t>
  </si>
  <si>
    <t>Installation of a Single Universal Avionics Systems Corporation UNS-1Fw Flight Management System with LPV Approach on a Sikorsky S-76C with Honeywell EDZ-756 EFIS.</t>
  </si>
  <si>
    <t>UNS-1Fw
EDZ-756 EFIS</t>
  </si>
  <si>
    <t>FAA STC ST01611WI-D</t>
  </si>
  <si>
    <t>FAM-5000</t>
  </si>
  <si>
    <t>Modification of a Rockwell Collins FAM-5000 System Installation to provide SBAS LPV capability.</t>
  </si>
  <si>
    <t>FMS-6100</t>
  </si>
  <si>
    <t>FAA STC ST01586WI-D</t>
  </si>
  <si>
    <t>FMS-5000</t>
  </si>
  <si>
    <t>Installation of a FMS-5000 Flight Management System W/GPS-4000S (WAAS W/LPV) on a Learjet 60XR aircraft.</t>
  </si>
  <si>
    <t>60 (2010)</t>
  </si>
  <si>
    <t>FAA STC ST01587WI-D</t>
  </si>
  <si>
    <t>31A (2010)</t>
  </si>
  <si>
    <t xml:space="preserve">Upgrade of a single Universal Avionics Systems Corporation (UASC) UNS-1C Flight Management System (FMS) to UNS-1Ew FMS with Wide Area Augmentation system (WAAS) and Localizer Performance with Vertical guidance (LPV) Monitor. </t>
  </si>
  <si>
    <t>FAA STC ST03774AT-D</t>
  </si>
  <si>
    <t>G150 (2010)</t>
  </si>
  <si>
    <t>Installation of Rockwell Collins Flight Management System (FMS) Upgrade providing Wide Area Augmentation System (WAAS) with Localizer Precision with Vertical guidance (LPV) capabilities in accordance with Gulfstream Index List CEC11188001 Revision A, dated 05/18/2010, or later FAA approved revision.</t>
  </si>
  <si>
    <t xml:space="preserve">  FAA approved Flight Manual Supplement CEC1118M001, Revision IR, dated 05/18/2010 or later FAA approved revision is required.</t>
  </si>
  <si>
    <t>560XLS</t>
  </si>
  <si>
    <t>FAA STC ST02760CH</t>
  </si>
  <si>
    <t>Elliott Aviation</t>
  </si>
  <si>
    <t>Installation of a single Universal Avionics Systems Corporation UNS-1Lw Flight Management System and an LP/LPV Monitor</t>
  </si>
  <si>
    <t>FMS-6000</t>
  </si>
  <si>
    <t>Modification of a Rockwell Collins FMS-6000 System Installation to provide WAAS/LPV capability.</t>
  </si>
  <si>
    <t>CL600-2B19 
CRJ100/200/700</t>
  </si>
  <si>
    <t xml:space="preserve">Modification of a Rockwell Collins FMS-4200 System Installation to provide WAAS/LPV capability. </t>
  </si>
  <si>
    <t>FAA STC SA01877WI</t>
  </si>
  <si>
    <t>FAA STC ST01565WI-D</t>
  </si>
  <si>
    <t>Intercontinental Jet Service</t>
  </si>
  <si>
    <t>ADS-B Out</t>
  </si>
  <si>
    <t>Installation of ADS-B Out</t>
  </si>
  <si>
    <t>FAA STC ST04431AT</t>
  </si>
  <si>
    <t xml:space="preserve">JanzAir Consulting </t>
  </si>
  <si>
    <t>747-200B</t>
  </si>
  <si>
    <t>TPR-901</t>
  </si>
  <si>
    <t xml:space="preserve">Installation of the Rockwell Collins TPR-901 Mode S Transponders and Free Flight SBAS Sensor for ADS-B Out Capability </t>
  </si>
  <si>
    <t>FAA STC ST03177NY</t>
  </si>
  <si>
    <t>Delta Engineering</t>
  </si>
  <si>
    <t>EMB-135BJ (Legacy 600)</t>
  </si>
  <si>
    <t>Installation of a Honeywell ADS-B (Out), EHS and FreeFlight GPS</t>
  </si>
  <si>
    <t>Honeywell ADS-B</t>
  </si>
  <si>
    <t>FAA STC ST04323CH</t>
  </si>
  <si>
    <t>Innoviator</t>
  </si>
  <si>
    <t>DC-10-10F (2017)</t>
  </si>
  <si>
    <t>Installation of ADS-B OUT Global Positioning Satellite System (GPSS)/Space-Based Augmentation System (SBAS) &amp; ADS-B IN Flight Information Services-Broadcast (FIS-B) system +</t>
  </si>
  <si>
    <t>FAA STC ST04148NY</t>
  </si>
  <si>
    <t>Mid Canada</t>
  </si>
  <si>
    <t>300 (2018)</t>
  </si>
  <si>
    <t>TDR-94D</t>
  </si>
  <si>
    <t>Installation of the Rockwell Collins TDR-94D ADS-B Out Upgrade</t>
  </si>
  <si>
    <t>FAA STC ST04146NY</t>
  </si>
  <si>
    <t>328 Support Services</t>
  </si>
  <si>
    <t>Upgrade for ADS-B Out capability on aircraft equipped with Primus II Radio Suites</t>
  </si>
  <si>
    <t xml:space="preserve">Primus II Radio </t>
  </si>
  <si>
    <t>Hawker 750 (2018)</t>
  </si>
  <si>
    <t>FAA STC SA04362CH</t>
  </si>
  <si>
    <t>uAvionix</t>
  </si>
  <si>
    <t>7AC (2018)</t>
  </si>
  <si>
    <t xml:space="preserve">Installation of the uAvionix skyBeacon Automatic Dependent Surveillance-Broadcast (ADS-B) Out </t>
  </si>
  <si>
    <t>uAvionix skyBeacon</t>
  </si>
  <si>
    <t>FAA STC ST11216DS</t>
  </si>
  <si>
    <t xml:space="preserve">CL-600-1A11 </t>
  </si>
  <si>
    <t xml:space="preserve">ADS-B </t>
  </si>
  <si>
    <t>Installation of automatic dependent surveillance-broadcast (ADS-B) out on Part 25 aircraft</t>
  </si>
  <si>
    <t>FAA STC ST04267NY</t>
  </si>
  <si>
    <t>900 (2018)</t>
  </si>
  <si>
    <t>FAA STC ST04266NY</t>
  </si>
  <si>
    <t>Lufthansa</t>
  </si>
  <si>
    <t>Activation of ADS-B Out</t>
  </si>
  <si>
    <t>A319-111 (2018)</t>
  </si>
  <si>
    <t>FAA STC SR04264NY</t>
  </si>
  <si>
    <t>Maxcraft</t>
  </si>
  <si>
    <t>Garmin GDL84H</t>
  </si>
  <si>
    <t>Installation of Garmin GDL84H ADS-B System</t>
  </si>
  <si>
    <t>FAA STC ST04272CH</t>
  </si>
  <si>
    <t xml:space="preserve">Installation of ADS-B Out System with Shadin Avionics AMC </t>
  </si>
  <si>
    <t xml:space="preserve"> Shadin Avionics AMC </t>
  </si>
  <si>
    <t>FAA STC ST03422CH</t>
  </si>
  <si>
    <t>KaiserAir</t>
  </si>
  <si>
    <t>G-IV (G400)</t>
  </si>
  <si>
    <t>Installation of a Universal Avionics UNS-1Espw flight management system with UniLink UL-801datalink system and CVR-120A cockpit voice recorder to meet airworthiness requirements for FANS 1/A+ and optional Automatic Dependent Surveillance – Broadcast (ADS-B) Out</t>
  </si>
  <si>
    <t>FAA STC ST04012NY</t>
  </si>
  <si>
    <t>Aerospace Design</t>
  </si>
  <si>
    <t>SF340A</t>
  </si>
  <si>
    <t>GTX-3000</t>
  </si>
  <si>
    <t>Installation of the Garmin GTX-3000 Automatic Dependent Surveillance-Broadcast  (ADS-B) Out System</t>
  </si>
  <si>
    <t>FAA STC ST04238NY</t>
  </si>
  <si>
    <t>G150 (2018)</t>
  </si>
  <si>
    <t>Installation of ADS-B Out - Rockwell Collins Pro Line 21 Avionics</t>
  </si>
  <si>
    <t xml:space="preserve">FMS Atlas </t>
  </si>
  <si>
    <t xml:space="preserve"> Atlas will interface directly with Collins Pro Line 21 and Honeywell Primus avionics by adding vertical guidance during approaches. </t>
  </si>
  <si>
    <t>With a retail price starting at $44,999, the first Atlas STC is due next year (2020).</t>
  </si>
  <si>
    <t>Hawker (2020)</t>
  </si>
  <si>
    <t>Hawker (TBC)</t>
  </si>
  <si>
    <t>TBC</t>
  </si>
  <si>
    <t>EASA STC 10070819</t>
  </si>
  <si>
    <t>Sirium Aerotech</t>
  </si>
  <si>
    <t>737-100/200/200C/300/400/500</t>
  </si>
  <si>
    <t>Collins TPR-901 (-205)</t>
  </si>
  <si>
    <t>Honeywell TRA-67A, Collins TR-901 &amp; ACSS XS-950 equipped aircraft will be upgraded to TPR-901 (-205) for ADS-B</t>
  </si>
  <si>
    <t>ADS-B System upgrade for B737 with GPS Sensor (Freeflight 1203C) and SBAS antenna.</t>
  </si>
  <si>
    <t>Collins TDR94D (-501)</t>
  </si>
  <si>
    <t>Collins TDR94D will be upgraded to TDR94D (-501) and Honeywell MST67A to MST70B</t>
  </si>
  <si>
    <t>Available for ATR42 with ADC AZ-810 (7000700-959 or 7000700-942)</t>
  </si>
  <si>
    <t>EASA STC 10071157</t>
  </si>
  <si>
    <t>ATR 72-201/202
ATR 72-211/212</t>
  </si>
  <si>
    <t>ADS-B Out Upgrade with GPS Sensor (Freeflight 1203C) and SBAS antenna</t>
  </si>
  <si>
    <t>ATR 42-200/300/320</t>
  </si>
  <si>
    <t>FAA STC</t>
  </si>
  <si>
    <t>CMA-5024</t>
  </si>
  <si>
    <t>Fokker Services</t>
  </si>
  <si>
    <t>Installation of SBAS-capable CMA-5024 GPS for ADS-B Out, LPV and FMC interface for SBAS navigation during all phases of flight.</t>
  </si>
  <si>
    <t>Installation of SBAS-capable CMA-5024 GPS for ADS-B Out and LPV</t>
  </si>
  <si>
    <t>stand-alone solution</t>
  </si>
  <si>
    <t>CMA-5024 is an approved DO-260B ADS-B Out positioning source that may be paired with any DO-260B compliant transponder. Allows the entire aircraft avionics, including FMC (for enroute and Terminal area navigation) to take advantage of EGNOS/SBAS</t>
  </si>
  <si>
    <t>N/A</t>
  </si>
  <si>
    <t>Aircraft in production</t>
  </si>
  <si>
    <t>Aircraft Segment</t>
  </si>
  <si>
    <t>Solution Status</t>
  </si>
  <si>
    <t>Solution holder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</si>
</sst>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2" x14ac:knownFonts="1">
    <font>
      <sz val="11"/>
      <color theme="1"/>
      <name val="Calibri"/>
      <family val="2"/>
      <scheme val="minor"/>
    </font>
    <font>
      <sz val="11"/>
      <color rgb="FF9C6500"/>
      <name val="Calibri"/>
      <family val="2"/>
      <scheme val="minor"/>
    </font>
    <font>
      <b/>
      <sz val="11"/>
      <color theme="1"/>
      <name val="Calibri"/>
      <family val="2"/>
      <scheme val="minor"/>
    </font>
    <font>
      <sz val="10"/>
      <color theme="1"/>
      <name val="Arial"/>
      <family val="2"/>
    </font>
    <font>
      <b/>
      <sz val="10"/>
      <color theme="1"/>
      <name val="Arial"/>
      <family val="2"/>
    </font>
    <font>
      <b/>
      <sz val="10"/>
      <color theme="0"/>
      <name val="Arial"/>
      <family val="2"/>
    </font>
    <font>
      <sz val="10"/>
      <color indexed="8"/>
      <name val="Arial"/>
      <family val="2"/>
    </font>
    <font>
      <sz val="11"/>
      <color indexed="8"/>
      <name val="Calibri"/>
      <family val="2"/>
    </font>
    <font>
      <sz val="11"/>
      <color theme="0" tint="-0.249977111117893"/>
      <name val="Calibri"/>
      <family val="2"/>
      <scheme val="minor"/>
    </font>
    <font>
      <b/>
      <sz val="11"/>
      <name val="Calibri"/>
      <family val="2"/>
      <scheme val="minor"/>
    </font>
    <font>
      <sz val="7"/>
      <color rgb="FF39474E"/>
      <name val="Arial"/>
      <family val="2"/>
    </font>
    <font>
      <u/>
      <sz val="11"/>
      <color theme="10"/>
      <name val="Calibri"/>
      <family val="2"/>
      <scheme val="minor"/>
    </font>
  </fonts>
  <fills count="14">
    <fill>
      <patternFill patternType="none"/>
    </fill>
    <fill>
      <patternFill patternType="gray125"/>
    </fill>
    <fill>
      <patternFill patternType="solid">
        <fgColor rgb="FFFFEB9C"/>
      </patternFill>
    </fill>
    <fill>
      <patternFill patternType="solid">
        <fgColor rgb="FFDBE5F1"/>
        <bgColor indexed="64"/>
      </patternFill>
    </fill>
    <fill>
      <patternFill patternType="solid">
        <fgColor rgb="FF0070C0"/>
        <bgColor indexed="64"/>
      </patternFill>
    </fill>
    <fill>
      <patternFill patternType="solid">
        <fgColor indexed="22"/>
        <bgColor indexed="0"/>
      </patternFill>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rgb="FFF9F9F9"/>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14">
    <border>
      <left/>
      <right/>
      <top/>
      <bottom/>
      <diagonal/>
    </border>
    <border>
      <left/>
      <right/>
      <top style="thin">
        <color theme="4"/>
      </top>
      <bottom style="double">
        <color theme="4"/>
      </bottom>
      <diagonal/>
    </border>
    <border>
      <left style="medium">
        <color rgb="FF95B3D7"/>
      </left>
      <right style="medium">
        <color rgb="FF95B3D7"/>
      </right>
      <top/>
      <bottom style="medium">
        <color rgb="FF95B3D7"/>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8"/>
      </left>
      <right style="thin">
        <color indexed="8"/>
      </right>
      <top/>
      <bottom/>
      <diagonal/>
    </border>
    <border>
      <left style="thin">
        <color indexed="8"/>
      </left>
      <right/>
      <top/>
      <bottom/>
      <diagonal/>
    </border>
    <border>
      <left style="medium">
        <color rgb="FF95B3D7"/>
      </left>
      <right/>
      <top/>
      <bottom/>
      <diagonal/>
    </border>
    <border>
      <left/>
      <right style="medium">
        <color rgb="FFDDDDDD"/>
      </right>
      <top style="medium">
        <color rgb="FFDDDDDD"/>
      </top>
      <bottom/>
      <diagonal/>
    </border>
    <border>
      <left style="medium">
        <color rgb="FFDDDDDD"/>
      </left>
      <right style="medium">
        <color rgb="FFDDDDDD"/>
      </right>
      <top style="medium">
        <color rgb="FFDDDDDD"/>
      </top>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2" fillId="0" borderId="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cellStyleXfs>
  <cellXfs count="75">
    <xf numFmtId="0" fontId="0" fillId="0" borderId="0" xfId="0"/>
    <xf numFmtId="0" fontId="0" fillId="0" borderId="0" xfId="0"/>
    <xf numFmtId="0" fontId="4" fillId="3" borderId="2" xfId="0" applyFont="1" applyFill="1" applyBorder="1" applyAlignment="1">
      <alignment vertical="center" wrapText="1"/>
    </xf>
    <xf numFmtId="0" fontId="4" fillId="0" borderId="2" xfId="0" applyFont="1" applyBorder="1" applyAlignment="1">
      <alignment vertical="center" wrapText="1"/>
    </xf>
    <xf numFmtId="0" fontId="5" fillId="4" borderId="2" xfId="0" applyFont="1" applyFill="1" applyBorder="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8" fillId="0" borderId="0" xfId="0" applyFont="1"/>
    <xf numFmtId="0" fontId="0" fillId="0" borderId="0" xfId="0"/>
    <xf numFmtId="0" fontId="7" fillId="5" borderId="3" xfId="3" applyFont="1" applyFill="1" applyBorder="1" applyAlignment="1">
      <alignment horizontal="center"/>
    </xf>
    <xf numFmtId="0" fontId="7" fillId="0" borderId="4" xfId="3" applyFont="1" applyFill="1" applyBorder="1" applyAlignment="1">
      <alignment wrapText="1"/>
    </xf>
    <xf numFmtId="0" fontId="7" fillId="0" borderId="4" xfId="4" applyFont="1" applyFill="1" applyBorder="1" applyAlignment="1">
      <alignment wrapText="1"/>
    </xf>
    <xf numFmtId="0" fontId="7" fillId="0" borderId="4" xfId="5" applyFont="1" applyFill="1" applyBorder="1" applyAlignment="1">
      <alignment wrapText="1"/>
    </xf>
    <xf numFmtId="0" fontId="7" fillId="0" borderId="4" xfId="6" applyFont="1" applyFill="1" applyBorder="1" applyAlignment="1">
      <alignment wrapText="1"/>
    </xf>
    <xf numFmtId="0" fontId="7" fillId="0" borderId="4" xfId="7" applyFont="1" applyFill="1" applyBorder="1" applyAlignment="1">
      <alignment wrapText="1"/>
    </xf>
    <xf numFmtId="0" fontId="7" fillId="0" borderId="4" xfId="8" applyFont="1" applyFill="1" applyBorder="1" applyAlignment="1">
      <alignment wrapText="1"/>
    </xf>
    <xf numFmtId="0" fontId="7" fillId="0" borderId="4" xfId="9" applyFont="1" applyFill="1" applyBorder="1" applyAlignment="1">
      <alignment wrapText="1"/>
    </xf>
    <xf numFmtId="0" fontId="7" fillId="0" borderId="4" xfId="10" applyFont="1" applyFill="1" applyBorder="1" applyAlignment="1">
      <alignment wrapText="1"/>
    </xf>
    <xf numFmtId="0" fontId="7" fillId="0" borderId="4" xfId="11" applyFont="1" applyFill="1" applyBorder="1" applyAlignment="1">
      <alignment wrapText="1"/>
    </xf>
    <xf numFmtId="0" fontId="7" fillId="0" borderId="5" xfId="3" applyFont="1" applyFill="1" applyBorder="1" applyAlignment="1">
      <alignment wrapText="1"/>
    </xf>
    <xf numFmtId="0" fontId="7" fillId="5" borderId="6" xfId="3" applyFont="1" applyFill="1" applyBorder="1" applyAlignment="1">
      <alignment horizontal="center"/>
    </xf>
    <xf numFmtId="0" fontId="2" fillId="7" borderId="0" xfId="0" applyFont="1" applyFill="1" applyAlignment="1">
      <alignment horizontal="center" vertical="center"/>
    </xf>
    <xf numFmtId="0" fontId="2" fillId="8" borderId="0" xfId="0" applyFont="1" applyFill="1" applyAlignment="1">
      <alignment horizontal="center" vertical="center"/>
    </xf>
    <xf numFmtId="0" fontId="2" fillId="8" borderId="0" xfId="0" applyFont="1" applyFill="1" applyAlignment="1">
      <alignment horizontal="center" vertical="center" wrapText="1"/>
    </xf>
    <xf numFmtId="0" fontId="7" fillId="5" borderId="7" xfId="3" applyFont="1" applyFill="1" applyBorder="1" applyAlignment="1">
      <alignment horizontal="center"/>
    </xf>
    <xf numFmtId="0" fontId="0" fillId="0" borderId="0" xfId="0" applyFont="1" applyAlignment="1">
      <alignment horizontal="left" vertical="center"/>
    </xf>
    <xf numFmtId="0" fontId="7" fillId="5" borderId="0" xfId="3" applyFont="1" applyFill="1" applyBorder="1" applyAlignment="1">
      <alignment horizontal="center"/>
    </xf>
    <xf numFmtId="0" fontId="10" fillId="10" borderId="9" xfId="0" applyFont="1" applyFill="1" applyBorder="1" applyAlignment="1">
      <alignment vertical="top" wrapText="1"/>
    </xf>
    <xf numFmtId="0" fontId="10" fillId="0" borderId="9" xfId="0" applyFont="1" applyBorder="1" applyAlignment="1">
      <alignment vertical="top" wrapText="1"/>
    </xf>
    <xf numFmtId="0" fontId="10" fillId="10" borderId="10" xfId="0" applyFont="1" applyFill="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12" xfId="0" applyFont="1" applyBorder="1" applyAlignment="1">
      <alignment vertical="top" wrapText="1"/>
    </xf>
    <xf numFmtId="0" fontId="2" fillId="7" borderId="0" xfId="0" applyFont="1" applyFill="1" applyAlignment="1">
      <alignment horizontal="center" vertical="center" wrapText="1"/>
    </xf>
    <xf numFmtId="0" fontId="0" fillId="0" borderId="0" xfId="0" applyFill="1" applyBorder="1"/>
    <xf numFmtId="0" fontId="0" fillId="0" borderId="0" xfId="0" applyBorder="1" applyAlignment="1">
      <alignment vertical="center" wrapText="1"/>
    </xf>
    <xf numFmtId="0" fontId="0" fillId="0" borderId="0" xfId="0"/>
    <xf numFmtId="0" fontId="0" fillId="0" borderId="0" xfId="0" applyBorder="1"/>
    <xf numFmtId="0" fontId="0" fillId="0" borderId="0" xfId="0" applyBorder="1" applyAlignment="1">
      <alignment wrapText="1"/>
    </xf>
    <xf numFmtId="17" fontId="10" fillId="0" borderId="9" xfId="0" applyNumberFormat="1" applyFont="1" applyBorder="1" applyAlignment="1">
      <alignment vertical="top" wrapText="1"/>
    </xf>
    <xf numFmtId="17" fontId="10" fillId="10" borderId="9" xfId="0" applyNumberFormat="1" applyFont="1" applyFill="1" applyBorder="1" applyAlignment="1">
      <alignment vertical="top" wrapText="1"/>
    </xf>
    <xf numFmtId="0" fontId="0" fillId="11" borderId="0" xfId="0" applyFill="1" applyBorder="1"/>
    <xf numFmtId="0" fontId="0" fillId="0" borderId="0" xfId="0" applyFill="1" applyBorder="1" applyAlignment="1">
      <alignment wrapText="1"/>
    </xf>
    <xf numFmtId="0" fontId="0" fillId="12" borderId="0" xfId="0" applyFill="1" applyBorder="1"/>
    <xf numFmtId="0" fontId="11" fillId="0" borderId="0" xfId="12" applyBorder="1" applyAlignment="1">
      <alignment wrapText="1"/>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Alignment="1">
      <alignment horizontal="center"/>
    </xf>
    <xf numFmtId="0" fontId="0" fillId="0" borderId="0" xfId="0" applyBorder="1" applyAlignment="1">
      <alignment wrapText="1"/>
    </xf>
    <xf numFmtId="0" fontId="0" fillId="0" borderId="0" xfId="0" applyFill="1" applyBorder="1" applyAlignment="1">
      <alignment wrapText="1"/>
    </xf>
    <xf numFmtId="164" fontId="0" fillId="0" borderId="0" xfId="0" applyNumberFormat="1" applyBorder="1" applyAlignment="1">
      <alignment wrapText="1"/>
    </xf>
    <xf numFmtId="0" fontId="0" fillId="0" borderId="0" xfId="0" applyFill="1" applyBorder="1" applyAlignment="1">
      <alignment horizontal="center" vertical="center" wrapText="1"/>
    </xf>
    <xf numFmtId="0" fontId="0" fillId="0" borderId="0" xfId="0" applyBorder="1" applyAlignment="1">
      <alignment horizontal="left" vertical="top" wrapText="1"/>
    </xf>
    <xf numFmtId="0" fontId="0" fillId="0" borderId="0" xfId="0" applyBorder="1" applyAlignment="1">
      <alignment horizontal="center" wrapText="1"/>
    </xf>
    <xf numFmtId="0" fontId="0" fillId="0" borderId="0" xfId="0" applyAlignment="1">
      <alignment wrapText="1"/>
    </xf>
    <xf numFmtId="0" fontId="0" fillId="0" borderId="0" xfId="0" applyNumberFormat="1" applyFill="1" applyBorder="1" applyAlignment="1">
      <alignment wrapText="1"/>
    </xf>
    <xf numFmtId="0" fontId="0" fillId="13" borderId="0" xfId="0" applyFill="1" applyBorder="1" applyAlignment="1">
      <alignment wrapText="1"/>
    </xf>
    <xf numFmtId="0" fontId="0" fillId="0" borderId="0" xfId="0" applyBorder="1" applyAlignment="1">
      <alignment horizontal="left" vertical="center" wrapText="1"/>
    </xf>
    <xf numFmtId="0" fontId="0" fillId="0" borderId="13" xfId="0" applyBorder="1" applyAlignment="1">
      <alignment wrapText="1"/>
    </xf>
    <xf numFmtId="0" fontId="0" fillId="0" borderId="0" xfId="0" applyBorder="1" applyAlignment="1">
      <alignment horizontal="left" wrapText="1"/>
    </xf>
    <xf numFmtId="0" fontId="0" fillId="0" borderId="0" xfId="0" applyFill="1" applyBorder="1" applyAlignment="1">
      <alignment horizontal="left" wrapText="1"/>
    </xf>
    <xf numFmtId="0" fontId="0" fillId="0" borderId="0" xfId="0" applyBorder="1" applyAlignment="1">
      <alignment horizontal="left"/>
    </xf>
    <xf numFmtId="0" fontId="0" fillId="0" borderId="0" xfId="0" applyFill="1" applyBorder="1" applyAlignment="1">
      <alignment horizontal="left"/>
    </xf>
    <xf numFmtId="3" fontId="0" fillId="0" borderId="0" xfId="0" applyNumberFormat="1" applyBorder="1" applyAlignment="1">
      <alignment horizontal="left"/>
    </xf>
    <xf numFmtId="0" fontId="0" fillId="0" borderId="0" xfId="0" quotePrefix="1" applyBorder="1" applyAlignment="1">
      <alignment horizontal="left" wrapText="1"/>
    </xf>
    <xf numFmtId="0" fontId="0" fillId="0" borderId="0" xfId="0" quotePrefix="1" applyFill="1" applyBorder="1" applyAlignment="1">
      <alignment horizontal="left"/>
    </xf>
    <xf numFmtId="0" fontId="0" fillId="0" borderId="0" xfId="0" applyAlignment="1">
      <alignment horizontal="left"/>
    </xf>
    <xf numFmtId="0" fontId="9" fillId="6" borderId="0" xfId="0" applyFont="1" applyFill="1" applyAlignment="1">
      <alignment horizontal="center" vertical="center"/>
    </xf>
    <xf numFmtId="0" fontId="9" fillId="9" borderId="0" xfId="0" applyFont="1" applyFill="1" applyAlignment="1">
      <alignment horizontal="center" vertical="center"/>
    </xf>
    <xf numFmtId="0" fontId="5" fillId="4" borderId="8"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3" borderId="8" xfId="0" applyFont="1" applyFill="1" applyBorder="1" applyAlignment="1">
      <alignment horizontal="left" vertical="center" wrapText="1"/>
    </xf>
    <xf numFmtId="0" fontId="3" fillId="3" borderId="0" xfId="0" applyFont="1" applyFill="1" applyBorder="1" applyAlignment="1">
      <alignment horizontal="left" vertical="center" wrapText="1"/>
    </xf>
  </cellXfs>
  <cellStyles count="13">
    <cellStyle name="Hyperlink" xfId="12" builtinId="8"/>
    <cellStyle name="Neutral" xfId="1" builtinId="28" customBuiltin="1"/>
    <cellStyle name="Normal" xfId="0" builtinId="0"/>
    <cellStyle name="Normal_BA" xfId="4"/>
    <cellStyle name="Normal_CA" xfId="3"/>
    <cellStyle name="Normal_GA IFR" xfId="5"/>
    <cellStyle name="Normal_Military" xfId="9"/>
    <cellStyle name="Normal_Sheet10" xfId="11"/>
    <cellStyle name="Normal_Sheet5" xfId="6"/>
    <cellStyle name="Normal_Sheet6" xfId="7"/>
    <cellStyle name="Normal_Sheet7" xfId="8"/>
    <cellStyle name="Normal_Sheet9" xfId="10"/>
    <cellStyle name="Total" xfId="2" builtinId="25" customBuiltin="1"/>
  </cellStyles>
  <dxfs count="375">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6" tint="0.39994506668294322"/>
        </patternFill>
      </fill>
    </dxf>
    <dxf>
      <fill>
        <patternFill>
          <bgColor theme="9" tint="0.59996337778862885"/>
        </patternFill>
      </fill>
    </dxf>
    <dxf>
      <fill>
        <patternFill>
          <bgColor theme="7" tint="0.39994506668294322"/>
        </patternFill>
      </fill>
    </dxf>
    <dxf>
      <fill>
        <patternFill>
          <bgColor theme="5" tint="0.39994506668294322"/>
        </patternFill>
      </fill>
    </dxf>
    <dxf>
      <fill>
        <patternFill>
          <bgColor theme="3" tint="0.39994506668294322"/>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5" tint="0.39994506668294322"/>
        </patternFill>
      </fill>
    </dxf>
    <dxf>
      <fill>
        <patternFill>
          <bgColor theme="3"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erospace.honeywell.com/en/~/media/aerospace/files/white-paper/c61-1631-000-000-the-benefits-of-lpv-approach-operations-for-the-airline-operator-wp.pdf" TargetMode="External"/><Relationship Id="rId2" Type="http://schemas.openxmlformats.org/officeDocument/2006/relationships/hyperlink" Target="https://aerospace.honeywell.com/en/~/media/aerospace/files/white-paper/c61-1631-000-000-the-benefits-of-lpv-approach-operations-for-the-airline-operator-wp.pdf" TargetMode="External"/><Relationship Id="rId1" Type="http://schemas.openxmlformats.org/officeDocument/2006/relationships/hyperlink" Target="https://aerospace.honeywell.com/en/~/media/aerospace/files/white-paper/c61-1631-000-000-the-benefits-of-lpv-approach-operations-for-the-airline-operator-wp.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475"/>
  <sheetViews>
    <sheetView tabSelected="1" topLeftCell="G2" zoomScale="70" zoomScaleNormal="70" workbookViewId="0">
      <pane ySplit="1" topLeftCell="A3" activePane="bottomLeft" state="frozen"/>
      <selection activeCell="A2" sqref="A2"/>
      <selection pane="bottomLeft" activeCell="K2" sqref="K2"/>
    </sheetView>
  </sheetViews>
  <sheetFormatPr defaultRowHeight="14.5" x14ac:dyDescent="0.35"/>
  <cols>
    <col min="1" max="1" width="12.453125" customWidth="1"/>
    <col min="2" max="2" width="15.81640625" customWidth="1"/>
    <col min="3" max="3" width="32" customWidth="1"/>
    <col min="4" max="4" width="13.453125" style="36" customWidth="1"/>
    <col min="5" max="5" width="10.54296875" style="8" customWidth="1"/>
    <col min="6" max="6" width="14" style="8" customWidth="1"/>
    <col min="7" max="7" width="13.81640625" customWidth="1"/>
    <col min="8" max="8" width="13.81640625" style="8" customWidth="1"/>
    <col min="9" max="9" width="34.81640625" style="8" customWidth="1"/>
    <col min="10" max="10" width="26.26953125" customWidth="1"/>
    <col min="11" max="11" width="31.26953125" style="66" customWidth="1"/>
    <col min="12" max="12" width="21.54296875" style="47" customWidth="1"/>
    <col min="13" max="13" width="42.453125" customWidth="1"/>
    <col min="14" max="14" width="33.81640625" customWidth="1"/>
  </cols>
  <sheetData>
    <row r="1" spans="1:16" s="7" customFormat="1" ht="28.5" hidden="1" customHeight="1" x14ac:dyDescent="0.35">
      <c r="A1" s="67" t="s">
        <v>6098</v>
      </c>
      <c r="B1" s="67"/>
      <c r="C1" s="67"/>
      <c r="D1" s="67"/>
      <c r="E1" s="67"/>
      <c r="F1" s="68" t="s">
        <v>6100</v>
      </c>
      <c r="G1" s="68"/>
      <c r="H1" s="68"/>
      <c r="I1" s="68"/>
      <c r="J1" s="68"/>
      <c r="K1" s="68"/>
      <c r="L1" s="68"/>
      <c r="M1" s="68"/>
      <c r="N1" s="68"/>
    </row>
    <row r="2" spans="1:16" ht="47.65" customHeight="1" x14ac:dyDescent="0.35">
      <c r="A2" s="21" t="s">
        <v>6107</v>
      </c>
      <c r="B2" s="21" t="s">
        <v>33</v>
      </c>
      <c r="C2" s="21" t="s">
        <v>34</v>
      </c>
      <c r="D2" s="33" t="s">
        <v>12974</v>
      </c>
      <c r="E2" s="33" t="s">
        <v>12975</v>
      </c>
      <c r="F2" s="22" t="s">
        <v>6094</v>
      </c>
      <c r="G2" s="22" t="s">
        <v>6095</v>
      </c>
      <c r="H2" s="22" t="s">
        <v>12976</v>
      </c>
      <c r="I2" s="22" t="s">
        <v>6096</v>
      </c>
      <c r="J2" s="22" t="s">
        <v>12977</v>
      </c>
      <c r="K2" s="23" t="s">
        <v>6156</v>
      </c>
      <c r="L2" s="22" t="s">
        <v>6097</v>
      </c>
      <c r="M2" s="22" t="s">
        <v>6092</v>
      </c>
      <c r="N2" s="22" t="s">
        <v>6093</v>
      </c>
      <c r="O2" s="6"/>
      <c r="P2" s="6"/>
    </row>
    <row r="3" spans="1:16" s="37" customFormat="1" x14ac:dyDescent="0.35">
      <c r="A3" s="41" t="str">
        <f>IF(C3&lt;&gt;"",VLOOKUP(C3,Tables!G:L,2,FALSE),"")</f>
        <v>A359</v>
      </c>
      <c r="B3" s="41" t="str">
        <f>IF(C3&lt;&gt;"",VLOOKUP(C3,Tables!G:M,7,FALSE),"")</f>
        <v>AIRBUS</v>
      </c>
      <c r="C3" s="34" t="s">
        <v>700</v>
      </c>
      <c r="D3" s="34" t="s">
        <v>6137</v>
      </c>
      <c r="E3" s="41" t="str">
        <f>IF(A3&lt;&gt;"",VLOOKUP(A3,Classification!C51:D2590,2,FALSE),"")</f>
        <v>CA</v>
      </c>
      <c r="F3" s="34" t="s">
        <v>6102</v>
      </c>
      <c r="G3" s="37" t="s">
        <v>6106</v>
      </c>
      <c r="H3" s="34" t="s">
        <v>6118</v>
      </c>
      <c r="I3" s="49" t="s">
        <v>12113</v>
      </c>
      <c r="J3" s="38" t="s">
        <v>6153</v>
      </c>
      <c r="K3" s="59">
        <v>350</v>
      </c>
      <c r="L3" s="45" t="s">
        <v>12118</v>
      </c>
      <c r="M3" s="38" t="s">
        <v>12123</v>
      </c>
      <c r="N3" s="49"/>
    </row>
    <row r="4" spans="1:16" s="37" customFormat="1" x14ac:dyDescent="0.35">
      <c r="A4" s="41" t="str">
        <f>IF(C4&lt;&gt;"",VLOOKUP(C4,Tables!G:L,2,FALSE),"")</f>
        <v>JS32</v>
      </c>
      <c r="B4" s="41" t="str">
        <f>IF(C4&lt;&gt;"",VLOOKUP(C4,Tables!G:M,7,FALSE),"")</f>
        <v>BRITISH AEROSPACE</v>
      </c>
      <c r="C4" s="37" t="s">
        <v>7471</v>
      </c>
      <c r="D4" s="34" t="s">
        <v>6132</v>
      </c>
      <c r="E4" s="41" t="str">
        <f>IF(A4&lt;&gt;"",VLOOKUP(A4,Classification!C103:D2642,2,FALSE),"")</f>
        <v>RA</v>
      </c>
      <c r="F4" s="34" t="s">
        <v>6104</v>
      </c>
      <c r="G4" s="34" t="s">
        <v>6105</v>
      </c>
      <c r="H4" s="34" t="s">
        <v>6118</v>
      </c>
      <c r="I4" s="49" t="s">
        <v>12113</v>
      </c>
      <c r="J4" s="38" t="s">
        <v>12113</v>
      </c>
      <c r="K4" s="60" t="s">
        <v>12210</v>
      </c>
      <c r="L4" s="45"/>
      <c r="M4" s="38"/>
      <c r="N4" s="49"/>
    </row>
    <row r="5" spans="1:16" s="37" customFormat="1" x14ac:dyDescent="0.35">
      <c r="A5" s="41" t="str">
        <f>IF(C5&lt;&gt;"",VLOOKUP(C5,Tables!G:L,2,FALSE),"")</f>
        <v>JS41</v>
      </c>
      <c r="B5" s="41" t="s">
        <v>1319</v>
      </c>
      <c r="C5" s="37" t="s">
        <v>562</v>
      </c>
      <c r="D5" s="34" t="s">
        <v>6132</v>
      </c>
      <c r="E5" s="41" t="str">
        <f>IF(A5&lt;&gt;"",VLOOKUP(A5,Classification!C104:D2643,2,FALSE),"")</f>
        <v>RA</v>
      </c>
      <c r="F5" s="34" t="s">
        <v>6104</v>
      </c>
      <c r="G5" s="34" t="s">
        <v>6105</v>
      </c>
      <c r="H5" s="34" t="s">
        <v>6118</v>
      </c>
      <c r="I5" s="49" t="s">
        <v>12113</v>
      </c>
      <c r="J5" s="38" t="s">
        <v>12113</v>
      </c>
      <c r="K5" s="61">
        <v>41</v>
      </c>
      <c r="L5" s="45"/>
      <c r="M5" s="38"/>
      <c r="N5" s="49"/>
    </row>
    <row r="6" spans="1:16" s="37" customFormat="1" x14ac:dyDescent="0.35">
      <c r="A6" s="41" t="str">
        <f>IF(C6&lt;&gt;"",VLOOKUP(C6,Tables!G:L,2,FALSE),"")</f>
        <v>A3ST</v>
      </c>
      <c r="B6" s="41" t="str">
        <f>IF(C6&lt;&gt;"",VLOOKUP(C6,Tables!G:M,7,FALSE),"")</f>
        <v>AIRBUS</v>
      </c>
      <c r="C6" s="34" t="s">
        <v>6641</v>
      </c>
      <c r="D6" s="34" t="s">
        <v>6132</v>
      </c>
      <c r="E6" s="41" t="str">
        <f>IF(A6&lt;&gt;"",VLOOKUP(A6,Classification!C$15:D$2553,2,FALSE),"")</f>
        <v>CA</v>
      </c>
      <c r="F6" s="41" t="s">
        <v>6104</v>
      </c>
      <c r="G6" s="41" t="s">
        <v>6105</v>
      </c>
      <c r="H6" s="34" t="s">
        <v>6118</v>
      </c>
      <c r="I6" s="34"/>
      <c r="J6" s="38"/>
      <c r="K6" s="62" t="s">
        <v>12664</v>
      </c>
      <c r="L6" s="45" t="s">
        <v>12629</v>
      </c>
      <c r="M6" s="38"/>
      <c r="N6" s="49"/>
    </row>
    <row r="7" spans="1:16" s="37" customFormat="1" ht="43.5" x14ac:dyDescent="0.35">
      <c r="A7" s="41" t="str">
        <f>IF(C7&lt;&gt;"",VLOOKUP(C7,Tables!G:L,2,FALSE),"")</f>
        <v>B732</v>
      </c>
      <c r="B7" s="41" t="str">
        <f>IF(C7&lt;&gt;"",VLOOKUP(C7,Tables!G:M,7,FALSE),"")</f>
        <v>BOEING</v>
      </c>
      <c r="C7" s="37" t="s">
        <v>6119</v>
      </c>
      <c r="D7" s="37" t="s">
        <v>6132</v>
      </c>
      <c r="E7" s="41" t="str">
        <f>IF(A7&lt;&gt;"",VLOOKUP(A7,Classification!C16:D2555,2,FALSE),"")</f>
        <v>CA</v>
      </c>
      <c r="F7" s="37" t="s">
        <v>6104</v>
      </c>
      <c r="G7" s="37" t="s">
        <v>6105</v>
      </c>
      <c r="H7" s="37" t="s">
        <v>6118</v>
      </c>
      <c r="I7" s="34" t="s">
        <v>6129</v>
      </c>
      <c r="J7" s="38" t="s">
        <v>6130</v>
      </c>
      <c r="K7" s="62" t="s">
        <v>12069</v>
      </c>
      <c r="L7" s="45" t="s">
        <v>6131</v>
      </c>
      <c r="M7" s="38" t="s">
        <v>12117</v>
      </c>
      <c r="N7" s="49"/>
    </row>
    <row r="8" spans="1:16" s="37" customFormat="1" ht="43.5" x14ac:dyDescent="0.35">
      <c r="A8" s="41" t="str">
        <f>IF(C8&lt;&gt;"",VLOOKUP(C8,Tables!G:L,2,FALSE),"")</f>
        <v>B732</v>
      </c>
      <c r="B8" s="41" t="str">
        <f>IF(C8&lt;&gt;"",VLOOKUP(C8,Tables!G:M,7,FALSE),"")</f>
        <v>BOEING</v>
      </c>
      <c r="C8" s="37" t="s">
        <v>6119</v>
      </c>
      <c r="D8" s="37" t="s">
        <v>6132</v>
      </c>
      <c r="E8" s="41" t="str">
        <f>IF(A8&lt;&gt;"",VLOOKUP(A8,Classification!C20:D2559,2,FALSE),"")</f>
        <v>CA</v>
      </c>
      <c r="F8" s="37" t="s">
        <v>6104</v>
      </c>
      <c r="G8" s="37" t="s">
        <v>6105</v>
      </c>
      <c r="H8" s="37" t="s">
        <v>6117</v>
      </c>
      <c r="I8" s="34" t="s">
        <v>12113</v>
      </c>
      <c r="J8" s="38" t="s">
        <v>6133</v>
      </c>
      <c r="K8" s="62" t="s">
        <v>12069</v>
      </c>
      <c r="L8" s="45" t="s">
        <v>6131</v>
      </c>
      <c r="M8" s="38" t="s">
        <v>12117</v>
      </c>
      <c r="N8" s="49"/>
    </row>
    <row r="9" spans="1:16" s="37" customFormat="1" ht="43.5" x14ac:dyDescent="0.35">
      <c r="A9" s="41" t="str">
        <f>IF(C9&lt;&gt;"",VLOOKUP(C9,Tables!G:L,2,FALSE),"")</f>
        <v>B733</v>
      </c>
      <c r="B9" s="41" t="str">
        <f>IF(C9&lt;&gt;"",VLOOKUP(C9,Tables!G:M,7,FALSE),"")</f>
        <v>BOEING</v>
      </c>
      <c r="C9" s="37" t="s">
        <v>1565</v>
      </c>
      <c r="D9" s="37" t="s">
        <v>6132</v>
      </c>
      <c r="E9" s="41" t="str">
        <f>IF(A9&lt;&gt;"",VLOOKUP(A9,Classification!C17:D2556,2,FALSE),"")</f>
        <v>CA</v>
      </c>
      <c r="F9" s="37" t="s">
        <v>6104</v>
      </c>
      <c r="G9" s="37" t="s">
        <v>6105</v>
      </c>
      <c r="H9" s="37" t="s">
        <v>6118</v>
      </c>
      <c r="I9" s="34" t="s">
        <v>6129</v>
      </c>
      <c r="J9" s="38" t="s">
        <v>6130</v>
      </c>
      <c r="K9" s="62" t="s">
        <v>12069</v>
      </c>
      <c r="L9" s="45" t="s">
        <v>6131</v>
      </c>
      <c r="M9" s="38" t="s">
        <v>12117</v>
      </c>
      <c r="N9" s="49"/>
    </row>
    <row r="10" spans="1:16" s="37" customFormat="1" ht="43.5" x14ac:dyDescent="0.35">
      <c r="A10" s="41" t="str">
        <f>IF(C10&lt;&gt;"",VLOOKUP(C10,Tables!G:L,2,FALSE),"")</f>
        <v>B733</v>
      </c>
      <c r="B10" s="41" t="str">
        <f>IF(C10&lt;&gt;"",VLOOKUP(C10,Tables!G:M,7,FALSE),"")</f>
        <v>BOEING</v>
      </c>
      <c r="C10" s="34" t="s">
        <v>1565</v>
      </c>
      <c r="D10" s="34" t="s">
        <v>6132</v>
      </c>
      <c r="E10" s="41" t="str">
        <f>IF(A10&lt;&gt;"",VLOOKUP(A10,Classification!C18:D2557,2,FALSE),"")</f>
        <v>CA</v>
      </c>
      <c r="F10" s="34" t="s">
        <v>6104</v>
      </c>
      <c r="G10" s="34" t="s">
        <v>6105</v>
      </c>
      <c r="H10" s="34" t="s">
        <v>6117</v>
      </c>
      <c r="I10" s="34" t="s">
        <v>12113</v>
      </c>
      <c r="J10" s="38" t="s">
        <v>6133</v>
      </c>
      <c r="K10" s="62" t="s">
        <v>12069</v>
      </c>
      <c r="L10" s="45" t="s">
        <v>6131</v>
      </c>
      <c r="M10" s="38" t="s">
        <v>12117</v>
      </c>
      <c r="N10" s="49"/>
    </row>
    <row r="11" spans="1:16" s="37" customFormat="1" ht="43.5" x14ac:dyDescent="0.35">
      <c r="A11" s="41" t="str">
        <f>IF(C11&lt;&gt;"",VLOOKUP(C11,Tables!G:L,2,FALSE),"")</f>
        <v>B734</v>
      </c>
      <c r="B11" s="41" t="str">
        <f>IF(C11&lt;&gt;"",VLOOKUP(C11,Tables!G:M,7,FALSE),"")</f>
        <v>BOEING</v>
      </c>
      <c r="C11" s="37" t="s">
        <v>1567</v>
      </c>
      <c r="D11" s="37" t="s">
        <v>6132</v>
      </c>
      <c r="E11" s="41" t="str">
        <f>IF(A11&lt;&gt;"",VLOOKUP(A11,Classification!C18:D2557,2,FALSE),"")</f>
        <v>CA</v>
      </c>
      <c r="F11" s="37" t="s">
        <v>6104</v>
      </c>
      <c r="G11" s="37" t="s">
        <v>6105</v>
      </c>
      <c r="H11" s="37" t="s">
        <v>6118</v>
      </c>
      <c r="I11" s="34" t="s">
        <v>6129</v>
      </c>
      <c r="J11" s="38" t="s">
        <v>6130</v>
      </c>
      <c r="K11" s="62" t="s">
        <v>12069</v>
      </c>
      <c r="L11" s="45" t="s">
        <v>6131</v>
      </c>
      <c r="M11" s="38" t="s">
        <v>12117</v>
      </c>
      <c r="N11" s="49"/>
    </row>
    <row r="12" spans="1:16" s="37" customFormat="1" ht="43.5" x14ac:dyDescent="0.35">
      <c r="A12" s="41" t="str">
        <f>IF(C12&lt;&gt;"",VLOOKUP(C12,Tables!G:L,2,FALSE),"")</f>
        <v>B734</v>
      </c>
      <c r="B12" s="41" t="str">
        <f>IF(C12&lt;&gt;"",VLOOKUP(C12,Tables!G:M,7,FALSE),"")</f>
        <v>BOEING</v>
      </c>
      <c r="C12" s="34" t="s">
        <v>1567</v>
      </c>
      <c r="D12" s="34" t="s">
        <v>6132</v>
      </c>
      <c r="E12" s="41" t="str">
        <f>IF(A12&lt;&gt;"",VLOOKUP(A12,Classification!C19:D2558,2,FALSE),"")</f>
        <v>CA</v>
      </c>
      <c r="F12" s="37" t="s">
        <v>6104</v>
      </c>
      <c r="G12" s="37" t="s">
        <v>6105</v>
      </c>
      <c r="H12" s="34" t="s">
        <v>6117</v>
      </c>
      <c r="I12" s="34" t="s">
        <v>12113</v>
      </c>
      <c r="J12" s="38" t="s">
        <v>6133</v>
      </c>
      <c r="K12" s="62" t="s">
        <v>12069</v>
      </c>
      <c r="L12" s="45" t="s">
        <v>6131</v>
      </c>
      <c r="M12" s="38" t="s">
        <v>12117</v>
      </c>
      <c r="N12" s="49"/>
    </row>
    <row r="13" spans="1:16" s="37" customFormat="1" ht="43.5" x14ac:dyDescent="0.35">
      <c r="A13" s="41" t="str">
        <f>IF(C13&lt;&gt;"",VLOOKUP(C13,Tables!G:L,2,FALSE),"")</f>
        <v>B735</v>
      </c>
      <c r="B13" s="41" t="str">
        <f>IF(C13&lt;&gt;"",VLOOKUP(C13,Tables!G:M,7,FALSE),"")</f>
        <v>BOEING</v>
      </c>
      <c r="C13" s="37" t="s">
        <v>1569</v>
      </c>
      <c r="D13" s="37" t="s">
        <v>6132</v>
      </c>
      <c r="E13" s="41" t="str">
        <f>IF(A13&lt;&gt;"",VLOOKUP(A13,Classification!C19:D2558,2,FALSE),"")</f>
        <v>CA</v>
      </c>
      <c r="F13" s="37" t="s">
        <v>6104</v>
      </c>
      <c r="G13" s="37" t="s">
        <v>6105</v>
      </c>
      <c r="H13" s="37" t="s">
        <v>6118</v>
      </c>
      <c r="I13" s="34" t="s">
        <v>6129</v>
      </c>
      <c r="J13" s="38" t="s">
        <v>6130</v>
      </c>
      <c r="K13" s="62" t="s">
        <v>12069</v>
      </c>
      <c r="L13" s="45" t="s">
        <v>6131</v>
      </c>
      <c r="M13" s="38" t="s">
        <v>12117</v>
      </c>
      <c r="N13" s="49"/>
    </row>
    <row r="14" spans="1:16" s="37" customFormat="1" ht="43.5" x14ac:dyDescent="0.35">
      <c r="A14" s="41" t="str">
        <f>IF(C14&lt;&gt;"",VLOOKUP(C14,Tables!G:L,2,FALSE),"")</f>
        <v>B735</v>
      </c>
      <c r="B14" s="41" t="str">
        <f>IF(C14&lt;&gt;"",VLOOKUP(C14,Tables!G:M,7,FALSE),"")</f>
        <v>BOEING</v>
      </c>
      <c r="C14" s="37" t="s">
        <v>1569</v>
      </c>
      <c r="D14" s="37" t="s">
        <v>6132</v>
      </c>
      <c r="E14" s="41" t="str">
        <f>IF(A14&lt;&gt;"",VLOOKUP(A14,Classification!C23:D2562,2,FALSE),"")</f>
        <v>CA</v>
      </c>
      <c r="F14" s="37" t="s">
        <v>6104</v>
      </c>
      <c r="G14" s="37" t="s">
        <v>6105</v>
      </c>
      <c r="H14" s="37" t="s">
        <v>6117</v>
      </c>
      <c r="I14" s="34" t="s">
        <v>12113</v>
      </c>
      <c r="J14" s="38" t="s">
        <v>6133</v>
      </c>
      <c r="K14" s="62" t="s">
        <v>12069</v>
      </c>
      <c r="L14" s="45" t="s">
        <v>6131</v>
      </c>
      <c r="M14" s="38" t="s">
        <v>12068</v>
      </c>
      <c r="N14" s="49"/>
    </row>
    <row r="15" spans="1:16" s="37" customFormat="1" ht="43.5" x14ac:dyDescent="0.35">
      <c r="A15" s="41" t="str">
        <f>IF(C15&lt;&gt;"",VLOOKUP(C15,Tables!G:L,2,FALSE),"")</f>
        <v>L410</v>
      </c>
      <c r="B15" s="41" t="str">
        <f>IF(C15&lt;&gt;"",VLOOKUP(C15,Tables!G:M,7,FALSE),"")</f>
        <v>AIRCRAFT INDUSTRIES</v>
      </c>
      <c r="C15" s="34" t="s">
        <v>721</v>
      </c>
      <c r="D15" s="34" t="s">
        <v>6137</v>
      </c>
      <c r="E15" s="41" t="str">
        <f>IF(A15&lt;&gt;"",VLOOKUP(A15,Classification!C50:D2589,2,FALSE),"")</f>
        <v>RA</v>
      </c>
      <c r="F15" s="34" t="s">
        <v>6104</v>
      </c>
      <c r="G15" s="37" t="s">
        <v>6105</v>
      </c>
      <c r="H15" s="34" t="s">
        <v>6118</v>
      </c>
      <c r="I15" s="49" t="s">
        <v>12106</v>
      </c>
      <c r="J15" s="38" t="s">
        <v>12107</v>
      </c>
      <c r="K15" s="59" t="s">
        <v>12108</v>
      </c>
      <c r="L15" s="45" t="s">
        <v>12112</v>
      </c>
      <c r="M15" s="38" t="s">
        <v>12111</v>
      </c>
      <c r="N15" s="49"/>
    </row>
    <row r="16" spans="1:16" s="37" customFormat="1" x14ac:dyDescent="0.35">
      <c r="A16" s="41" t="str">
        <f>IF(C16&lt;&gt;"",VLOOKUP(C16,Tables!G:L,2,FALSE),"")</f>
        <v>CRJX</v>
      </c>
      <c r="B16" s="41" t="str">
        <f>IF(C16&lt;&gt;"",VLOOKUP(C16,Tables!G:M,7,FALSE),"")</f>
        <v>BOMBARDIER</v>
      </c>
      <c r="C16" s="34" t="s">
        <v>1728</v>
      </c>
      <c r="D16" s="34" t="s">
        <v>6132</v>
      </c>
      <c r="E16" s="41" t="str">
        <f>IF(A16&lt;&gt;"",VLOOKUP(A16,Classification!C58:D2597,2,FALSE),"")</f>
        <v>RA</v>
      </c>
      <c r="F16" s="34" t="s">
        <v>6104</v>
      </c>
      <c r="G16" s="34" t="s">
        <v>6105</v>
      </c>
      <c r="H16" s="34" t="s">
        <v>6117</v>
      </c>
      <c r="I16" s="49" t="s">
        <v>12113</v>
      </c>
      <c r="J16" s="38" t="s">
        <v>12092</v>
      </c>
      <c r="K16" s="59" t="s">
        <v>12127</v>
      </c>
      <c r="L16" s="45"/>
      <c r="M16" s="38"/>
      <c r="N16" s="49"/>
    </row>
    <row r="17" spans="1:14" s="37" customFormat="1" ht="29" x14ac:dyDescent="0.35">
      <c r="A17" s="41" t="str">
        <f>IF(C17&lt;&gt;"",VLOOKUP(C17,Tables!G:L,2,FALSE),"")</f>
        <v>PC12</v>
      </c>
      <c r="B17" s="41" t="str">
        <f>IF(C17&lt;&gt;"",VLOOKUP(C17,Tables!G:M,7,FALSE),"")</f>
        <v>PILATUS</v>
      </c>
      <c r="C17" s="34" t="s">
        <v>4717</v>
      </c>
      <c r="D17" s="34" t="s">
        <v>6137</v>
      </c>
      <c r="E17" s="41" t="str">
        <f>IF(A17&lt;&gt;"",VLOOKUP(A17,Classification!C126:D2665,2,FALSE),"")</f>
        <v>BA</v>
      </c>
      <c r="F17" s="34" t="s">
        <v>6104</v>
      </c>
      <c r="G17" s="34" t="s">
        <v>6105</v>
      </c>
      <c r="H17" s="34" t="s">
        <v>6118</v>
      </c>
      <c r="I17" s="49" t="s">
        <v>12175</v>
      </c>
      <c r="J17" s="38" t="s">
        <v>12176</v>
      </c>
      <c r="K17" s="60" t="s">
        <v>4717</v>
      </c>
      <c r="L17" s="45" t="s">
        <v>12268</v>
      </c>
      <c r="M17" s="38" t="s">
        <v>12177</v>
      </c>
      <c r="N17" s="49"/>
    </row>
    <row r="18" spans="1:14" s="37" customFormat="1" ht="72.5" x14ac:dyDescent="0.35">
      <c r="A18" s="41" t="str">
        <f>IF(C18&lt;&gt;"",VLOOKUP(C18,Tables!G:L,2,FALSE),"")</f>
        <v>PC12</v>
      </c>
      <c r="B18" s="41" t="str">
        <f>IF(C18&lt;&gt;"",VLOOKUP(C18,Tables!G:M,7,FALSE),"")</f>
        <v>PILATUS</v>
      </c>
      <c r="C18" s="34" t="s">
        <v>4717</v>
      </c>
      <c r="D18" s="34" t="s">
        <v>6137</v>
      </c>
      <c r="E18" s="41" t="str">
        <f>IF(A18&lt;&gt;"",VLOOKUP(A18,Classification!C127:D2666,2,FALSE),"")</f>
        <v>BA</v>
      </c>
      <c r="F18" s="34" t="s">
        <v>6104</v>
      </c>
      <c r="G18" s="34" t="s">
        <v>6105</v>
      </c>
      <c r="H18" s="34" t="s">
        <v>6118</v>
      </c>
      <c r="I18" s="49" t="s">
        <v>12234</v>
      </c>
      <c r="J18" s="38" t="s">
        <v>12235</v>
      </c>
      <c r="K18" s="60" t="s">
        <v>4717</v>
      </c>
      <c r="L18" s="45" t="s">
        <v>12274</v>
      </c>
      <c r="M18" s="38" t="s">
        <v>12237</v>
      </c>
      <c r="N18" s="49"/>
    </row>
    <row r="19" spans="1:14" s="37" customFormat="1" ht="43.5" x14ac:dyDescent="0.35">
      <c r="A19" s="41" t="str">
        <f>IF(C19&lt;&gt;"",VLOOKUP(C19,Tables!G:L,2,FALSE),"")</f>
        <v>PC12</v>
      </c>
      <c r="B19" s="41" t="str">
        <f>IF(C19&lt;&gt;"",VLOOKUP(C19,Tables!G:M,7,FALSE),"")</f>
        <v>PILATUS</v>
      </c>
      <c r="C19" s="34" t="s">
        <v>4717</v>
      </c>
      <c r="D19" s="34" t="s">
        <v>6137</v>
      </c>
      <c r="E19" s="41" t="str">
        <f>IF(A19&lt;&gt;"",VLOOKUP(A19,Classification!C128:D2667,2,FALSE),"")</f>
        <v>BA</v>
      </c>
      <c r="F19" s="34" t="s">
        <v>6104</v>
      </c>
      <c r="G19" s="34" t="s">
        <v>6105</v>
      </c>
      <c r="H19" s="34" t="s">
        <v>6118</v>
      </c>
      <c r="I19" s="49" t="s">
        <v>12213</v>
      </c>
      <c r="J19" s="38" t="s">
        <v>12115</v>
      </c>
      <c r="K19" s="60" t="s">
        <v>4717</v>
      </c>
      <c r="L19" s="45" t="s">
        <v>12397</v>
      </c>
      <c r="M19" s="38" t="s">
        <v>12275</v>
      </c>
      <c r="N19" s="49"/>
    </row>
    <row r="20" spans="1:14" s="37" customFormat="1" ht="29" x14ac:dyDescent="0.35">
      <c r="A20" s="41" t="str">
        <f>IF(C20&lt;&gt;"",VLOOKUP(C20,Tables!G:L,2,FALSE),"")</f>
        <v>PC12</v>
      </c>
      <c r="B20" s="41" t="str">
        <f>IF(C20&lt;&gt;"",VLOOKUP(C20,Tables!G:M,7,FALSE),"")</f>
        <v>PILATUS</v>
      </c>
      <c r="C20" s="34" t="s">
        <v>4717</v>
      </c>
      <c r="D20" s="34" t="s">
        <v>6137</v>
      </c>
      <c r="E20" s="41" t="str">
        <f>IF(A20&lt;&gt;"",VLOOKUP(A20,Classification!C129:D2668,2,FALSE),"")</f>
        <v>BA</v>
      </c>
      <c r="F20" s="34" t="s">
        <v>6104</v>
      </c>
      <c r="G20" s="34" t="s">
        <v>6105</v>
      </c>
      <c r="H20" s="34" t="s">
        <v>6118</v>
      </c>
      <c r="I20" s="49" t="s">
        <v>12153</v>
      </c>
      <c r="J20" s="38" t="s">
        <v>12147</v>
      </c>
      <c r="K20" s="60" t="s">
        <v>4717</v>
      </c>
      <c r="L20" s="45" t="s">
        <v>12149</v>
      </c>
      <c r="M20" s="38" t="s">
        <v>12150</v>
      </c>
      <c r="N20" s="49"/>
    </row>
    <row r="21" spans="1:14" s="37" customFormat="1" x14ac:dyDescent="0.35">
      <c r="A21" s="41" t="str">
        <f>IF(C21&lt;&gt;"",VLOOKUP(C21,Tables!G:L,2,FALSE),"")</f>
        <v>PC6T</v>
      </c>
      <c r="B21" s="41" t="str">
        <f>IF(C21&lt;&gt;"",VLOOKUP(C21,Tables!G:M,7,FALSE),"")</f>
        <v>PILATUS</v>
      </c>
      <c r="C21" s="34" t="s">
        <v>10519</v>
      </c>
      <c r="D21" s="34" t="s">
        <v>6137</v>
      </c>
      <c r="E21" s="41" t="str">
        <f>IF(A21&lt;&gt;"",VLOOKUP(A21,Classification!C130:D2669,2,FALSE),"")</f>
        <v>GA IFR</v>
      </c>
      <c r="F21" s="34" t="s">
        <v>6104</v>
      </c>
      <c r="G21" s="34" t="s">
        <v>12074</v>
      </c>
      <c r="H21" s="34" t="s">
        <v>6118</v>
      </c>
      <c r="I21" s="49" t="s">
        <v>12973</v>
      </c>
      <c r="J21" s="38" t="s">
        <v>12269</v>
      </c>
      <c r="K21" s="60" t="s">
        <v>12310</v>
      </c>
      <c r="L21" s="45" t="s">
        <v>12311</v>
      </c>
      <c r="M21" s="38"/>
      <c r="N21" s="49"/>
    </row>
    <row r="22" spans="1:14" s="37" customFormat="1" ht="43.5" x14ac:dyDescent="0.35">
      <c r="A22" s="41" t="str">
        <f>IF(C22&lt;&gt;"",VLOOKUP(C22,Tables!G:L,2,FALSE),"")</f>
        <v>TBM8</v>
      </c>
      <c r="B22" s="41" t="str">
        <f>IF(C22&lt;&gt;"",VLOOKUP(C22,Tables!G:M,7,FALSE),"")</f>
        <v>SOCATA</v>
      </c>
      <c r="C22" s="34" t="s">
        <v>5410</v>
      </c>
      <c r="D22" s="34" t="s">
        <v>6137</v>
      </c>
      <c r="E22" s="41" t="str">
        <f>IF(A22&lt;&gt;"",VLOOKUP(A22,Classification!C196:D2735,2,FALSE),"")</f>
        <v>BA</v>
      </c>
      <c r="F22" s="37" t="s">
        <v>6104</v>
      </c>
      <c r="G22" s="34" t="s">
        <v>12074</v>
      </c>
      <c r="H22" s="34" t="s">
        <v>6118</v>
      </c>
      <c r="I22" s="49" t="s">
        <v>12973</v>
      </c>
      <c r="J22" s="38" t="s">
        <v>12172</v>
      </c>
      <c r="K22" s="62" t="s">
        <v>12431</v>
      </c>
      <c r="L22" s="45" t="s">
        <v>12331</v>
      </c>
      <c r="M22" s="38" t="s">
        <v>12432</v>
      </c>
      <c r="N22" s="49"/>
    </row>
    <row r="23" spans="1:14" s="37" customFormat="1" x14ac:dyDescent="0.35">
      <c r="A23" s="41" t="str">
        <f>IF(C23&lt;&gt;"",VLOOKUP(C23,Tables!G:L,2,FALSE),"")</f>
        <v>A20N</v>
      </c>
      <c r="B23" s="41" t="str">
        <f>IF(C23&lt;&gt;"",VLOOKUP(C23,Tables!G:M,7,FALSE),"")</f>
        <v>AIRBUS</v>
      </c>
      <c r="C23" s="34" t="s">
        <v>6622</v>
      </c>
      <c r="D23" s="34" t="s">
        <v>6137</v>
      </c>
      <c r="E23" s="41" t="s">
        <v>22</v>
      </c>
      <c r="F23" s="37" t="s">
        <v>6102</v>
      </c>
      <c r="G23" s="37" t="s">
        <v>6106</v>
      </c>
      <c r="H23" s="37" t="s">
        <v>6117</v>
      </c>
      <c r="I23" s="34" t="s">
        <v>12113</v>
      </c>
      <c r="J23" s="38" t="s">
        <v>6153</v>
      </c>
      <c r="K23" s="63" t="s">
        <v>12212</v>
      </c>
      <c r="L23" s="45" t="s">
        <v>12114</v>
      </c>
      <c r="M23" s="38"/>
      <c r="N23" s="48" t="s">
        <v>6149</v>
      </c>
    </row>
    <row r="24" spans="1:14" s="37" customFormat="1" x14ac:dyDescent="0.35">
      <c r="A24" s="41" t="str">
        <f>IF(C24&lt;&gt;"",VLOOKUP(C24,Tables!G:L,2,FALSE),"")</f>
        <v>A20N</v>
      </c>
      <c r="B24" s="41" t="str">
        <f>IF(C24&lt;&gt;"",VLOOKUP(C24,Tables!G:M,7,FALSE),"")</f>
        <v>AIRBUS</v>
      </c>
      <c r="C24" s="34" t="s">
        <v>6622</v>
      </c>
      <c r="D24" s="34" t="s">
        <v>6137</v>
      </c>
      <c r="E24" s="41" t="s">
        <v>22</v>
      </c>
      <c r="F24" s="37" t="s">
        <v>6102</v>
      </c>
      <c r="G24" s="37" t="s">
        <v>6106</v>
      </c>
      <c r="H24" s="37" t="s">
        <v>6117</v>
      </c>
      <c r="I24" s="34" t="s">
        <v>12113</v>
      </c>
      <c r="J24" s="38" t="s">
        <v>6153</v>
      </c>
      <c r="K24" s="61" t="s">
        <v>12212</v>
      </c>
      <c r="L24" s="45" t="s">
        <v>12115</v>
      </c>
      <c r="M24" s="38"/>
      <c r="N24" s="48" t="s">
        <v>6149</v>
      </c>
    </row>
    <row r="25" spans="1:14" s="37" customFormat="1" x14ac:dyDescent="0.35">
      <c r="A25" s="41" t="str">
        <f>IF(C25&lt;&gt;"",VLOOKUP(C25,Tables!G:L,2,FALSE),"")</f>
        <v>A21N</v>
      </c>
      <c r="B25" s="41" t="str">
        <f>IF(C25&lt;&gt;"",VLOOKUP(C25,Tables!G:M,7,FALSE),"")</f>
        <v>AIRBUS</v>
      </c>
      <c r="C25" s="34" t="s">
        <v>6624</v>
      </c>
      <c r="D25" s="34" t="s">
        <v>6137</v>
      </c>
      <c r="E25" s="41" t="s">
        <v>22</v>
      </c>
      <c r="F25" s="37" t="s">
        <v>6102</v>
      </c>
      <c r="G25" s="37" t="s">
        <v>6106</v>
      </c>
      <c r="H25" s="37" t="s">
        <v>6117</v>
      </c>
      <c r="I25" s="34" t="s">
        <v>12113</v>
      </c>
      <c r="J25" s="38" t="s">
        <v>6153</v>
      </c>
      <c r="K25" s="61" t="s">
        <v>12212</v>
      </c>
      <c r="L25" s="45" t="s">
        <v>12114</v>
      </c>
      <c r="M25" s="38"/>
      <c r="N25" s="38" t="s">
        <v>6149</v>
      </c>
    </row>
    <row r="26" spans="1:14" s="37" customFormat="1" x14ac:dyDescent="0.35">
      <c r="A26" s="41" t="str">
        <f>IF(C26&lt;&gt;"",VLOOKUP(C26,Tables!G:L,2,FALSE),"")</f>
        <v>A21N</v>
      </c>
      <c r="B26" s="41" t="str">
        <f>IF(C26&lt;&gt;"",VLOOKUP(C26,Tables!G:M,7,FALSE),"")</f>
        <v>AIRBUS</v>
      </c>
      <c r="C26" s="34" t="s">
        <v>6624</v>
      </c>
      <c r="D26" s="34" t="s">
        <v>6137</v>
      </c>
      <c r="E26" s="41" t="s">
        <v>22</v>
      </c>
      <c r="F26" s="37" t="s">
        <v>6102</v>
      </c>
      <c r="G26" s="37" t="s">
        <v>6106</v>
      </c>
      <c r="H26" s="34" t="s">
        <v>6117</v>
      </c>
      <c r="I26" s="34" t="s">
        <v>12113</v>
      </c>
      <c r="J26" s="38" t="s">
        <v>6153</v>
      </c>
      <c r="K26" s="61" t="s">
        <v>12212</v>
      </c>
      <c r="L26" s="45" t="s">
        <v>12115</v>
      </c>
      <c r="M26" s="38"/>
      <c r="N26" s="38" t="s">
        <v>6149</v>
      </c>
    </row>
    <row r="27" spans="1:14" s="37" customFormat="1" x14ac:dyDescent="0.35">
      <c r="A27" s="41" t="str">
        <f>IF(C27&lt;&gt;"",VLOOKUP(C27,Tables!G:L,2,FALSE),"")</f>
        <v>A19N</v>
      </c>
      <c r="B27" s="41" t="str">
        <f>IF(C27&lt;&gt;"",VLOOKUP(C27,Tables!G:M,7,FALSE),"")</f>
        <v>AIRBUS</v>
      </c>
      <c r="C27" s="34" t="s">
        <v>6620</v>
      </c>
      <c r="D27" s="34" t="s">
        <v>6137</v>
      </c>
      <c r="E27" s="41" t="s">
        <v>22</v>
      </c>
      <c r="F27" s="37" t="s">
        <v>6102</v>
      </c>
      <c r="G27" s="37" t="s">
        <v>6106</v>
      </c>
      <c r="H27" s="34" t="s">
        <v>6117</v>
      </c>
      <c r="I27" s="34" t="s">
        <v>12113</v>
      </c>
      <c r="J27" s="38" t="s">
        <v>6153</v>
      </c>
      <c r="K27" s="63" t="s">
        <v>12212</v>
      </c>
      <c r="L27" s="45" t="s">
        <v>12114</v>
      </c>
      <c r="M27" s="38"/>
      <c r="N27" s="38" t="s">
        <v>6149</v>
      </c>
    </row>
    <row r="28" spans="1:14" s="37" customFormat="1" ht="36.75" customHeight="1" x14ac:dyDescent="0.35">
      <c r="A28" s="41" t="str">
        <f>IF(C28&lt;&gt;"",VLOOKUP(C28,Tables!G:L,2,FALSE),"")</f>
        <v>A19N</v>
      </c>
      <c r="B28" s="41" t="str">
        <f>IF(C28&lt;&gt;"",VLOOKUP(C28,Tables!G:M,7,FALSE),"")</f>
        <v>AIRBUS</v>
      </c>
      <c r="C28" s="34" t="s">
        <v>6620</v>
      </c>
      <c r="D28" s="34" t="s">
        <v>6137</v>
      </c>
      <c r="E28" s="41" t="s">
        <v>22</v>
      </c>
      <c r="F28" s="37" t="s">
        <v>6102</v>
      </c>
      <c r="G28" s="37" t="s">
        <v>6106</v>
      </c>
      <c r="H28" s="34" t="s">
        <v>6117</v>
      </c>
      <c r="I28" s="34" t="s">
        <v>12113</v>
      </c>
      <c r="J28" s="38" t="s">
        <v>6153</v>
      </c>
      <c r="K28" s="62" t="s">
        <v>12212</v>
      </c>
      <c r="L28" s="45" t="s">
        <v>12115</v>
      </c>
      <c r="M28" s="38"/>
      <c r="N28" s="38" t="s">
        <v>6149</v>
      </c>
    </row>
    <row r="29" spans="1:14" s="37" customFormat="1" ht="36.75" customHeight="1" x14ac:dyDescent="0.35">
      <c r="A29" s="41" t="str">
        <f>IF(C29&lt;&gt;"",VLOOKUP(C29,Tables!G:L,2,FALSE),"")</f>
        <v>A318</v>
      </c>
      <c r="B29" s="41" t="str">
        <f>IF(C29&lt;&gt;"",VLOOKUP(C29,Tables!G:M,7,FALSE),"")</f>
        <v>AIRBUS</v>
      </c>
      <c r="C29" s="37" t="s">
        <v>6644</v>
      </c>
      <c r="D29" s="34" t="s">
        <v>6137</v>
      </c>
      <c r="E29" s="41" t="str">
        <f>IF(A29&lt;&gt;"",VLOOKUP(A29,Classification!C15:D2554,2,FALSE),"")</f>
        <v>CA</v>
      </c>
      <c r="F29" s="37" t="s">
        <v>6102</v>
      </c>
      <c r="G29" s="37" t="s">
        <v>6106</v>
      </c>
      <c r="H29" s="34" t="s">
        <v>6117</v>
      </c>
      <c r="I29" s="49" t="s">
        <v>12113</v>
      </c>
      <c r="J29" s="38" t="s">
        <v>6153</v>
      </c>
      <c r="K29" s="63" t="s">
        <v>12212</v>
      </c>
      <c r="L29" s="45" t="s">
        <v>12114</v>
      </c>
      <c r="M29" s="38"/>
      <c r="N29" s="38" t="s">
        <v>6149</v>
      </c>
    </row>
    <row r="30" spans="1:14" s="37" customFormat="1" ht="36.75" customHeight="1" x14ac:dyDescent="0.35">
      <c r="A30" s="41" t="str">
        <f>IF(C30&lt;&gt;"",VLOOKUP(C30,Tables!G:L,2,FALSE),"")</f>
        <v>A318</v>
      </c>
      <c r="B30" s="41" t="str">
        <f>IF(C30&lt;&gt;"",VLOOKUP(C30,Tables!G:M,7,FALSE),"")</f>
        <v>AIRBUS</v>
      </c>
      <c r="C30" s="37" t="s">
        <v>6644</v>
      </c>
      <c r="D30" s="34" t="s">
        <v>6137</v>
      </c>
      <c r="E30" s="41" t="str">
        <f>IF(A30&lt;&gt;"",VLOOKUP(A30,Classification!C16:D2555,2,FALSE),"")</f>
        <v>CA</v>
      </c>
      <c r="F30" s="37" t="s">
        <v>6102</v>
      </c>
      <c r="G30" s="37" t="s">
        <v>6106</v>
      </c>
      <c r="H30" s="34" t="s">
        <v>6117</v>
      </c>
      <c r="I30" s="49" t="s">
        <v>12113</v>
      </c>
      <c r="J30" s="38" t="s">
        <v>6153</v>
      </c>
      <c r="K30" s="63" t="s">
        <v>12212</v>
      </c>
      <c r="L30" s="45" t="s">
        <v>12115</v>
      </c>
      <c r="M30" s="38"/>
      <c r="N30" s="48" t="s">
        <v>6149</v>
      </c>
    </row>
    <row r="31" spans="1:14" s="37" customFormat="1" ht="36.75" customHeight="1" x14ac:dyDescent="0.35">
      <c r="A31" s="41" t="str">
        <f>IF(C31&lt;&gt;"",VLOOKUP(C31,Tables!G:L,2,FALSE),"")</f>
        <v>B37M</v>
      </c>
      <c r="B31" s="41" t="str">
        <f>IF(C31&lt;&gt;"",VLOOKUP(C31,Tables!G:M,7,FALSE),"")</f>
        <v>BOEING</v>
      </c>
      <c r="C31" s="34" t="s">
        <v>6138</v>
      </c>
      <c r="D31" s="34" t="s">
        <v>6137</v>
      </c>
      <c r="E31" s="41" t="s">
        <v>22</v>
      </c>
      <c r="F31" s="37" t="s">
        <v>6102</v>
      </c>
      <c r="G31" s="37" t="s">
        <v>6106</v>
      </c>
      <c r="H31" s="37" t="s">
        <v>6117</v>
      </c>
      <c r="I31" s="34" t="s">
        <v>12113</v>
      </c>
      <c r="J31" s="38" t="s">
        <v>1609</v>
      </c>
      <c r="K31" s="61" t="s">
        <v>12067</v>
      </c>
      <c r="L31" s="45" t="s">
        <v>6147</v>
      </c>
      <c r="M31" s="38" t="s">
        <v>6148</v>
      </c>
      <c r="N31" s="48" t="s">
        <v>6149</v>
      </c>
    </row>
    <row r="32" spans="1:14" s="37" customFormat="1" ht="36.75" customHeight="1" x14ac:dyDescent="0.35">
      <c r="A32" s="41" t="str">
        <f>IF(C32&lt;&gt;"",VLOOKUP(C32,Tables!G:L,2,FALSE),"")</f>
        <v>B38M</v>
      </c>
      <c r="B32" s="41" t="str">
        <f>IF(C32&lt;&gt;"",VLOOKUP(C32,Tables!G:M,7,FALSE),"")</f>
        <v>BOEING</v>
      </c>
      <c r="C32" s="34" t="s">
        <v>6141</v>
      </c>
      <c r="D32" s="34" t="s">
        <v>6137</v>
      </c>
      <c r="E32" s="41" t="s">
        <v>22</v>
      </c>
      <c r="F32" s="37" t="s">
        <v>6102</v>
      </c>
      <c r="G32" s="37" t="s">
        <v>6106</v>
      </c>
      <c r="H32" s="37" t="s">
        <v>6117</v>
      </c>
      <c r="I32" s="34" t="s">
        <v>12113</v>
      </c>
      <c r="J32" s="38" t="s">
        <v>1609</v>
      </c>
      <c r="K32" s="61" t="s">
        <v>12067</v>
      </c>
      <c r="L32" s="45" t="s">
        <v>6147</v>
      </c>
      <c r="M32" s="38" t="s">
        <v>6148</v>
      </c>
      <c r="N32" s="48" t="s">
        <v>6149</v>
      </c>
    </row>
    <row r="33" spans="1:14" s="37" customFormat="1" ht="36.75" customHeight="1" x14ac:dyDescent="0.35">
      <c r="A33" s="41" t="str">
        <f>IF(C33&lt;&gt;"",VLOOKUP(C33,Tables!G:L,2,FALSE),"")</f>
        <v>B39M</v>
      </c>
      <c r="B33" s="41" t="str">
        <f>IF(C33&lt;&gt;"",VLOOKUP(C33,Tables!G:M,7,FALSE),"")</f>
        <v>BOEING</v>
      </c>
      <c r="C33" s="34" t="s">
        <v>6144</v>
      </c>
      <c r="D33" s="34" t="s">
        <v>6137</v>
      </c>
      <c r="E33" s="41" t="s">
        <v>22</v>
      </c>
      <c r="F33" s="37" t="s">
        <v>6102</v>
      </c>
      <c r="G33" s="37" t="s">
        <v>6106</v>
      </c>
      <c r="H33" s="37" t="s">
        <v>6117</v>
      </c>
      <c r="I33" s="34" t="s">
        <v>12113</v>
      </c>
      <c r="J33" s="38" t="s">
        <v>1609</v>
      </c>
      <c r="K33" s="61" t="s">
        <v>12067</v>
      </c>
      <c r="L33" s="45" t="s">
        <v>6147</v>
      </c>
      <c r="M33" s="38" t="s">
        <v>6148</v>
      </c>
      <c r="N33" s="38" t="s">
        <v>6149</v>
      </c>
    </row>
    <row r="34" spans="1:14" s="37" customFormat="1" ht="43.5" x14ac:dyDescent="0.35">
      <c r="A34" s="41" t="str">
        <f>IF(C34&lt;&gt;"",VLOOKUP(C34,Tables!G:L,2,FALSE),"")</f>
        <v>B733</v>
      </c>
      <c r="B34" s="41" t="str">
        <f>IF(C34&lt;&gt;"",VLOOKUP(C34,Tables!G:M,7,FALSE),"")</f>
        <v>BOEING</v>
      </c>
      <c r="C34" s="37" t="s">
        <v>1565</v>
      </c>
      <c r="D34" s="37" t="s">
        <v>6132</v>
      </c>
      <c r="E34" s="41" t="str">
        <f>IF(A34&lt;&gt;"",VLOOKUP(A34,Classification!C14:D2553,2,FALSE),"")</f>
        <v>CA</v>
      </c>
      <c r="F34" s="37" t="s">
        <v>6104</v>
      </c>
      <c r="G34" s="37" t="s">
        <v>6105</v>
      </c>
      <c r="H34" s="37" t="s">
        <v>6118</v>
      </c>
      <c r="I34" s="37" t="s">
        <v>6126</v>
      </c>
      <c r="J34" s="38" t="s">
        <v>6127</v>
      </c>
      <c r="K34" s="61" t="s">
        <v>12070</v>
      </c>
      <c r="L34" s="45" t="s">
        <v>6128</v>
      </c>
      <c r="M34" s="38" t="s">
        <v>12116</v>
      </c>
    </row>
    <row r="35" spans="1:14" s="37" customFormat="1" ht="43.5" x14ac:dyDescent="0.35">
      <c r="A35" s="41" t="str">
        <f>IF(C35&lt;&gt;"",VLOOKUP(C35,Tables!G:L,2,FALSE),"")</f>
        <v>B734</v>
      </c>
      <c r="B35" s="41" t="str">
        <f>IF(C35&lt;&gt;"",VLOOKUP(C35,Tables!G:M,7,FALSE),"")</f>
        <v>BOEING</v>
      </c>
      <c r="C35" s="37" t="s">
        <v>1567</v>
      </c>
      <c r="D35" s="37" t="s">
        <v>6132</v>
      </c>
      <c r="E35" s="41" t="str">
        <f>IF(A35&lt;&gt;"",VLOOKUP(A35,Classification!C15:D2554,2,FALSE),"")</f>
        <v>CA</v>
      </c>
      <c r="F35" s="37" t="s">
        <v>6104</v>
      </c>
      <c r="G35" s="37" t="s">
        <v>6105</v>
      </c>
      <c r="H35" s="37" t="s">
        <v>6118</v>
      </c>
      <c r="I35" s="37" t="s">
        <v>6126</v>
      </c>
      <c r="J35" s="38" t="s">
        <v>6127</v>
      </c>
      <c r="K35" s="61" t="s">
        <v>12070</v>
      </c>
      <c r="L35" s="45" t="s">
        <v>6128</v>
      </c>
      <c r="M35" s="38" t="s">
        <v>12071</v>
      </c>
    </row>
    <row r="36" spans="1:14" s="37" customFormat="1" ht="43.5" x14ac:dyDescent="0.35">
      <c r="A36" s="41" t="str">
        <f>IF(C36&lt;&gt;"",VLOOKUP(C36,Tables!G:L,2,FALSE),"")</f>
        <v>B735</v>
      </c>
      <c r="B36" s="41" t="str">
        <f>IF(C36&lt;&gt;"",VLOOKUP(C36,Tables!G:M,7,FALSE),"")</f>
        <v>BOEING</v>
      </c>
      <c r="C36" s="37" t="s">
        <v>1569</v>
      </c>
      <c r="D36" s="37" t="s">
        <v>6132</v>
      </c>
      <c r="E36" s="41" t="str">
        <f>IF(A36&lt;&gt;"",VLOOKUP(A36,Classification!C16:D2555,2,FALSE),"")</f>
        <v>CA</v>
      </c>
      <c r="F36" s="37" t="s">
        <v>6104</v>
      </c>
      <c r="G36" s="37" t="s">
        <v>6105</v>
      </c>
      <c r="H36" s="37" t="s">
        <v>6118</v>
      </c>
      <c r="I36" s="37" t="s">
        <v>6126</v>
      </c>
      <c r="J36" s="38" t="s">
        <v>6127</v>
      </c>
      <c r="K36" s="61" t="s">
        <v>12070</v>
      </c>
      <c r="L36" s="45" t="s">
        <v>6128</v>
      </c>
      <c r="M36" s="38" t="s">
        <v>12071</v>
      </c>
    </row>
    <row r="37" spans="1:14" s="37" customFormat="1" x14ac:dyDescent="0.35">
      <c r="A37" s="41" t="str">
        <f>IF(C37&lt;&gt;"",VLOOKUP(C37,Tables!G:L,2,FALSE),"")</f>
        <v>B736</v>
      </c>
      <c r="B37" s="41" t="str">
        <f>IF(C37&lt;&gt;"",VLOOKUP(C37,Tables!G:M,7,FALSE),"")</f>
        <v>BOEING</v>
      </c>
      <c r="C37" s="34" t="s">
        <v>1571</v>
      </c>
      <c r="D37" s="34" t="s">
        <v>6132</v>
      </c>
      <c r="E37" s="41" t="str">
        <f>IF(A37&lt;&gt;"",VLOOKUP(A37,Classification!C24:D2563,2,FALSE),"")</f>
        <v>CA</v>
      </c>
      <c r="F37" s="37" t="s">
        <v>6103</v>
      </c>
      <c r="G37" s="37" t="s">
        <v>6105</v>
      </c>
      <c r="H37" s="37" t="s">
        <v>6118</v>
      </c>
      <c r="I37" s="34" t="s">
        <v>6125</v>
      </c>
      <c r="J37" s="38" t="s">
        <v>6135</v>
      </c>
      <c r="K37" s="62" t="s">
        <v>12072</v>
      </c>
      <c r="L37" s="45" t="s">
        <v>6136</v>
      </c>
      <c r="M37" s="38" t="s">
        <v>6134</v>
      </c>
      <c r="N37" s="48"/>
    </row>
    <row r="38" spans="1:14" s="37" customFormat="1" x14ac:dyDescent="0.35">
      <c r="A38" s="41" t="str">
        <f>IF(C38&lt;&gt;"",VLOOKUP(C38,Tables!G:L,2,FALSE),"")</f>
        <v>B737</v>
      </c>
      <c r="B38" s="41" t="str">
        <f>IF(C38&lt;&gt;"",VLOOKUP(C38,Tables!G:M,7,FALSE),"")</f>
        <v>BOEING</v>
      </c>
      <c r="C38" s="34" t="s">
        <v>6121</v>
      </c>
      <c r="D38" s="34" t="s">
        <v>6137</v>
      </c>
      <c r="E38" s="41" t="str">
        <f>IF(A38&lt;&gt;"",VLOOKUP(A38,Classification!C25:D2564,2,FALSE),"")</f>
        <v>CA</v>
      </c>
      <c r="F38" s="37" t="s">
        <v>6103</v>
      </c>
      <c r="G38" s="37" t="s">
        <v>6105</v>
      </c>
      <c r="H38" s="37" t="s">
        <v>6118</v>
      </c>
      <c r="I38" s="34" t="s">
        <v>6125</v>
      </c>
      <c r="J38" s="38" t="s">
        <v>6135</v>
      </c>
      <c r="K38" s="62" t="s">
        <v>12072</v>
      </c>
      <c r="L38" s="45" t="s">
        <v>6136</v>
      </c>
      <c r="M38" s="38" t="s">
        <v>6134</v>
      </c>
      <c r="N38" s="38"/>
    </row>
    <row r="39" spans="1:14" s="37" customFormat="1" x14ac:dyDescent="0.35">
      <c r="A39" s="41" t="str">
        <f>IF(C39&lt;&gt;"",VLOOKUP(C39,Tables!G:L,2,FALSE),"")</f>
        <v>B738</v>
      </c>
      <c r="B39" s="41" t="str">
        <f>IF(C39&lt;&gt;"",VLOOKUP(C39,Tables!G:M,7,FALSE),"")</f>
        <v>BOEING</v>
      </c>
      <c r="C39" s="34" t="s">
        <v>6123</v>
      </c>
      <c r="D39" s="34" t="s">
        <v>6137</v>
      </c>
      <c r="E39" s="41" t="str">
        <f>IF(A39&lt;&gt;"",VLOOKUP(A39,Classification!C26:D2565,2,FALSE),"")</f>
        <v>CA</v>
      </c>
      <c r="F39" s="37" t="s">
        <v>6103</v>
      </c>
      <c r="G39" s="37" t="s">
        <v>6105</v>
      </c>
      <c r="H39" s="37" t="s">
        <v>6118</v>
      </c>
      <c r="I39" s="34" t="s">
        <v>6125</v>
      </c>
      <c r="J39" s="38" t="s">
        <v>6135</v>
      </c>
      <c r="K39" s="62" t="s">
        <v>12072</v>
      </c>
      <c r="L39" s="45" t="s">
        <v>6136</v>
      </c>
      <c r="M39" s="38" t="s">
        <v>6134</v>
      </c>
      <c r="N39" s="38"/>
    </row>
    <row r="40" spans="1:14" s="37" customFormat="1" x14ac:dyDescent="0.35">
      <c r="A40" s="41" t="str">
        <f>IF(C40&lt;&gt;"",VLOOKUP(C40,Tables!G:L,2,FALSE),"")</f>
        <v>A332</v>
      </c>
      <c r="B40" s="41" t="str">
        <f>IF(C40&lt;&gt;"",VLOOKUP(C40,Tables!G:M,7,FALSE),"")</f>
        <v>AIRBUS</v>
      </c>
      <c r="C40" s="34" t="s">
        <v>6647</v>
      </c>
      <c r="D40" s="34" t="s">
        <v>6137</v>
      </c>
      <c r="E40" s="41" t="str">
        <f>IF(A40&lt;&gt;"",VLOOKUP(A40,Classification!C27:D2566,2,FALSE),"")</f>
        <v>CA</v>
      </c>
      <c r="F40" s="37" t="s">
        <v>6102</v>
      </c>
      <c r="G40" s="34" t="s">
        <v>6106</v>
      </c>
      <c r="H40" s="34" t="s">
        <v>6117</v>
      </c>
      <c r="I40" s="34" t="s">
        <v>12113</v>
      </c>
      <c r="J40" s="38" t="s">
        <v>6153</v>
      </c>
      <c r="K40" s="62" t="s">
        <v>12120</v>
      </c>
      <c r="L40" s="45" t="s">
        <v>12118</v>
      </c>
      <c r="M40" s="38"/>
      <c r="N40" s="38" t="s">
        <v>12119</v>
      </c>
    </row>
    <row r="41" spans="1:14" s="37" customFormat="1" x14ac:dyDescent="0.35">
      <c r="A41" s="41" t="str">
        <f>IF(C41&lt;&gt;"",VLOOKUP(C41,Tables!G:L,2,FALSE),"")</f>
        <v>A333</v>
      </c>
      <c r="B41" s="41" t="str">
        <f>IF(C41&lt;&gt;"",VLOOKUP(C41,Tables!G:M,7,FALSE),"")</f>
        <v>AIRBUS</v>
      </c>
      <c r="C41" s="34" t="s">
        <v>686</v>
      </c>
      <c r="D41" s="34" t="s">
        <v>6137</v>
      </c>
      <c r="E41" s="41" t="str">
        <f>IF(A41&lt;&gt;"",VLOOKUP(A41,Classification!C28:D2567,2,FALSE),"")</f>
        <v>CA</v>
      </c>
      <c r="F41" s="37" t="s">
        <v>6102</v>
      </c>
      <c r="G41" s="34" t="s">
        <v>6106</v>
      </c>
      <c r="H41" s="34" t="s">
        <v>6117</v>
      </c>
      <c r="I41" s="34" t="s">
        <v>12113</v>
      </c>
      <c r="J41" s="38" t="s">
        <v>6153</v>
      </c>
      <c r="K41" s="62" t="s">
        <v>12120</v>
      </c>
      <c r="L41" s="45" t="s">
        <v>12118</v>
      </c>
      <c r="M41" s="38"/>
      <c r="N41" s="38" t="s">
        <v>12119</v>
      </c>
    </row>
    <row r="42" spans="1:14" s="37" customFormat="1" x14ac:dyDescent="0.35">
      <c r="A42" s="41" t="str">
        <f>IF(C42&lt;&gt;"",VLOOKUP(C42,Tables!G:L,2,FALSE),"")</f>
        <v>A337</v>
      </c>
      <c r="B42" s="41" t="str">
        <f>IF(C42&lt;&gt;"",VLOOKUP(C42,Tables!G:M,7,FALSE),"")</f>
        <v>AIRBUS</v>
      </c>
      <c r="C42" s="34" t="s">
        <v>6615</v>
      </c>
      <c r="D42" s="34" t="s">
        <v>6137</v>
      </c>
      <c r="E42" s="41" t="s">
        <v>22</v>
      </c>
      <c r="F42" s="37" t="s">
        <v>6102</v>
      </c>
      <c r="G42" s="34" t="s">
        <v>6106</v>
      </c>
      <c r="H42" s="34" t="s">
        <v>6117</v>
      </c>
      <c r="I42" s="34" t="s">
        <v>12113</v>
      </c>
      <c r="J42" s="38" t="s">
        <v>6153</v>
      </c>
      <c r="K42" s="62" t="s">
        <v>12120</v>
      </c>
      <c r="L42" s="45" t="s">
        <v>12118</v>
      </c>
      <c r="M42" s="38"/>
      <c r="N42" s="38" t="s">
        <v>12119</v>
      </c>
    </row>
    <row r="43" spans="1:14" s="37" customFormat="1" x14ac:dyDescent="0.35">
      <c r="A43" s="41" t="str">
        <f>IF(C43&lt;&gt;"",VLOOKUP(C43,Tables!G:L,2,FALSE),"")</f>
        <v>A338</v>
      </c>
      <c r="B43" s="41" t="str">
        <f>IF(C43&lt;&gt;"",VLOOKUP(C43,Tables!G:M,7,FALSE),"")</f>
        <v>AIRBUS</v>
      </c>
      <c r="C43" s="34" t="s">
        <v>6626</v>
      </c>
      <c r="D43" s="34" t="s">
        <v>6137</v>
      </c>
      <c r="E43" s="41" t="s">
        <v>22</v>
      </c>
      <c r="F43" s="37" t="s">
        <v>6102</v>
      </c>
      <c r="G43" s="34" t="s">
        <v>6106</v>
      </c>
      <c r="H43" s="34" t="s">
        <v>6117</v>
      </c>
      <c r="I43" s="34" t="s">
        <v>12113</v>
      </c>
      <c r="J43" s="38" t="s">
        <v>6153</v>
      </c>
      <c r="K43" s="62" t="s">
        <v>12120</v>
      </c>
      <c r="L43" s="45" t="s">
        <v>12118</v>
      </c>
      <c r="M43" s="38"/>
      <c r="N43" s="38" t="s">
        <v>12119</v>
      </c>
    </row>
    <row r="44" spans="1:14" s="37" customFormat="1" x14ac:dyDescent="0.35">
      <c r="A44" s="41" t="str">
        <f>IF(C44&lt;&gt;"",VLOOKUP(C44,Tables!G:L,2,FALSE),"")</f>
        <v>A339</v>
      </c>
      <c r="B44" s="41" t="str">
        <f>IF(C44&lt;&gt;"",VLOOKUP(C44,Tables!G:M,7,FALSE),"")</f>
        <v>AIRBUS</v>
      </c>
      <c r="C44" s="34" t="s">
        <v>6618</v>
      </c>
      <c r="D44" s="34" t="s">
        <v>6137</v>
      </c>
      <c r="E44" s="41" t="s">
        <v>22</v>
      </c>
      <c r="F44" s="37" t="s">
        <v>6102</v>
      </c>
      <c r="G44" s="34" t="s">
        <v>6106</v>
      </c>
      <c r="H44" s="34" t="s">
        <v>6117</v>
      </c>
      <c r="I44" s="34" t="s">
        <v>12113</v>
      </c>
      <c r="J44" s="38" t="s">
        <v>6153</v>
      </c>
      <c r="K44" s="62" t="s">
        <v>12120</v>
      </c>
      <c r="L44" s="45" t="s">
        <v>12118</v>
      </c>
      <c r="M44" s="38"/>
      <c r="N44" s="38" t="s">
        <v>12119</v>
      </c>
    </row>
    <row r="45" spans="1:14" s="37" customFormat="1" ht="29" x14ac:dyDescent="0.35">
      <c r="A45" s="43" t="e">
        <f>IF(C45&lt;&gt;"",VLOOKUP(C45,Tables!G:L,2,FALSE),"")</f>
        <v>#N/A</v>
      </c>
      <c r="B45" s="41" t="s">
        <v>1548</v>
      </c>
      <c r="C45" s="34" t="s">
        <v>12122</v>
      </c>
      <c r="D45" s="34" t="s">
        <v>6137</v>
      </c>
      <c r="E45" s="41" t="s">
        <v>22</v>
      </c>
      <c r="F45" s="37" t="s">
        <v>6102</v>
      </c>
      <c r="G45" s="34" t="s">
        <v>6106</v>
      </c>
      <c r="H45" s="34" t="s">
        <v>6117</v>
      </c>
      <c r="I45" s="34" t="s">
        <v>12113</v>
      </c>
      <c r="J45" s="38" t="s">
        <v>1609</v>
      </c>
      <c r="K45" s="62" t="s">
        <v>12121</v>
      </c>
      <c r="L45" s="45" t="s">
        <v>6147</v>
      </c>
      <c r="M45" s="38" t="s">
        <v>6148</v>
      </c>
      <c r="N45" s="38" t="s">
        <v>6149</v>
      </c>
    </row>
    <row r="46" spans="1:14" s="37" customFormat="1" x14ac:dyDescent="0.35">
      <c r="A46" s="41" t="str">
        <f>IF(C46&lt;&gt;"",VLOOKUP(C46,Tables!G:L,2,FALSE),"")</f>
        <v>A359</v>
      </c>
      <c r="B46" s="41" t="str">
        <f>IF(C46&lt;&gt;"",VLOOKUP(C46,Tables!G:M,7,FALSE),"")</f>
        <v>AIRBUS</v>
      </c>
      <c r="C46" s="34" t="s">
        <v>700</v>
      </c>
      <c r="D46" s="34" t="s">
        <v>6137</v>
      </c>
      <c r="E46" s="41" t="str">
        <f>IF(A46&lt;&gt;"",VLOOKUP(A46,Classification!C33:D2572,2,FALSE),"")</f>
        <v>CA</v>
      </c>
      <c r="F46" s="37" t="s">
        <v>6102</v>
      </c>
      <c r="G46" s="37" t="s">
        <v>6106</v>
      </c>
      <c r="H46" s="37" t="s">
        <v>6118</v>
      </c>
      <c r="I46" s="34" t="s">
        <v>12113</v>
      </c>
      <c r="J46" s="38" t="s">
        <v>6153</v>
      </c>
      <c r="K46" s="61" t="s">
        <v>12073</v>
      </c>
      <c r="L46" s="45" t="s">
        <v>6154</v>
      </c>
      <c r="M46" s="38" t="s">
        <v>6155</v>
      </c>
      <c r="N46" s="38"/>
    </row>
    <row r="47" spans="1:14" s="37" customFormat="1" ht="72.5" x14ac:dyDescent="0.35">
      <c r="A47" s="41" t="str">
        <f>IF(C47&lt;&gt;"",VLOOKUP(C47,Tables!G:L,2,FALSE),"")</f>
        <v>AT76</v>
      </c>
      <c r="B47" s="41" t="str">
        <f>IF(C47&lt;&gt;"",VLOOKUP(C47,Tables!G:M,7,FALSE),"")</f>
        <v>ATR</v>
      </c>
      <c r="C47" s="34" t="s">
        <v>1098</v>
      </c>
      <c r="D47" s="34" t="s">
        <v>6137</v>
      </c>
      <c r="E47" s="41" t="str">
        <f>IF(A47&lt;&gt;"",VLOOKUP(A47,Classification!C34:D2573,2,FALSE),"")</f>
        <v>RA</v>
      </c>
      <c r="F47" s="34" t="s">
        <v>6104</v>
      </c>
      <c r="G47" s="37" t="s">
        <v>6106</v>
      </c>
      <c r="H47" s="37" t="s">
        <v>6118</v>
      </c>
      <c r="I47" s="34" t="s">
        <v>12113</v>
      </c>
      <c r="J47" s="38" t="s">
        <v>12085</v>
      </c>
      <c r="K47" s="62" t="s">
        <v>12076</v>
      </c>
      <c r="L47" s="45" t="s">
        <v>12075</v>
      </c>
      <c r="M47" s="38"/>
      <c r="N47" s="38" t="s">
        <v>12097</v>
      </c>
    </row>
    <row r="48" spans="1:14" s="37" customFormat="1" ht="29" x14ac:dyDescent="0.35">
      <c r="A48" s="41" t="str">
        <f>IF(C48&lt;&gt;"",VLOOKUP(C48,Tables!G:L,2,FALSE),"")</f>
        <v>AT72</v>
      </c>
      <c r="B48" s="41" t="str">
        <f>IF(C48&lt;&gt;"",VLOOKUP(C48,Tables!G:M,7,FALSE),"")</f>
        <v>ATR</v>
      </c>
      <c r="C48" s="34" t="s">
        <v>6841</v>
      </c>
      <c r="D48" s="34" t="s">
        <v>6132</v>
      </c>
      <c r="E48" s="41" t="str">
        <f>IF(A48&lt;&gt;"",VLOOKUP(A48,Classification!C35:D2574,2,FALSE),"")</f>
        <v>RA</v>
      </c>
      <c r="F48" s="34" t="s">
        <v>6104</v>
      </c>
      <c r="G48" s="34" t="s">
        <v>6105</v>
      </c>
      <c r="H48" s="34" t="s">
        <v>6118</v>
      </c>
      <c r="I48" s="34" t="s">
        <v>12078</v>
      </c>
      <c r="J48" s="38" t="s">
        <v>12079</v>
      </c>
      <c r="K48" s="60" t="s">
        <v>12086</v>
      </c>
      <c r="L48" s="45" t="s">
        <v>12095</v>
      </c>
      <c r="M48" s="38" t="s">
        <v>12096</v>
      </c>
      <c r="N48" s="38"/>
    </row>
    <row r="49" spans="1:14" s="37" customFormat="1" ht="29" x14ac:dyDescent="0.35">
      <c r="A49" s="41" t="str">
        <f>IF(C49&lt;&gt;"",VLOOKUP(C49,Tables!G:L,2,FALSE),"")</f>
        <v>AT73</v>
      </c>
      <c r="B49" s="41" t="str">
        <f>IF(C49&lt;&gt;"",VLOOKUP(C49,Tables!G:M,7,FALSE),"")</f>
        <v>ATR</v>
      </c>
      <c r="C49" s="34" t="s">
        <v>6845</v>
      </c>
      <c r="D49" s="34" t="s">
        <v>6132</v>
      </c>
      <c r="E49" s="41" t="str">
        <f>IF(A49&lt;&gt;"",VLOOKUP(A49,Classification!C36:D2575,2,FALSE),"")</f>
        <v>RA</v>
      </c>
      <c r="F49" s="34" t="s">
        <v>6104</v>
      </c>
      <c r="G49" s="34" t="s">
        <v>6105</v>
      </c>
      <c r="H49" s="34" t="s">
        <v>6118</v>
      </c>
      <c r="I49" s="34" t="s">
        <v>12078</v>
      </c>
      <c r="J49" s="38" t="s">
        <v>12079</v>
      </c>
      <c r="K49" s="60" t="s">
        <v>12086</v>
      </c>
      <c r="L49" s="45" t="s">
        <v>12095</v>
      </c>
      <c r="M49" s="38" t="s">
        <v>12096</v>
      </c>
      <c r="N49" s="48"/>
    </row>
    <row r="50" spans="1:14" s="37" customFormat="1" ht="57.75" customHeight="1" x14ac:dyDescent="0.35">
      <c r="A50" s="41" t="str">
        <f>IF(C50&lt;&gt;"",VLOOKUP(C50,Tables!G:L,2,FALSE),"")</f>
        <v>AT75</v>
      </c>
      <c r="B50" s="41" t="str">
        <f>IF(C50&lt;&gt;"",VLOOKUP(C50,Tables!G:M,7,FALSE),"")</f>
        <v>ATR</v>
      </c>
      <c r="C50" s="34" t="s">
        <v>1096</v>
      </c>
      <c r="D50" s="34" t="s">
        <v>6132</v>
      </c>
      <c r="E50" s="41" t="str">
        <f>IF(A50&lt;&gt;"",VLOOKUP(A50,Classification!C37:D2576,2,FALSE),"")</f>
        <v>RA</v>
      </c>
      <c r="F50" s="34" t="s">
        <v>6104</v>
      </c>
      <c r="G50" s="34" t="s">
        <v>6105</v>
      </c>
      <c r="H50" s="34" t="s">
        <v>6118</v>
      </c>
      <c r="I50" s="34" t="s">
        <v>12078</v>
      </c>
      <c r="J50" s="38" t="s">
        <v>12079</v>
      </c>
      <c r="K50" s="60" t="s">
        <v>12086</v>
      </c>
      <c r="L50" s="45" t="s">
        <v>12095</v>
      </c>
      <c r="M50" s="38" t="s">
        <v>12096</v>
      </c>
      <c r="N50" s="48"/>
    </row>
    <row r="51" spans="1:14" s="37" customFormat="1" ht="116" x14ac:dyDescent="0.35">
      <c r="A51" s="41" t="str">
        <f>IF(C51&lt;&gt;"",VLOOKUP(C51,Tables!G:L,2,FALSE),"")</f>
        <v>AT75</v>
      </c>
      <c r="B51" s="41" t="str">
        <f>IF(C51&lt;&gt;"",VLOOKUP(C51,Tables!G:M,7,FALSE),"")</f>
        <v>ATR</v>
      </c>
      <c r="C51" s="34" t="s">
        <v>1096</v>
      </c>
      <c r="D51" s="34" t="s">
        <v>6132</v>
      </c>
      <c r="E51" s="41" t="str">
        <f>IF(A51&lt;&gt;"",VLOOKUP(A51,Classification!C40:D2579,2,FALSE),"")</f>
        <v>RA</v>
      </c>
      <c r="F51" s="34" t="s">
        <v>6104</v>
      </c>
      <c r="G51" s="37" t="s">
        <v>6105</v>
      </c>
      <c r="H51" s="37" t="s">
        <v>6118</v>
      </c>
      <c r="I51" s="49" t="s">
        <v>12081</v>
      </c>
      <c r="J51" s="38" t="s">
        <v>12082</v>
      </c>
      <c r="K51" s="59" t="s">
        <v>12083</v>
      </c>
      <c r="L51" s="45" t="s">
        <v>12084</v>
      </c>
      <c r="M51" s="38"/>
      <c r="N51" s="38"/>
    </row>
    <row r="52" spans="1:14" s="37" customFormat="1" ht="116" x14ac:dyDescent="0.35">
      <c r="A52" s="41" t="str">
        <f>IF(C52&lt;&gt;"",VLOOKUP(C52,Tables!G:L,2,FALSE),"")</f>
        <v>AT73</v>
      </c>
      <c r="B52" s="41" t="str">
        <f>IF(C52&lt;&gt;"",VLOOKUP(C52,Tables!G:M,7,FALSE),"")</f>
        <v>ATR</v>
      </c>
      <c r="C52" s="37" t="s">
        <v>6843</v>
      </c>
      <c r="D52" s="34" t="s">
        <v>6132</v>
      </c>
      <c r="E52" s="41" t="str">
        <f>IF(A52&lt;&gt;"",VLOOKUP(A52,Classification!C41:D2580,2,FALSE),"")</f>
        <v>RA</v>
      </c>
      <c r="F52" s="34" t="s">
        <v>6104</v>
      </c>
      <c r="G52" s="37" t="s">
        <v>6105</v>
      </c>
      <c r="H52" s="37" t="s">
        <v>6118</v>
      </c>
      <c r="I52" s="49" t="s">
        <v>12081</v>
      </c>
      <c r="J52" s="38" t="s">
        <v>12082</v>
      </c>
      <c r="K52" s="59" t="s">
        <v>12083</v>
      </c>
      <c r="L52" s="45" t="s">
        <v>12084</v>
      </c>
      <c r="M52" s="38"/>
      <c r="N52" s="38"/>
    </row>
    <row r="53" spans="1:14" s="37" customFormat="1" ht="150.75" customHeight="1" x14ac:dyDescent="0.35">
      <c r="A53" s="41" t="str">
        <f>IF(C53&lt;&gt;"",VLOOKUP(C53,Tables!G:L,2,FALSE),"")</f>
        <v>AT73</v>
      </c>
      <c r="B53" s="41" t="str">
        <f>IF(C53&lt;&gt;"",VLOOKUP(C53,Tables!G:M,7,FALSE),"")</f>
        <v>ATR</v>
      </c>
      <c r="C53" s="37" t="s">
        <v>6845</v>
      </c>
      <c r="D53" s="34" t="s">
        <v>6132</v>
      </c>
      <c r="E53" s="41" t="str">
        <f>IF(A53&lt;&gt;"",VLOOKUP(A53,Classification!C42:D2581,2,FALSE),"")</f>
        <v>RA</v>
      </c>
      <c r="F53" s="34" t="s">
        <v>6104</v>
      </c>
      <c r="G53" s="37" t="s">
        <v>6105</v>
      </c>
      <c r="H53" s="37" t="s">
        <v>6118</v>
      </c>
      <c r="I53" s="42" t="s">
        <v>12081</v>
      </c>
      <c r="J53" s="38" t="s">
        <v>12082</v>
      </c>
      <c r="K53" s="59" t="s">
        <v>12083</v>
      </c>
      <c r="L53" s="45" t="s">
        <v>12084</v>
      </c>
      <c r="M53" s="38"/>
      <c r="N53" s="38"/>
    </row>
    <row r="54" spans="1:14" s="37" customFormat="1" ht="116" x14ac:dyDescent="0.35">
      <c r="A54" s="41" t="str">
        <f>IF(C54&lt;&gt;"",VLOOKUP(C54,Tables!G:L,2,FALSE),"")</f>
        <v>AT72</v>
      </c>
      <c r="B54" s="41" t="str">
        <f>IF(C54&lt;&gt;"",VLOOKUP(C54,Tables!G:M,7,FALSE),"")</f>
        <v>ATR</v>
      </c>
      <c r="C54" s="37" t="s">
        <v>6841</v>
      </c>
      <c r="D54" s="34" t="s">
        <v>6132</v>
      </c>
      <c r="E54" s="41" t="str">
        <f>IF(A54&lt;&gt;"",VLOOKUP(A54,Classification!C43:D2582,2,FALSE),"")</f>
        <v>RA</v>
      </c>
      <c r="F54" s="34" t="s">
        <v>6104</v>
      </c>
      <c r="G54" s="37" t="s">
        <v>6105</v>
      </c>
      <c r="H54" s="37" t="s">
        <v>6118</v>
      </c>
      <c r="I54" s="42" t="s">
        <v>12081</v>
      </c>
      <c r="J54" s="38" t="s">
        <v>12082</v>
      </c>
      <c r="K54" s="59" t="s">
        <v>12083</v>
      </c>
      <c r="L54" s="45" t="s">
        <v>12084</v>
      </c>
      <c r="M54" s="38"/>
      <c r="N54" s="48"/>
    </row>
    <row r="55" spans="1:14" s="37" customFormat="1" ht="33" customHeight="1" x14ac:dyDescent="0.35">
      <c r="A55" s="41" t="str">
        <f>IF(C55&lt;&gt;"",VLOOKUP(C55,Tables!G:L,2,FALSE),"")</f>
        <v>AT72</v>
      </c>
      <c r="B55" s="41" t="str">
        <f>IF(C55&lt;&gt;"",VLOOKUP(C55,Tables!G:M,7,FALSE),"")</f>
        <v>ATR</v>
      </c>
      <c r="C55" s="37" t="s">
        <v>6842</v>
      </c>
      <c r="D55" s="34" t="s">
        <v>6132</v>
      </c>
      <c r="E55" s="41" t="str">
        <f>IF(A55&lt;&gt;"",VLOOKUP(A55,Classification!C44:D2583,2,FALSE),"")</f>
        <v>RA</v>
      </c>
      <c r="F55" s="34" t="s">
        <v>6104</v>
      </c>
      <c r="G55" s="37" t="s">
        <v>6105</v>
      </c>
      <c r="H55" s="37" t="s">
        <v>6118</v>
      </c>
      <c r="I55" s="42" t="s">
        <v>12081</v>
      </c>
      <c r="J55" s="38" t="s">
        <v>12082</v>
      </c>
      <c r="K55" s="59" t="s">
        <v>12083</v>
      </c>
      <c r="L55" s="45" t="s">
        <v>12084</v>
      </c>
      <c r="M55" s="48"/>
      <c r="N55" s="38"/>
    </row>
    <row r="56" spans="1:14" s="37" customFormat="1" ht="33" customHeight="1" x14ac:dyDescent="0.35">
      <c r="A56" s="41" t="str">
        <f>IF(C56&lt;&gt;"",VLOOKUP(C56,Tables!G:L,2,FALSE),"")</f>
        <v>DH8D</v>
      </c>
      <c r="B56" s="41" t="str">
        <f>IF(C56&lt;&gt;"",VLOOKUP(C56,Tables!G:M,7,FALSE),"")</f>
        <v>DE HAVILLAND CANADA</v>
      </c>
      <c r="C56" s="34" t="s">
        <v>2419</v>
      </c>
      <c r="D56" s="34" t="s">
        <v>6137</v>
      </c>
      <c r="E56" s="41" t="str">
        <f>IF(A56&lt;&gt;"",VLOOKUP(A56,Classification!C45:D2584,2,FALSE),"")</f>
        <v>RA</v>
      </c>
      <c r="F56" s="34" t="s">
        <v>6104</v>
      </c>
      <c r="G56" s="34" t="s">
        <v>6106</v>
      </c>
      <c r="H56" s="34" t="s">
        <v>6118</v>
      </c>
      <c r="I56" s="34" t="s">
        <v>12113</v>
      </c>
      <c r="J56" s="48" t="s">
        <v>12087</v>
      </c>
      <c r="K56" s="59" t="s">
        <v>12088</v>
      </c>
      <c r="L56" s="45"/>
      <c r="M56" s="48" t="s">
        <v>12099</v>
      </c>
      <c r="N56" s="48" t="s">
        <v>12098</v>
      </c>
    </row>
    <row r="57" spans="1:14" s="37" customFormat="1" ht="33" customHeight="1" x14ac:dyDescent="0.35">
      <c r="A57" s="41" t="str">
        <f>IF(C57&lt;&gt;"",VLOOKUP(C57,Tables!G:L,2,FALSE),"")</f>
        <v>DH8D</v>
      </c>
      <c r="B57" s="41" t="str">
        <f>IF(C57&lt;&gt;"",VLOOKUP(C57,Tables!G:M,7,FALSE),"")</f>
        <v>DE HAVILLAND CANADA</v>
      </c>
      <c r="C57" s="34" t="s">
        <v>2419</v>
      </c>
      <c r="D57" s="34" t="s">
        <v>6137</v>
      </c>
      <c r="E57" s="41" t="str">
        <f>IF(A57&lt;&gt;"",VLOOKUP(A57,Classification!C46:D2585,2,FALSE),"")</f>
        <v>RA</v>
      </c>
      <c r="F57" s="34" t="s">
        <v>6104</v>
      </c>
      <c r="G57" s="34" t="s">
        <v>6105</v>
      </c>
      <c r="H57" s="37" t="s">
        <v>6118</v>
      </c>
      <c r="I57" s="49" t="s">
        <v>12089</v>
      </c>
      <c r="J57" s="48" t="s">
        <v>12090</v>
      </c>
      <c r="K57" s="59" t="s">
        <v>12088</v>
      </c>
      <c r="L57" s="45" t="s">
        <v>12100</v>
      </c>
      <c r="M57" s="48" t="s">
        <v>12101</v>
      </c>
      <c r="N57" s="48" t="s">
        <v>12098</v>
      </c>
    </row>
    <row r="58" spans="1:14" s="37" customFormat="1" ht="33" customHeight="1" x14ac:dyDescent="0.35">
      <c r="A58" s="41" t="str">
        <f>IF(C58&lt;&gt;"",VLOOKUP(C58,Tables!G:L,2,FALSE),"")</f>
        <v>DH8C</v>
      </c>
      <c r="B58" s="41" t="str">
        <f>IF(C58&lt;&gt;"",VLOOKUP(C58,Tables!G:M,7,FALSE),"")</f>
        <v>DE HAVILLAND CANADA</v>
      </c>
      <c r="C58" s="34" t="s">
        <v>8214</v>
      </c>
      <c r="D58" s="34" t="s">
        <v>6132</v>
      </c>
      <c r="E58" s="41" t="str">
        <f>IF(A58&lt;&gt;"",VLOOKUP(A58,Classification!C47:D2586,2,FALSE),"")</f>
        <v>RA</v>
      </c>
      <c r="F58" s="34" t="s">
        <v>6104</v>
      </c>
      <c r="G58" s="34" t="s">
        <v>6105</v>
      </c>
      <c r="H58" s="34" t="s">
        <v>6118</v>
      </c>
      <c r="I58" s="49" t="s">
        <v>12091</v>
      </c>
      <c r="J58" s="48" t="s">
        <v>12092</v>
      </c>
      <c r="K58" s="59" t="s">
        <v>12094</v>
      </c>
      <c r="L58" s="45" t="s">
        <v>12093</v>
      </c>
      <c r="M58" s="48" t="s">
        <v>12102</v>
      </c>
      <c r="N58" s="48"/>
    </row>
    <row r="59" spans="1:14" s="37" customFormat="1" ht="29" x14ac:dyDescent="0.35">
      <c r="A59" s="41" t="str">
        <f>IF(C59&lt;&gt;"",VLOOKUP(C59,Tables!G:L,2,FALSE),"")</f>
        <v>DH8B</v>
      </c>
      <c r="B59" s="41" t="str">
        <f>IF(C59&lt;&gt;"",VLOOKUP(C59,Tables!G:M,7,FALSE),"")</f>
        <v>DE HAVILLAND CANADA</v>
      </c>
      <c r="C59" s="34" t="s">
        <v>2415</v>
      </c>
      <c r="D59" s="34" t="s">
        <v>6132</v>
      </c>
      <c r="E59" s="41" t="str">
        <f>IF(A59&lt;&gt;"",VLOOKUP(A59,Classification!C48:D2587,2,FALSE),"")</f>
        <v>RA</v>
      </c>
      <c r="F59" s="34" t="s">
        <v>6104</v>
      </c>
      <c r="G59" s="34" t="s">
        <v>6105</v>
      </c>
      <c r="H59" s="34" t="s">
        <v>6118</v>
      </c>
      <c r="I59" s="49" t="s">
        <v>12091</v>
      </c>
      <c r="J59" s="38" t="s">
        <v>12092</v>
      </c>
      <c r="K59" s="59" t="s">
        <v>12094</v>
      </c>
      <c r="L59" s="45" t="s">
        <v>12093</v>
      </c>
      <c r="M59" s="38" t="s">
        <v>12102</v>
      </c>
      <c r="N59" s="38"/>
    </row>
    <row r="60" spans="1:14" s="37" customFormat="1" ht="29" x14ac:dyDescent="0.35">
      <c r="A60" s="41" t="str">
        <f>IF(C60&lt;&gt;"",VLOOKUP(C60,Tables!G:L,2,FALSE),"")</f>
        <v>DH8A</v>
      </c>
      <c r="B60" s="41" t="str">
        <f>IF(C60&lt;&gt;"",VLOOKUP(C60,Tables!G:M,7,FALSE),"")</f>
        <v>DE HAVILLAND CANADA</v>
      </c>
      <c r="C60" s="34" t="s">
        <v>8213</v>
      </c>
      <c r="D60" s="34" t="s">
        <v>6132</v>
      </c>
      <c r="E60" s="41" t="str">
        <f>IF(A60&lt;&gt;"",VLOOKUP(A60,Classification!C49:D2588,2,FALSE),"")</f>
        <v>RA</v>
      </c>
      <c r="F60" s="34" t="s">
        <v>6104</v>
      </c>
      <c r="G60" s="34" t="s">
        <v>6105</v>
      </c>
      <c r="H60" s="34" t="s">
        <v>6118</v>
      </c>
      <c r="I60" s="49" t="s">
        <v>12091</v>
      </c>
      <c r="J60" s="38" t="s">
        <v>12092</v>
      </c>
      <c r="K60" s="59" t="s">
        <v>12094</v>
      </c>
      <c r="L60" s="45" t="s">
        <v>12093</v>
      </c>
      <c r="M60" s="38" t="s">
        <v>12102</v>
      </c>
      <c r="N60" s="38"/>
    </row>
    <row r="61" spans="1:14" s="37" customFormat="1" ht="43.5" x14ac:dyDescent="0.35">
      <c r="A61" s="41" t="str">
        <f>IF(C61&lt;&gt;"",VLOOKUP(C61,Tables!G:L,2,FALSE),"")</f>
        <v>BCS1</v>
      </c>
      <c r="B61" s="41" t="str">
        <f>IF(C61&lt;&gt;"",VLOOKUP(C61,Tables!G:M,7,FALSE),"")</f>
        <v>AIRBUS</v>
      </c>
      <c r="C61" s="34" t="s">
        <v>6628</v>
      </c>
      <c r="D61" s="34" t="s">
        <v>6137</v>
      </c>
      <c r="E61" s="41" t="str">
        <f>IF(A61&lt;&gt;"",VLOOKUP(A61,Classification!C55:D2594,2,FALSE),"")</f>
        <v>CA</v>
      </c>
      <c r="F61" s="34" t="s">
        <v>6104</v>
      </c>
      <c r="G61" s="37" t="s">
        <v>12074</v>
      </c>
      <c r="H61" s="34" t="s">
        <v>6118</v>
      </c>
      <c r="I61" s="49" t="s">
        <v>12973</v>
      </c>
      <c r="J61" s="38"/>
      <c r="K61" s="59" t="s">
        <v>7429</v>
      </c>
      <c r="L61" s="45" t="s">
        <v>12670</v>
      </c>
      <c r="M61" s="38" t="s">
        <v>12109</v>
      </c>
      <c r="N61" s="38" t="s">
        <v>12110</v>
      </c>
    </row>
    <row r="62" spans="1:14" s="37" customFormat="1" ht="43.5" x14ac:dyDescent="0.35">
      <c r="A62" s="41" t="str">
        <f>IF(C62&lt;&gt;"",VLOOKUP(C62,Tables!G:L,2,FALSE),"")</f>
        <v>BCS3</v>
      </c>
      <c r="B62" s="41" t="str">
        <f>IF(C62&lt;&gt;"",VLOOKUP(C62,Tables!G:M,7,FALSE),"")</f>
        <v>AIRBUS</v>
      </c>
      <c r="C62" s="34" t="s">
        <v>6629</v>
      </c>
      <c r="D62" s="34" t="s">
        <v>6137</v>
      </c>
      <c r="E62" s="41" t="str">
        <f>IF(A62&lt;&gt;"",VLOOKUP(A62,Classification!C56:D2595,2,FALSE),"")</f>
        <v>CA</v>
      </c>
      <c r="F62" s="34" t="s">
        <v>6104</v>
      </c>
      <c r="G62" s="37" t="s">
        <v>12074</v>
      </c>
      <c r="H62" s="34" t="s">
        <v>6118</v>
      </c>
      <c r="I62" s="49" t="s">
        <v>12973</v>
      </c>
      <c r="J62" s="38"/>
      <c r="K62" s="59" t="s">
        <v>7430</v>
      </c>
      <c r="L62" s="45" t="s">
        <v>12670</v>
      </c>
      <c r="M62" s="38" t="s">
        <v>12109</v>
      </c>
      <c r="N62" s="38" t="s">
        <v>12110</v>
      </c>
    </row>
    <row r="63" spans="1:14" s="37" customFormat="1" ht="130.5" x14ac:dyDescent="0.35">
      <c r="A63" s="41" t="str">
        <f>IF(C63&lt;&gt;"",VLOOKUP(C63,Tables!G:L,2,FALSE),"")</f>
        <v>E190</v>
      </c>
      <c r="B63" s="41" t="str">
        <f>IF(C63&lt;&gt;"",VLOOKUP(C63,Tables!G:M,7,FALSE),"")</f>
        <v>EMBRAER</v>
      </c>
      <c r="C63" s="34" t="s">
        <v>2652</v>
      </c>
      <c r="D63" s="34" t="s">
        <v>6137</v>
      </c>
      <c r="E63" s="41" t="str">
        <f>IF(A63&lt;&gt;"",VLOOKUP(A63,Classification!C57:D2596,2,FALSE),"")</f>
        <v>CA</v>
      </c>
      <c r="F63" s="34" t="s">
        <v>6104</v>
      </c>
      <c r="G63" s="37" t="s">
        <v>6106</v>
      </c>
      <c r="H63" s="34" t="s">
        <v>6118</v>
      </c>
      <c r="I63" s="49" t="s">
        <v>12113</v>
      </c>
      <c r="J63" s="38" t="s">
        <v>12124</v>
      </c>
      <c r="K63" s="59"/>
      <c r="L63" s="45" t="s">
        <v>12115</v>
      </c>
      <c r="M63" s="38" t="s">
        <v>12125</v>
      </c>
      <c r="N63" s="38" t="s">
        <v>12126</v>
      </c>
    </row>
    <row r="64" spans="1:14" s="37" customFormat="1" ht="43.5" x14ac:dyDescent="0.35">
      <c r="A64" s="41" t="str">
        <f>IF(C64&lt;&gt;"",VLOOKUP(C64,Tables!G:L,2,FALSE),"")</f>
        <v>CRJX</v>
      </c>
      <c r="B64" s="41" t="str">
        <f>IF(C64&lt;&gt;"",VLOOKUP(C64,Tables!G:M,7,FALSE),"")</f>
        <v>BOMBARDIER</v>
      </c>
      <c r="C64" s="34" t="s">
        <v>1728</v>
      </c>
      <c r="D64" s="34" t="s">
        <v>6132</v>
      </c>
      <c r="E64" s="41" t="str">
        <f>IF(A64&lt;&gt;"",VLOOKUP(A64,Classification!C59:D2598,2,FALSE),"")</f>
        <v>RA</v>
      </c>
      <c r="F64" s="34" t="s">
        <v>6104</v>
      </c>
      <c r="G64" s="37" t="s">
        <v>6105</v>
      </c>
      <c r="H64" s="37" t="s">
        <v>6118</v>
      </c>
      <c r="I64" s="42" t="s">
        <v>12128</v>
      </c>
      <c r="J64" s="38" t="s">
        <v>6135</v>
      </c>
      <c r="K64" s="59" t="s">
        <v>12882</v>
      </c>
      <c r="L64" s="45" t="s">
        <v>12129</v>
      </c>
      <c r="M64" s="38" t="s">
        <v>12883</v>
      </c>
      <c r="N64" s="38" t="s">
        <v>12130</v>
      </c>
    </row>
    <row r="65" spans="1:14" s="37" customFormat="1" ht="43.5" x14ac:dyDescent="0.35">
      <c r="A65" s="41" t="str">
        <f>IF(C65&lt;&gt;"",VLOOKUP(C65,Tables!G:L,2,FALSE),"")</f>
        <v>CRJ1</v>
      </c>
      <c r="B65" s="41" t="str">
        <f>IF(C65&lt;&gt;"",VLOOKUP(C65,Tables!G:M,7,FALSE),"")</f>
        <v>CANADAIR</v>
      </c>
      <c r="C65" s="34" t="s">
        <v>7556</v>
      </c>
      <c r="D65" s="34" t="s">
        <v>6132</v>
      </c>
      <c r="E65" s="41" t="str">
        <f>IF(A65&lt;&gt;"",VLOOKUP(A65,Classification!C60:D2599,2,FALSE),"")</f>
        <v>RA</v>
      </c>
      <c r="F65" s="34" t="s">
        <v>6104</v>
      </c>
      <c r="G65" s="34" t="s">
        <v>6105</v>
      </c>
      <c r="H65" s="34" t="s">
        <v>6118</v>
      </c>
      <c r="I65" s="49" t="s">
        <v>12128</v>
      </c>
      <c r="J65" s="38" t="s">
        <v>6135</v>
      </c>
      <c r="K65" s="59" t="s">
        <v>12882</v>
      </c>
      <c r="L65" s="45" t="s">
        <v>12129</v>
      </c>
      <c r="M65" s="38" t="s">
        <v>12883</v>
      </c>
      <c r="N65" s="38"/>
    </row>
    <row r="66" spans="1:14" s="37" customFormat="1" ht="43.5" x14ac:dyDescent="0.35">
      <c r="A66" s="41" t="str">
        <f>IF(C66&lt;&gt;"",VLOOKUP(C66,Tables!G:L,2,FALSE),"")</f>
        <v>CRJ2</v>
      </c>
      <c r="B66" s="41" t="str">
        <f>IF(C66&lt;&gt;"",VLOOKUP(C66,Tables!G:M,7,FALSE),"")</f>
        <v>CANADAIR</v>
      </c>
      <c r="C66" s="34" t="s">
        <v>7557</v>
      </c>
      <c r="D66" s="34" t="s">
        <v>6132</v>
      </c>
      <c r="E66" s="41" t="str">
        <f>IF(A66&lt;&gt;"",VLOOKUP(A66,Classification!C61:D2600,2,FALSE),"")</f>
        <v>RA</v>
      </c>
      <c r="F66" s="34" t="s">
        <v>6104</v>
      </c>
      <c r="G66" s="34" t="s">
        <v>6105</v>
      </c>
      <c r="H66" s="34" t="s">
        <v>6118</v>
      </c>
      <c r="I66" s="49" t="s">
        <v>12128</v>
      </c>
      <c r="J66" s="38" t="s">
        <v>6135</v>
      </c>
      <c r="K66" s="59" t="s">
        <v>12882</v>
      </c>
      <c r="L66" s="45" t="s">
        <v>12129</v>
      </c>
      <c r="M66" s="38" t="s">
        <v>12883</v>
      </c>
      <c r="N66" s="38"/>
    </row>
    <row r="67" spans="1:14" s="37" customFormat="1" ht="43.5" x14ac:dyDescent="0.35">
      <c r="A67" s="41" t="str">
        <f>IF(C67&lt;&gt;"",VLOOKUP(C67,Tables!G:L,2,FALSE),"")</f>
        <v>CRJ7</v>
      </c>
      <c r="B67" s="41" t="str">
        <f>IF(C67&lt;&gt;"",VLOOKUP(C67,Tables!G:M,7,FALSE),"")</f>
        <v>CANADAIR</v>
      </c>
      <c r="C67" s="34" t="s">
        <v>1887</v>
      </c>
      <c r="D67" s="34" t="s">
        <v>6132</v>
      </c>
      <c r="E67" s="41" t="str">
        <f>IF(A67&lt;&gt;"",VLOOKUP(A67,Classification!C62:D2601,2,FALSE),"")</f>
        <v>RA</v>
      </c>
      <c r="F67" s="34" t="s">
        <v>6104</v>
      </c>
      <c r="G67" s="34" t="s">
        <v>6105</v>
      </c>
      <c r="H67" s="34" t="s">
        <v>6118</v>
      </c>
      <c r="I67" s="49" t="s">
        <v>12128</v>
      </c>
      <c r="J67" s="38" t="s">
        <v>6135</v>
      </c>
      <c r="K67" s="59" t="s">
        <v>12882</v>
      </c>
      <c r="L67" s="45" t="s">
        <v>12129</v>
      </c>
      <c r="M67" s="38" t="s">
        <v>12883</v>
      </c>
      <c r="N67" s="38"/>
    </row>
    <row r="68" spans="1:14" s="37" customFormat="1" ht="72.5" x14ac:dyDescent="0.35">
      <c r="A68" s="41" t="str">
        <f>IF(C68&lt;&gt;"",VLOOKUP(C68,Tables!G:L,2,FALSE),"")</f>
        <v>AT46</v>
      </c>
      <c r="B68" s="41" t="str">
        <f>IF(C68&lt;&gt;"",VLOOKUP(C68,Tables!G:M,7,FALSE),"")</f>
        <v>ATR</v>
      </c>
      <c r="C68" s="34" t="s">
        <v>1090</v>
      </c>
      <c r="D68" s="34" t="s">
        <v>6137</v>
      </c>
      <c r="E68" s="41" t="str">
        <f>IF(A68&lt;&gt;"",VLOOKUP(A68,Classification!C61:D2600,2,FALSE),"")</f>
        <v>RA</v>
      </c>
      <c r="F68" s="34" t="s">
        <v>6104</v>
      </c>
      <c r="G68" s="37" t="s">
        <v>6106</v>
      </c>
      <c r="H68" s="37" t="s">
        <v>6118</v>
      </c>
      <c r="I68" s="34" t="s">
        <v>12113</v>
      </c>
      <c r="J68" s="38" t="s">
        <v>1083</v>
      </c>
      <c r="K68" s="62" t="s">
        <v>12076</v>
      </c>
      <c r="L68" s="45" t="s">
        <v>12075</v>
      </c>
      <c r="M68" s="48" t="s">
        <v>12077</v>
      </c>
      <c r="N68" s="38" t="s">
        <v>12097</v>
      </c>
    </row>
    <row r="69" spans="1:14" s="37" customFormat="1" ht="29" x14ac:dyDescent="0.35">
      <c r="A69" s="41" t="str">
        <f>IF(C69&lt;&gt;"",VLOOKUP(C69,Tables!G:L,2,FALSE),"")</f>
        <v>AT43</v>
      </c>
      <c r="B69" s="41" t="str">
        <f>IF(C69&lt;&gt;"",VLOOKUP(C69,Tables!G:M,7,FALSE),"")</f>
        <v>ATR</v>
      </c>
      <c r="C69" s="34" t="s">
        <v>6836</v>
      </c>
      <c r="D69" s="34" t="s">
        <v>6132</v>
      </c>
      <c r="E69" s="41" t="str">
        <f>IF(A69&lt;&gt;"",VLOOKUP(A69,Classification!C62:D2601,2,FALSE),"")</f>
        <v>RA</v>
      </c>
      <c r="F69" s="34" t="s">
        <v>6104</v>
      </c>
      <c r="G69" s="37" t="s">
        <v>6105</v>
      </c>
      <c r="H69" s="37" t="s">
        <v>6118</v>
      </c>
      <c r="I69" s="48" t="s">
        <v>12078</v>
      </c>
      <c r="J69" s="38" t="s">
        <v>12079</v>
      </c>
      <c r="K69" s="60" t="s">
        <v>12080</v>
      </c>
      <c r="L69" s="45" t="s">
        <v>12095</v>
      </c>
      <c r="M69" s="48" t="s">
        <v>12103</v>
      </c>
      <c r="N69" s="38"/>
    </row>
    <row r="70" spans="1:14" s="37" customFormat="1" ht="29" x14ac:dyDescent="0.35">
      <c r="A70" s="41" t="str">
        <f>IF(C70&lt;&gt;"",VLOOKUP(C70,Tables!G:L,2,FALSE),"")</f>
        <v>AT43</v>
      </c>
      <c r="B70" s="41" t="str">
        <f>IF(C70&lt;&gt;"",VLOOKUP(C70,Tables!G:M,7,FALSE),"")</f>
        <v>ATR</v>
      </c>
      <c r="C70" s="34" t="s">
        <v>1084</v>
      </c>
      <c r="D70" s="34" t="s">
        <v>6132</v>
      </c>
      <c r="E70" s="41" t="str">
        <f>IF(A70&lt;&gt;"",VLOOKUP(A70,Classification!C63:D2602,2,FALSE),"")</f>
        <v>RA</v>
      </c>
      <c r="F70" s="34" t="s">
        <v>6104</v>
      </c>
      <c r="G70" s="37" t="s">
        <v>6105</v>
      </c>
      <c r="H70" s="37" t="s">
        <v>6118</v>
      </c>
      <c r="I70" s="48" t="s">
        <v>12078</v>
      </c>
      <c r="J70" s="38" t="s">
        <v>12079</v>
      </c>
      <c r="K70" s="60" t="s">
        <v>12080</v>
      </c>
      <c r="L70" s="45" t="s">
        <v>12095</v>
      </c>
      <c r="M70" s="48" t="s">
        <v>12103</v>
      </c>
      <c r="N70" s="38"/>
    </row>
    <row r="71" spans="1:14" s="37" customFormat="1" ht="29" x14ac:dyDescent="0.35">
      <c r="A71" s="41" t="str">
        <f>IF(C71&lt;&gt;"",VLOOKUP(C71,Tables!G:L,2,FALSE),"")</f>
        <v>AT44</v>
      </c>
      <c r="B71" s="41" t="str">
        <f>IF(C71&lt;&gt;"",VLOOKUP(C71,Tables!G:M,7,FALSE),"")</f>
        <v>ATR</v>
      </c>
      <c r="C71" s="34" t="s">
        <v>6837</v>
      </c>
      <c r="D71" s="34" t="s">
        <v>6132</v>
      </c>
      <c r="E71" s="41" t="str">
        <f>IF(A71&lt;&gt;"",VLOOKUP(A71,Classification!C64:D2603,2,FALSE),"")</f>
        <v>RA</v>
      </c>
      <c r="F71" s="34" t="s">
        <v>6104</v>
      </c>
      <c r="G71" s="37" t="s">
        <v>6105</v>
      </c>
      <c r="H71" s="37" t="s">
        <v>6118</v>
      </c>
      <c r="I71" s="48" t="s">
        <v>12078</v>
      </c>
      <c r="J71" s="38" t="s">
        <v>12079</v>
      </c>
      <c r="K71" s="60" t="s">
        <v>12080</v>
      </c>
      <c r="L71" s="45" t="s">
        <v>12095</v>
      </c>
      <c r="M71" s="38" t="s">
        <v>12103</v>
      </c>
      <c r="N71" s="38"/>
    </row>
    <row r="72" spans="1:14" s="37" customFormat="1" ht="29" x14ac:dyDescent="0.35">
      <c r="A72" s="41" t="str">
        <f>IF(C72&lt;&gt;"",VLOOKUP(C72,Tables!G:L,2,FALSE),"")</f>
        <v>AT45</v>
      </c>
      <c r="B72" s="41" t="str">
        <f>IF(C72&lt;&gt;"",VLOOKUP(C72,Tables!G:M,7,FALSE),"")</f>
        <v>ATR</v>
      </c>
      <c r="C72" s="34" t="s">
        <v>6839</v>
      </c>
      <c r="D72" s="34" t="s">
        <v>6132</v>
      </c>
      <c r="E72" s="41" t="str">
        <f>IF(A72&lt;&gt;"",VLOOKUP(A72,Classification!C65:D2604,2,FALSE),"")</f>
        <v>RA</v>
      </c>
      <c r="F72" s="34" t="s">
        <v>6104</v>
      </c>
      <c r="G72" s="37" t="s">
        <v>6105</v>
      </c>
      <c r="H72" s="37" t="s">
        <v>6118</v>
      </c>
      <c r="I72" s="48" t="s">
        <v>12078</v>
      </c>
      <c r="J72" s="38" t="s">
        <v>12079</v>
      </c>
      <c r="K72" s="60" t="s">
        <v>12080</v>
      </c>
      <c r="L72" s="45" t="s">
        <v>12095</v>
      </c>
      <c r="M72" s="38" t="s">
        <v>12103</v>
      </c>
      <c r="N72" s="38"/>
    </row>
    <row r="73" spans="1:14" s="37" customFormat="1" ht="116" x14ac:dyDescent="0.35">
      <c r="A73" s="41" t="str">
        <f>IF(C73&lt;&gt;"",VLOOKUP(C73,Tables!G:L,2,FALSE),"")</f>
        <v>AT45</v>
      </c>
      <c r="B73" s="41" t="str">
        <f>IF(C73&lt;&gt;"",VLOOKUP(C73,Tables!G:M,7,FALSE),"")</f>
        <v>ATR</v>
      </c>
      <c r="C73" s="37" t="s">
        <v>6839</v>
      </c>
      <c r="D73" s="34" t="s">
        <v>6132</v>
      </c>
      <c r="E73" s="41" t="str">
        <f>IF(A73&lt;&gt;"",VLOOKUP(A73,Classification!C66:D2605,2,FALSE),"")</f>
        <v>RA</v>
      </c>
      <c r="F73" s="34" t="s">
        <v>6104</v>
      </c>
      <c r="G73" s="37" t="s">
        <v>6105</v>
      </c>
      <c r="H73" s="37" t="s">
        <v>6118</v>
      </c>
      <c r="I73" s="49" t="s">
        <v>12081</v>
      </c>
      <c r="J73" s="38" t="s">
        <v>12082</v>
      </c>
      <c r="K73" s="59" t="s">
        <v>12083</v>
      </c>
      <c r="L73" s="45" t="s">
        <v>12104</v>
      </c>
      <c r="M73" s="38" t="s">
        <v>12105</v>
      </c>
      <c r="N73" s="38"/>
    </row>
    <row r="74" spans="1:14" s="37" customFormat="1" ht="116" x14ac:dyDescent="0.35">
      <c r="A74" s="41" t="str">
        <f>IF(C74&lt;&gt;"",VLOOKUP(C74,Tables!G:L,2,FALSE),"")</f>
        <v>AT43</v>
      </c>
      <c r="B74" s="41" t="str">
        <f>IF(C74&lt;&gt;"",VLOOKUP(C74,Tables!G:M,7,FALSE),"")</f>
        <v>ATR</v>
      </c>
      <c r="C74" s="37" t="s">
        <v>1084</v>
      </c>
      <c r="D74" s="34" t="s">
        <v>6132</v>
      </c>
      <c r="E74" s="41" t="str">
        <f>IF(A74&lt;&gt;"",VLOOKUP(A74,Classification!C67:D2606,2,FALSE),"")</f>
        <v>RA</v>
      </c>
      <c r="F74" s="34" t="s">
        <v>6104</v>
      </c>
      <c r="G74" s="37" t="s">
        <v>6105</v>
      </c>
      <c r="H74" s="37" t="s">
        <v>6118</v>
      </c>
      <c r="I74" s="42" t="s">
        <v>12081</v>
      </c>
      <c r="J74" s="38" t="s">
        <v>12082</v>
      </c>
      <c r="K74" s="59" t="s">
        <v>12083</v>
      </c>
      <c r="L74" s="45" t="s">
        <v>12104</v>
      </c>
      <c r="M74" s="48" t="s">
        <v>12105</v>
      </c>
      <c r="N74" s="38"/>
    </row>
    <row r="75" spans="1:14" s="37" customFormat="1" ht="116" x14ac:dyDescent="0.35">
      <c r="A75" s="41" t="str">
        <f>IF(C75&lt;&gt;"",VLOOKUP(C75,Tables!G:L,2,FALSE),"")</f>
        <v>AT44</v>
      </c>
      <c r="B75" s="41" t="str">
        <f>IF(C75&lt;&gt;"",VLOOKUP(C75,Tables!G:M,7,FALSE),"")</f>
        <v>ATR</v>
      </c>
      <c r="C75" s="37" t="s">
        <v>6837</v>
      </c>
      <c r="D75" s="34" t="s">
        <v>6132</v>
      </c>
      <c r="E75" s="41" t="str">
        <f>IF(A75&lt;&gt;"",VLOOKUP(A75,Classification!C68:D2607,2,FALSE),"")</f>
        <v>RA</v>
      </c>
      <c r="F75" s="34" t="s">
        <v>6104</v>
      </c>
      <c r="G75" s="37" t="s">
        <v>6105</v>
      </c>
      <c r="H75" s="37" t="s">
        <v>6118</v>
      </c>
      <c r="I75" s="42" t="s">
        <v>12081</v>
      </c>
      <c r="J75" s="38" t="s">
        <v>12082</v>
      </c>
      <c r="K75" s="59" t="s">
        <v>12083</v>
      </c>
      <c r="L75" s="45" t="s">
        <v>12104</v>
      </c>
      <c r="M75" s="48" t="s">
        <v>12105</v>
      </c>
      <c r="N75" s="38"/>
    </row>
    <row r="76" spans="1:14" s="37" customFormat="1" ht="116" x14ac:dyDescent="0.35">
      <c r="A76" s="41" t="str">
        <f>IF(C76&lt;&gt;"",VLOOKUP(C76,Tables!G:L,2,FALSE),"")</f>
        <v>AT43</v>
      </c>
      <c r="B76" s="41" t="str">
        <f>IF(C76&lt;&gt;"",VLOOKUP(C76,Tables!G:M,7,FALSE),"")</f>
        <v>ATR</v>
      </c>
      <c r="C76" s="34" t="s">
        <v>6836</v>
      </c>
      <c r="D76" s="34" t="s">
        <v>6132</v>
      </c>
      <c r="E76" s="41" t="str">
        <f>IF(A76&lt;&gt;"",VLOOKUP(A76,Classification!C69:D2608,2,FALSE),"")</f>
        <v>RA</v>
      </c>
      <c r="F76" s="34" t="s">
        <v>6104</v>
      </c>
      <c r="G76" s="37" t="s">
        <v>6105</v>
      </c>
      <c r="H76" s="37" t="s">
        <v>6118</v>
      </c>
      <c r="I76" s="42" t="s">
        <v>12081</v>
      </c>
      <c r="J76" s="38" t="s">
        <v>12082</v>
      </c>
      <c r="K76" s="59" t="s">
        <v>12083</v>
      </c>
      <c r="L76" s="45" t="s">
        <v>12104</v>
      </c>
      <c r="M76" s="48" t="s">
        <v>12105</v>
      </c>
      <c r="N76" s="38"/>
    </row>
    <row r="77" spans="1:14" s="37" customFormat="1" ht="29" x14ac:dyDescent="0.35">
      <c r="A77" s="41" t="str">
        <f>IF(C77&lt;&gt;"",VLOOKUP(C77,Tables!G:L,2,FALSE),"")</f>
        <v>E135</v>
      </c>
      <c r="B77" s="41" t="str">
        <f>IF(C77&lt;&gt;"",VLOOKUP(C77,Tables!G:M,7,FALSE),"")</f>
        <v>EMBRAER</v>
      </c>
      <c r="C77" s="34" t="s">
        <v>2670</v>
      </c>
      <c r="D77" s="34" t="s">
        <v>6137</v>
      </c>
      <c r="E77" s="41" t="str">
        <f>IF(A77&lt;&gt;"",VLOOKUP(A77,Classification!C70:D2609,2,FALSE),"")</f>
        <v>RA</v>
      </c>
      <c r="F77" s="34" t="s">
        <v>6104</v>
      </c>
      <c r="G77" s="37" t="s">
        <v>6106</v>
      </c>
      <c r="H77" s="34" t="s">
        <v>6118</v>
      </c>
      <c r="I77" s="49" t="s">
        <v>12113</v>
      </c>
      <c r="J77" s="38" t="s">
        <v>12124</v>
      </c>
      <c r="K77" s="60" t="s">
        <v>12165</v>
      </c>
      <c r="L77" s="45" t="s">
        <v>12696</v>
      </c>
      <c r="M77" s="44" t="s">
        <v>12133</v>
      </c>
      <c r="N77" s="38" t="s">
        <v>12132</v>
      </c>
    </row>
    <row r="78" spans="1:14" s="37" customFormat="1" ht="29" x14ac:dyDescent="0.35">
      <c r="A78" s="41" t="str">
        <f>IF(C78&lt;&gt;"",VLOOKUP(C78,Tables!G:L,2,FALSE),"")</f>
        <v>E135</v>
      </c>
      <c r="B78" s="41" t="str">
        <f>IF(C78&lt;&gt;"",VLOOKUP(C78,Tables!G:M,7,FALSE),"")</f>
        <v>EMBRAER</v>
      </c>
      <c r="C78" s="34" t="s">
        <v>8512</v>
      </c>
      <c r="D78" s="34" t="s">
        <v>6137</v>
      </c>
      <c r="E78" s="41" t="str">
        <f>IF(A78&lt;&gt;"",VLOOKUP(A78,Classification!C71:D2610,2,FALSE),"")</f>
        <v>RA</v>
      </c>
      <c r="F78" s="37" t="s">
        <v>6104</v>
      </c>
      <c r="G78" s="37" t="s">
        <v>6106</v>
      </c>
      <c r="H78" s="34" t="s">
        <v>6118</v>
      </c>
      <c r="I78" s="49" t="s">
        <v>12113</v>
      </c>
      <c r="J78" s="38" t="s">
        <v>12124</v>
      </c>
      <c r="K78" s="60" t="s">
        <v>12165</v>
      </c>
      <c r="L78" s="45" t="s">
        <v>12696</v>
      </c>
      <c r="M78" s="44" t="s">
        <v>12133</v>
      </c>
      <c r="N78" s="38" t="s">
        <v>12132</v>
      </c>
    </row>
    <row r="79" spans="1:14" s="37" customFormat="1" ht="29" x14ac:dyDescent="0.35">
      <c r="A79" s="41" t="str">
        <f>IF(C79&lt;&gt;"",VLOOKUP(C79,Tables!G:L,2,FALSE),"")</f>
        <v>E145</v>
      </c>
      <c r="B79" s="41" t="str">
        <f>IF(C79&lt;&gt;"",VLOOKUP(C79,Tables!G:M,7,FALSE),"")</f>
        <v>EMBRAER</v>
      </c>
      <c r="C79" s="34" t="s">
        <v>8515</v>
      </c>
      <c r="D79" s="34" t="s">
        <v>6137</v>
      </c>
      <c r="E79" s="41" t="str">
        <f>IF(A79&lt;&gt;"",VLOOKUP(A79,Classification!C72:D2611,2,FALSE),"")</f>
        <v>RA</v>
      </c>
      <c r="F79" s="37" t="s">
        <v>6104</v>
      </c>
      <c r="G79" s="37" t="s">
        <v>6106</v>
      </c>
      <c r="H79" s="34" t="s">
        <v>6118</v>
      </c>
      <c r="I79" s="42" t="s">
        <v>12113</v>
      </c>
      <c r="J79" s="38" t="s">
        <v>12124</v>
      </c>
      <c r="K79" s="60" t="s">
        <v>12165</v>
      </c>
      <c r="L79" s="45" t="s">
        <v>12696</v>
      </c>
      <c r="M79" s="44" t="s">
        <v>12133</v>
      </c>
      <c r="N79" s="38" t="s">
        <v>12132</v>
      </c>
    </row>
    <row r="80" spans="1:14" s="37" customFormat="1" ht="130.5" x14ac:dyDescent="0.35">
      <c r="A80" s="41" t="s">
        <v>2648</v>
      </c>
      <c r="B80" s="41" t="s">
        <v>2649</v>
      </c>
      <c r="C80" s="34" t="s">
        <v>12135</v>
      </c>
      <c r="D80" s="34" t="s">
        <v>6137</v>
      </c>
      <c r="E80" s="41" t="s">
        <v>29</v>
      </c>
      <c r="F80" s="41" t="s">
        <v>6102</v>
      </c>
      <c r="G80" s="41" t="s">
        <v>6106</v>
      </c>
      <c r="H80" s="34" t="s">
        <v>6118</v>
      </c>
      <c r="I80" s="42" t="s">
        <v>12113</v>
      </c>
      <c r="J80" s="38" t="s">
        <v>12124</v>
      </c>
      <c r="K80" s="60" t="s">
        <v>12167</v>
      </c>
      <c r="L80" s="45" t="s">
        <v>12696</v>
      </c>
      <c r="M80" s="48" t="s">
        <v>12134</v>
      </c>
      <c r="N80" s="38" t="s">
        <v>12126</v>
      </c>
    </row>
    <row r="81" spans="1:14" s="37" customFormat="1" ht="130.5" x14ac:dyDescent="0.35">
      <c r="A81" s="41" t="s">
        <v>2651</v>
      </c>
      <c r="B81" s="41" t="s">
        <v>2649</v>
      </c>
      <c r="C81" s="34" t="s">
        <v>12136</v>
      </c>
      <c r="D81" s="34" t="s">
        <v>6137</v>
      </c>
      <c r="E81" s="41" t="s">
        <v>29</v>
      </c>
      <c r="F81" s="37" t="s">
        <v>6102</v>
      </c>
      <c r="G81" s="37" t="s">
        <v>6106</v>
      </c>
      <c r="H81" s="34" t="s">
        <v>6118</v>
      </c>
      <c r="I81" s="42" t="s">
        <v>12113</v>
      </c>
      <c r="J81" s="38" t="s">
        <v>12124</v>
      </c>
      <c r="K81" s="60" t="s">
        <v>12166</v>
      </c>
      <c r="L81" s="45" t="s">
        <v>12115</v>
      </c>
      <c r="M81" s="38" t="s">
        <v>12134</v>
      </c>
      <c r="N81" s="38" t="s">
        <v>12126</v>
      </c>
    </row>
    <row r="82" spans="1:14" s="37" customFormat="1" x14ac:dyDescent="0.35">
      <c r="A82" s="41" t="str">
        <f>IF(C82&lt;&gt;"",VLOOKUP(C82,Tables!G:L,2,FALSE),"")</f>
        <v>C340</v>
      </c>
      <c r="B82" s="41" t="s">
        <v>5097</v>
      </c>
      <c r="C82" s="37">
        <v>340</v>
      </c>
      <c r="D82" s="34" t="s">
        <v>6132</v>
      </c>
      <c r="E82" s="41" t="s">
        <v>29</v>
      </c>
      <c r="F82" s="37" t="s">
        <v>6104</v>
      </c>
      <c r="G82" s="34" t="s">
        <v>6105</v>
      </c>
      <c r="H82" s="34" t="s">
        <v>6118</v>
      </c>
      <c r="I82" s="42" t="s">
        <v>12137</v>
      </c>
      <c r="J82" s="38" t="s">
        <v>12138</v>
      </c>
      <c r="K82" s="60" t="s">
        <v>12139</v>
      </c>
      <c r="L82" s="45" t="s">
        <v>12140</v>
      </c>
      <c r="M82" s="38" t="s">
        <v>12141</v>
      </c>
      <c r="N82" s="38"/>
    </row>
    <row r="83" spans="1:14" s="37" customFormat="1" x14ac:dyDescent="0.35">
      <c r="A83" s="41" t="str">
        <f>IF(C83&lt;&gt;"",VLOOKUP(C83,Tables!G:L,2,FALSE),"")</f>
        <v>A388</v>
      </c>
      <c r="B83" s="41" t="str">
        <f>IF(C83&lt;&gt;"",VLOOKUP(C83,Tables!G:M,7,FALSE),"")</f>
        <v>AIRBUS</v>
      </c>
      <c r="C83" s="34" t="s">
        <v>6652</v>
      </c>
      <c r="D83" s="34" t="s">
        <v>6137</v>
      </c>
      <c r="E83" s="41" t="str">
        <f>IF(A83&lt;&gt;"",VLOOKUP(A83,Classification!C75:D2614,2,FALSE),"")</f>
        <v>CA</v>
      </c>
      <c r="F83" s="37" t="s">
        <v>6102</v>
      </c>
      <c r="G83" s="37" t="s">
        <v>6106</v>
      </c>
      <c r="H83" s="34" t="s">
        <v>6117</v>
      </c>
      <c r="I83" s="49" t="s">
        <v>12113</v>
      </c>
      <c r="J83" s="38" t="s">
        <v>6153</v>
      </c>
      <c r="K83" s="60" t="s">
        <v>12142</v>
      </c>
      <c r="L83" s="45" t="s">
        <v>12114</v>
      </c>
      <c r="M83" s="38"/>
      <c r="N83" s="38" t="s">
        <v>12143</v>
      </c>
    </row>
    <row r="84" spans="1:14" s="37" customFormat="1" x14ac:dyDescent="0.35">
      <c r="A84" s="41" t="str">
        <f>IF(C84&lt;&gt;"",VLOOKUP(C84,Tables!G:L,2,FALSE),"")</f>
        <v>A388</v>
      </c>
      <c r="B84" s="41" t="str">
        <f>IF(C84&lt;&gt;"",VLOOKUP(C84,Tables!G:M,7,FALSE),"")</f>
        <v>AIRBUS</v>
      </c>
      <c r="C84" s="34" t="s">
        <v>6652</v>
      </c>
      <c r="D84" s="34" t="s">
        <v>6137</v>
      </c>
      <c r="E84" s="41" t="str">
        <f>IF(A84&lt;&gt;"",VLOOKUP(A84,Classification!C76:D2615,2,FALSE),"")</f>
        <v>CA</v>
      </c>
      <c r="F84" s="37" t="s">
        <v>6102</v>
      </c>
      <c r="G84" s="37" t="s">
        <v>6106</v>
      </c>
      <c r="H84" s="34" t="s">
        <v>6117</v>
      </c>
      <c r="I84" s="49" t="s">
        <v>12113</v>
      </c>
      <c r="J84" s="38" t="s">
        <v>6153</v>
      </c>
      <c r="K84" s="60" t="s">
        <v>12142</v>
      </c>
      <c r="L84" s="45" t="s">
        <v>12115</v>
      </c>
      <c r="M84" s="38"/>
      <c r="N84" s="38" t="s">
        <v>12143</v>
      </c>
    </row>
    <row r="85" spans="1:14" s="37" customFormat="1" x14ac:dyDescent="0.35">
      <c r="A85" s="41" t="str">
        <f>IF(C85&lt;&gt;"",VLOOKUP(C85,Tables!G:L,2,FALSE),"")</f>
        <v>RJ70</v>
      </c>
      <c r="B85" s="41" t="str">
        <f>IF(C85&lt;&gt;"",VLOOKUP(C85,Tables!G:M,7,FALSE),"")</f>
        <v>BAE SYSTEMS</v>
      </c>
      <c r="C85" s="34" t="s">
        <v>6955</v>
      </c>
      <c r="D85" s="34" t="s">
        <v>6132</v>
      </c>
      <c r="E85" s="41" t="str">
        <f>IF(A85&lt;&gt;"",VLOOKUP(A85,Classification!C77:D2616,2,FALSE),"")</f>
        <v>RA</v>
      </c>
      <c r="F85" s="37" t="s">
        <v>6104</v>
      </c>
      <c r="G85" s="37" t="s">
        <v>6105</v>
      </c>
      <c r="H85" s="34" t="s">
        <v>6118</v>
      </c>
      <c r="I85" s="42" t="s">
        <v>12144</v>
      </c>
      <c r="J85" s="38" t="s">
        <v>12145</v>
      </c>
      <c r="K85" s="60" t="s">
        <v>12164</v>
      </c>
      <c r="L85" s="45" t="s">
        <v>10163</v>
      </c>
      <c r="M85" s="38" t="s">
        <v>12131</v>
      </c>
      <c r="N85" s="38"/>
    </row>
    <row r="86" spans="1:14" s="37" customFormat="1" ht="58.5" customHeight="1" x14ac:dyDescent="0.35">
      <c r="A86" s="41" t="str">
        <f>IF(C86&lt;&gt;"",VLOOKUP(C86,Tables!G:L,2,FALSE),"")</f>
        <v>RJ85</v>
      </c>
      <c r="B86" s="41" t="str">
        <f>IF(C86&lt;&gt;"",VLOOKUP(C86,Tables!G:M,7,FALSE),"")</f>
        <v>BAE SYSTEMS</v>
      </c>
      <c r="C86" s="34" t="s">
        <v>6956</v>
      </c>
      <c r="D86" s="34" t="s">
        <v>6132</v>
      </c>
      <c r="E86" s="41" t="str">
        <f>IF(A86&lt;&gt;"",VLOOKUP(A86,Classification!C78:D2617,2,FALSE),"")</f>
        <v>RA</v>
      </c>
      <c r="F86" s="37" t="s">
        <v>6104</v>
      </c>
      <c r="G86" s="34" t="s">
        <v>6105</v>
      </c>
      <c r="H86" s="34" t="s">
        <v>6118</v>
      </c>
      <c r="I86" s="34" t="s">
        <v>12144</v>
      </c>
      <c r="J86" s="38" t="s">
        <v>12145</v>
      </c>
      <c r="K86" s="61" t="s">
        <v>12164</v>
      </c>
      <c r="L86" s="45" t="s">
        <v>10163</v>
      </c>
      <c r="M86" s="38" t="s">
        <v>12131</v>
      </c>
      <c r="N86" s="38"/>
    </row>
    <row r="87" spans="1:14" s="37" customFormat="1" x14ac:dyDescent="0.35">
      <c r="A87" s="41" t="str">
        <f>IF(C87&lt;&gt;"",VLOOKUP(C87,Tables!G:L,2,FALSE),"")</f>
        <v>RJ1H</v>
      </c>
      <c r="B87" s="41" t="str">
        <f>IF(C87&lt;&gt;"",VLOOKUP(C87,Tables!G:M,7,FALSE),"")</f>
        <v>BAE SYSTEMS</v>
      </c>
      <c r="C87" s="34" t="s">
        <v>6957</v>
      </c>
      <c r="D87" s="34" t="s">
        <v>6132</v>
      </c>
      <c r="E87" s="41" t="str">
        <f>IF(A87&lt;&gt;"",VLOOKUP(A87,Classification!C79:D2618,2,FALSE),"")</f>
        <v>RA</v>
      </c>
      <c r="F87" s="37" t="s">
        <v>6104</v>
      </c>
      <c r="G87" s="34" t="s">
        <v>6105</v>
      </c>
      <c r="H87" s="34" t="s">
        <v>6118</v>
      </c>
      <c r="I87" s="34" t="s">
        <v>12144</v>
      </c>
      <c r="J87" s="38" t="s">
        <v>12145</v>
      </c>
      <c r="K87" s="61" t="s">
        <v>12164</v>
      </c>
      <c r="L87" s="45" t="s">
        <v>10163</v>
      </c>
      <c r="M87" s="38" t="s">
        <v>12131</v>
      </c>
      <c r="N87" s="38"/>
    </row>
    <row r="88" spans="1:14" s="37" customFormat="1" ht="29" x14ac:dyDescent="0.35">
      <c r="A88" s="41" t="str">
        <f>IF(C88&lt;&gt;"",VLOOKUP(C88,Tables!G:L,2,FALSE),"")</f>
        <v>AN28</v>
      </c>
      <c r="B88" s="41" t="str">
        <f>IF(C88&lt;&gt;"",VLOOKUP(C88,Tables!G:M,7,FALSE),"")</f>
        <v>ANTONOV</v>
      </c>
      <c r="C88" s="34" t="s">
        <v>986</v>
      </c>
      <c r="D88" s="34" t="s">
        <v>6137</v>
      </c>
      <c r="E88" s="41" t="str">
        <f>IF(A88&lt;&gt;"",VLOOKUP(A88,Classification!C80:D2619,2,FALSE),"")</f>
        <v>RA</v>
      </c>
      <c r="F88" s="37" t="s">
        <v>6104</v>
      </c>
      <c r="G88" s="34" t="s">
        <v>6105</v>
      </c>
      <c r="H88" s="34" t="s">
        <v>6118</v>
      </c>
      <c r="I88" s="49" t="s">
        <v>12146</v>
      </c>
      <c r="J88" s="38" t="s">
        <v>12147</v>
      </c>
      <c r="K88" s="60" t="s">
        <v>12148</v>
      </c>
      <c r="L88" s="45" t="s">
        <v>12149</v>
      </c>
      <c r="M88" s="38" t="s">
        <v>12150</v>
      </c>
      <c r="N88" s="38"/>
    </row>
    <row r="89" spans="1:14" s="37" customFormat="1" ht="43.5" customHeight="1" x14ac:dyDescent="0.35">
      <c r="A89" s="41" t="str">
        <f>IF(C89&lt;&gt;"",VLOOKUP(C89,Tables!G:L,2,FALSE),"")</f>
        <v>CRJ9</v>
      </c>
      <c r="B89" s="41" t="str">
        <f>IF(C89&lt;&gt;"",VLOOKUP(C89,Tables!G:M,7,FALSE),"")</f>
        <v>CANADAIR</v>
      </c>
      <c r="C89" s="37" t="s">
        <v>1889</v>
      </c>
      <c r="D89" s="34" t="s">
        <v>6137</v>
      </c>
      <c r="E89" s="41" t="str">
        <f>IF(A89&lt;&gt;"",VLOOKUP(A89,Classification!C81:D2620,2,FALSE),"")</f>
        <v>RA</v>
      </c>
      <c r="F89" s="34" t="s">
        <v>6104</v>
      </c>
      <c r="G89" s="34" t="s">
        <v>6106</v>
      </c>
      <c r="H89" s="34" t="s">
        <v>6118</v>
      </c>
      <c r="I89" s="42" t="s">
        <v>12113</v>
      </c>
      <c r="J89" s="38" t="s">
        <v>12087</v>
      </c>
      <c r="K89" s="60" t="s">
        <v>12151</v>
      </c>
      <c r="L89" s="45" t="s">
        <v>12114</v>
      </c>
      <c r="M89" s="38"/>
      <c r="N89" s="38"/>
    </row>
    <row r="90" spans="1:14" s="37" customFormat="1" x14ac:dyDescent="0.35">
      <c r="A90" s="41" t="str">
        <f>IF(C90&lt;&gt;"",VLOOKUP(C90,Tables!G:L,2,FALSE),"")</f>
        <v>CRJX</v>
      </c>
      <c r="B90" s="41" t="str">
        <f>IF(C90&lt;&gt;"",VLOOKUP(C90,Tables!G:M,7,FALSE),"")</f>
        <v>BOMBARDIER</v>
      </c>
      <c r="C90" s="34" t="s">
        <v>7437</v>
      </c>
      <c r="D90" s="34" t="s">
        <v>6137</v>
      </c>
      <c r="E90" s="41" t="str">
        <f>IF(A90&lt;&gt;"",VLOOKUP(A90,Classification!C82:D2621,2,FALSE),"")</f>
        <v>RA</v>
      </c>
      <c r="F90" s="34" t="s">
        <v>6104</v>
      </c>
      <c r="G90" s="34" t="s">
        <v>6106</v>
      </c>
      <c r="H90" s="34" t="s">
        <v>6118</v>
      </c>
      <c r="I90" s="42" t="s">
        <v>12152</v>
      </c>
      <c r="J90" s="38" t="s">
        <v>12087</v>
      </c>
      <c r="K90" s="60" t="s">
        <v>12163</v>
      </c>
      <c r="L90" s="45" t="s">
        <v>12114</v>
      </c>
      <c r="M90" s="38" t="s">
        <v>12131</v>
      </c>
      <c r="N90" s="38"/>
    </row>
    <row r="91" spans="1:14" s="37" customFormat="1" ht="105" customHeight="1" x14ac:dyDescent="0.35">
      <c r="A91" s="41" t="str">
        <f>IF(C91&lt;&gt;"",VLOOKUP(C91,Tables!G:L,2,FALSE),"")</f>
        <v>DHC6</v>
      </c>
      <c r="B91" s="41" t="str">
        <f>IF(C91&lt;&gt;"",VLOOKUP(C91,Tables!G:M,7,FALSE),"")</f>
        <v>DE HAVILLAND CANADA</v>
      </c>
      <c r="C91" s="34" t="s">
        <v>8226</v>
      </c>
      <c r="D91" s="34" t="s">
        <v>6137</v>
      </c>
      <c r="E91" s="41" t="str">
        <f>IF(A91&lt;&gt;"",VLOOKUP(A91,Classification!C83:D2622,2,FALSE),"")</f>
        <v>RA</v>
      </c>
      <c r="F91" s="34" t="s">
        <v>6104</v>
      </c>
      <c r="G91" s="34" t="s">
        <v>6106</v>
      </c>
      <c r="H91" s="34" t="s">
        <v>6118</v>
      </c>
      <c r="I91" s="42" t="s">
        <v>12113</v>
      </c>
      <c r="J91" s="38" t="s">
        <v>12087</v>
      </c>
      <c r="K91" s="60" t="s">
        <v>12780</v>
      </c>
      <c r="L91" s="45" t="s">
        <v>12779</v>
      </c>
      <c r="M91" s="38" t="s">
        <v>12155</v>
      </c>
      <c r="N91" s="38" t="s">
        <v>12156</v>
      </c>
    </row>
    <row r="92" spans="1:14" s="37" customFormat="1" ht="43.5" x14ac:dyDescent="0.35">
      <c r="A92" s="41" t="str">
        <f>IF(C92&lt;&gt;"",VLOOKUP(C92,Tables!G:L,2,FALSE),"")</f>
        <v>DHC6</v>
      </c>
      <c r="B92" s="41" t="str">
        <f>IF(C92&lt;&gt;"",VLOOKUP(C92,Tables!G:M,7,FALSE),"")</f>
        <v>DE HAVILLAND CANADA</v>
      </c>
      <c r="C92" s="34" t="s">
        <v>2423</v>
      </c>
      <c r="D92" s="34" t="s">
        <v>6137</v>
      </c>
      <c r="E92" s="41" t="str">
        <f>IF(A92&lt;&gt;"",VLOOKUP(A92,Classification!C84:D2623,2,FALSE),"")</f>
        <v>RA</v>
      </c>
      <c r="F92" s="34" t="s">
        <v>6104</v>
      </c>
      <c r="G92" s="34" t="s">
        <v>6105</v>
      </c>
      <c r="H92" s="34" t="s">
        <v>6118</v>
      </c>
      <c r="I92" s="42" t="s">
        <v>12153</v>
      </c>
      <c r="J92" s="38" t="s">
        <v>12147</v>
      </c>
      <c r="K92" s="60" t="s">
        <v>2422</v>
      </c>
      <c r="L92" s="45" t="s">
        <v>12149</v>
      </c>
      <c r="M92" s="38" t="s">
        <v>12154</v>
      </c>
      <c r="N92" s="38"/>
    </row>
    <row r="93" spans="1:14" s="37" customFormat="1" ht="43.5" x14ac:dyDescent="0.35">
      <c r="A93" s="41" t="str">
        <f>IF(C93&lt;&gt;"",VLOOKUP(C93,Tables!G:L,2,FALSE),"")</f>
        <v>DHC6</v>
      </c>
      <c r="B93" s="41" t="str">
        <f>IF(C93&lt;&gt;"",VLOOKUP(C93,Tables!G:M,7,FALSE),"")</f>
        <v>DE HAVILLAND CANADA</v>
      </c>
      <c r="C93" s="34" t="s">
        <v>2423</v>
      </c>
      <c r="D93" s="34" t="s">
        <v>6137</v>
      </c>
      <c r="E93" s="41" t="str">
        <f>IF(A93&lt;&gt;"",VLOOKUP(A93,Classification!C86:D2625,2,FALSE),"")</f>
        <v>RA</v>
      </c>
      <c r="F93" s="34" t="s">
        <v>6104</v>
      </c>
      <c r="G93" s="34" t="s">
        <v>6105</v>
      </c>
      <c r="H93" s="34" t="s">
        <v>6118</v>
      </c>
      <c r="I93" s="49" t="s">
        <v>12158</v>
      </c>
      <c r="J93" s="38" t="s">
        <v>12159</v>
      </c>
      <c r="K93" s="60" t="s">
        <v>12160</v>
      </c>
      <c r="L93" s="45" t="s">
        <v>12149</v>
      </c>
      <c r="M93" s="38" t="s">
        <v>12170</v>
      </c>
      <c r="N93" s="38"/>
    </row>
    <row r="94" spans="1:14" s="37" customFormat="1" ht="72.5" x14ac:dyDescent="0.35">
      <c r="A94" s="41" t="str">
        <f>IF(C94&lt;&gt;"",VLOOKUP(C94,Tables!G:L,2,FALSE),"")</f>
        <v>DHC6</v>
      </c>
      <c r="B94" s="41" t="str">
        <f>IF(C94&lt;&gt;"",VLOOKUP(C94,Tables!G:M,7,FALSE),"")</f>
        <v>DE HAVILLAND CANADA</v>
      </c>
      <c r="C94" s="34" t="s">
        <v>2423</v>
      </c>
      <c r="D94" s="34" t="s">
        <v>6137</v>
      </c>
      <c r="E94" s="41" t="str">
        <f>IF(A94&lt;&gt;"",VLOOKUP(A94,Classification!C87:D2626,2,FALSE),"")</f>
        <v>RA</v>
      </c>
      <c r="F94" s="34" t="s">
        <v>6104</v>
      </c>
      <c r="G94" s="34" t="s">
        <v>6105</v>
      </c>
      <c r="H94" s="34" t="s">
        <v>6118</v>
      </c>
      <c r="I94" s="49" t="s">
        <v>12161</v>
      </c>
      <c r="J94" s="38" t="s">
        <v>12157</v>
      </c>
      <c r="K94" s="60" t="s">
        <v>12162</v>
      </c>
      <c r="L94" s="45" t="s">
        <v>12168</v>
      </c>
      <c r="M94" s="38" t="s">
        <v>12169</v>
      </c>
      <c r="N94" s="38"/>
    </row>
    <row r="95" spans="1:14" s="37" customFormat="1" ht="43.5" x14ac:dyDescent="0.35">
      <c r="A95" s="41" t="str">
        <f>IF(C95&lt;&gt;"",VLOOKUP(C95,Tables!G:L,2,FALSE),"")</f>
        <v>DHC6</v>
      </c>
      <c r="B95" s="41" t="str">
        <f>IF(C95&lt;&gt;"",VLOOKUP(C95,Tables!G:M,7,FALSE),"")</f>
        <v>DE HAVILLAND CANADA</v>
      </c>
      <c r="C95" s="34" t="s">
        <v>2423</v>
      </c>
      <c r="D95" s="34" t="s">
        <v>6137</v>
      </c>
      <c r="E95" s="41" t="str">
        <f>IF(A95&lt;&gt;"",VLOOKUP(A95,Classification!C88:D2627,2,FALSE),"")</f>
        <v>RA</v>
      </c>
      <c r="F95" s="34" t="s">
        <v>6104</v>
      </c>
      <c r="G95" s="34" t="s">
        <v>6105</v>
      </c>
      <c r="H95" s="34" t="s">
        <v>6118</v>
      </c>
      <c r="I95" s="42" t="s">
        <v>12171</v>
      </c>
      <c r="J95" s="38" t="s">
        <v>12172</v>
      </c>
      <c r="K95" s="60" t="s">
        <v>12160</v>
      </c>
      <c r="L95" s="45" t="s">
        <v>12173</v>
      </c>
      <c r="M95" s="38" t="s">
        <v>12174</v>
      </c>
      <c r="N95" s="38"/>
    </row>
    <row r="96" spans="1:14" s="37" customFormat="1" ht="29" x14ac:dyDescent="0.35">
      <c r="A96" s="41" t="str">
        <f>IF(C96&lt;&gt;"",VLOOKUP(C96,Tables!G:L,2,FALSE),"")</f>
        <v>DHC6</v>
      </c>
      <c r="B96" s="41" t="str">
        <f>IF(C96&lt;&gt;"",VLOOKUP(C96,Tables!G:M,7,FALSE),"")</f>
        <v>DE HAVILLAND CANADA</v>
      </c>
      <c r="C96" s="34" t="s">
        <v>2423</v>
      </c>
      <c r="D96" s="34" t="s">
        <v>6137</v>
      </c>
      <c r="E96" s="41" t="str">
        <f>IF(A96&lt;&gt;"",VLOOKUP(A96,Classification!C89:D2628,2,FALSE),"")</f>
        <v>RA</v>
      </c>
      <c r="F96" s="34" t="s">
        <v>6104</v>
      </c>
      <c r="G96" s="34" t="s">
        <v>6105</v>
      </c>
      <c r="H96" s="34" t="s">
        <v>6118</v>
      </c>
      <c r="I96" s="42" t="s">
        <v>12175</v>
      </c>
      <c r="J96" s="38" t="s">
        <v>12176</v>
      </c>
      <c r="K96" s="60" t="s">
        <v>2422</v>
      </c>
      <c r="L96" s="45" t="s">
        <v>12178</v>
      </c>
      <c r="M96" s="38" t="s">
        <v>12177</v>
      </c>
      <c r="N96" s="38"/>
    </row>
    <row r="97" spans="1:14" s="37" customFormat="1" ht="43.5" x14ac:dyDescent="0.35">
      <c r="A97" s="41" t="str">
        <f>IF(C97&lt;&gt;"",VLOOKUP(C97,Tables!G:L,2,FALSE),"")</f>
        <v>A306</v>
      </c>
      <c r="B97" s="41" t="str">
        <f>IF(C97&lt;&gt;"",VLOOKUP(C97,Tables!G:M,7,FALSE),"")</f>
        <v>AIRBUS</v>
      </c>
      <c r="C97" s="34" t="s">
        <v>670</v>
      </c>
      <c r="D97" s="37" t="s">
        <v>6132</v>
      </c>
      <c r="E97" s="41" t="str">
        <f>IF(A97&lt;&gt;"",VLOOKUP(A97,Classification!C90:D2629,2,FALSE),"")</f>
        <v>CA</v>
      </c>
      <c r="F97" s="37" t="s">
        <v>6104</v>
      </c>
      <c r="G97" s="37" t="s">
        <v>6105</v>
      </c>
      <c r="H97" s="37" t="s">
        <v>6118</v>
      </c>
      <c r="I97" s="42" t="s">
        <v>12179</v>
      </c>
      <c r="J97" s="38" t="s">
        <v>6153</v>
      </c>
      <c r="K97" s="60" t="s">
        <v>12180</v>
      </c>
      <c r="L97" s="45"/>
      <c r="M97" s="38" t="s">
        <v>12181</v>
      </c>
      <c r="N97" s="38" t="s">
        <v>12182</v>
      </c>
    </row>
    <row r="98" spans="1:14" s="37" customFormat="1" ht="29" x14ac:dyDescent="0.35">
      <c r="A98" s="41" t="str">
        <f>IF(C98&lt;&gt;"",VLOOKUP(C98,Tables!G:L,2,FALSE),"")</f>
        <v>SW4</v>
      </c>
      <c r="B98" s="41" t="str">
        <f>IF(C98&lt;&gt;"",VLOOKUP(C98,Tables!G:M,7,FALSE),"")</f>
        <v>FAIRCHILD (1)</v>
      </c>
      <c r="C98" s="34" t="s">
        <v>2767</v>
      </c>
      <c r="D98" s="37" t="s">
        <v>6132</v>
      </c>
      <c r="E98" s="41" t="str">
        <f>IF(A98&lt;&gt;"",VLOOKUP(A98,Classification!C91:D2630,2,FALSE),"")</f>
        <v>BA</v>
      </c>
      <c r="F98" s="37" t="s">
        <v>6104</v>
      </c>
      <c r="G98" s="37" t="s">
        <v>6105</v>
      </c>
      <c r="H98" s="37" t="s">
        <v>6118</v>
      </c>
      <c r="I98" s="42" t="s">
        <v>12153</v>
      </c>
      <c r="J98" s="38" t="s">
        <v>12147</v>
      </c>
      <c r="K98" s="60" t="s">
        <v>12183</v>
      </c>
      <c r="L98" s="45" t="s">
        <v>12149</v>
      </c>
      <c r="M98" s="38" t="s">
        <v>12184</v>
      </c>
      <c r="N98" s="38"/>
    </row>
    <row r="99" spans="1:14" s="37" customFormat="1" ht="29" x14ac:dyDescent="0.35">
      <c r="A99" s="41" t="str">
        <f>IF(C99&lt;&gt;"",VLOOKUP(C99,Tables!G:L,2,FALSE),"")</f>
        <v>SW4</v>
      </c>
      <c r="B99" s="41" t="str">
        <f>IF(C99&lt;&gt;"",VLOOKUP(C99,Tables!G:M,7,FALSE),"")</f>
        <v>FAIRCHILD (1)</v>
      </c>
      <c r="C99" s="34" t="s">
        <v>2767</v>
      </c>
      <c r="D99" s="37" t="s">
        <v>6132</v>
      </c>
      <c r="E99" s="41" t="str">
        <f>IF(A99&lt;&gt;"",VLOOKUP(A99,Classification!C92:D2631,2,FALSE),"")</f>
        <v>BA</v>
      </c>
      <c r="F99" s="37" t="s">
        <v>6104</v>
      </c>
      <c r="G99" s="37" t="s">
        <v>6105</v>
      </c>
      <c r="H99" s="37" t="s">
        <v>6118</v>
      </c>
      <c r="I99" s="49" t="s">
        <v>12175</v>
      </c>
      <c r="J99" s="38" t="s">
        <v>12176</v>
      </c>
      <c r="K99" s="60" t="s">
        <v>12183</v>
      </c>
      <c r="L99" s="45" t="s">
        <v>12185</v>
      </c>
      <c r="M99" s="38" t="s">
        <v>12177</v>
      </c>
      <c r="N99" s="38"/>
    </row>
    <row r="100" spans="1:14" s="37" customFormat="1" ht="72.5" x14ac:dyDescent="0.35">
      <c r="A100" s="41" t="str">
        <f>IF(C100&lt;&gt;"",VLOOKUP(C100,Tables!G:L,2,FALSE),"")</f>
        <v>F50</v>
      </c>
      <c r="B100" s="41" t="str">
        <f>IF(C100&lt;&gt;"",VLOOKUP(C100,Tables!G:M,7,FALSE),"")</f>
        <v>FOKKER</v>
      </c>
      <c r="C100" s="37">
        <v>50</v>
      </c>
      <c r="D100" s="34" t="s">
        <v>6132</v>
      </c>
      <c r="E100" s="41" t="str">
        <f>IF(A100&lt;&gt;"",VLOOKUP(A100,Classification!C93:D2632,2,FALSE),"")</f>
        <v>RA</v>
      </c>
      <c r="F100" s="37" t="s">
        <v>6104</v>
      </c>
      <c r="G100" s="34" t="s">
        <v>6105</v>
      </c>
      <c r="H100" s="34" t="s">
        <v>6118</v>
      </c>
      <c r="I100" s="49" t="s">
        <v>12186</v>
      </c>
      <c r="J100" s="38" t="s">
        <v>12145</v>
      </c>
      <c r="K100" s="60" t="s">
        <v>12187</v>
      </c>
      <c r="L100" s="45" t="s">
        <v>12095</v>
      </c>
      <c r="M100" s="38" t="s">
        <v>12188</v>
      </c>
      <c r="N100" s="38"/>
    </row>
    <row r="101" spans="1:14" s="37" customFormat="1" ht="58" x14ac:dyDescent="0.35">
      <c r="A101" s="41" t="str">
        <f>IF(C101&lt;&gt;"",VLOOKUP(C101,Tables!G:L,2,FALSE),"")</f>
        <v>B461</v>
      </c>
      <c r="B101" s="41" t="str">
        <f>IF(C101&lt;&gt;"",VLOOKUP(C101,Tables!G:M,7,FALSE),"")</f>
        <v>BAE SYSTEMS</v>
      </c>
      <c r="C101" s="37" t="s">
        <v>12189</v>
      </c>
      <c r="D101" s="34" t="s">
        <v>6132</v>
      </c>
      <c r="E101" s="41" t="str">
        <f>IF(A101&lt;&gt;"",VLOOKUP(A101,Classification!C94:D2633,2,FALSE),"")</f>
        <v>RA</v>
      </c>
      <c r="F101" s="37" t="s">
        <v>6104</v>
      </c>
      <c r="G101" s="34" t="s">
        <v>6105</v>
      </c>
      <c r="H101" s="34" t="s">
        <v>6118</v>
      </c>
      <c r="I101" s="42" t="s">
        <v>12192</v>
      </c>
      <c r="J101" s="38" t="s">
        <v>12193</v>
      </c>
      <c r="K101" s="60" t="s">
        <v>12194</v>
      </c>
      <c r="L101" s="45" t="s">
        <v>6131</v>
      </c>
      <c r="M101" s="38" t="s">
        <v>12195</v>
      </c>
      <c r="N101" s="48"/>
    </row>
    <row r="102" spans="1:14" s="37" customFormat="1" ht="58" x14ac:dyDescent="0.35">
      <c r="A102" s="41" t="str">
        <f>IF(C102&lt;&gt;"",VLOOKUP(C102,Tables!G:L,2,FALSE),"")</f>
        <v>B462</v>
      </c>
      <c r="B102" s="41" t="str">
        <f>IF(C102&lt;&gt;"",VLOOKUP(C102,Tables!G:M,7,FALSE),"")</f>
        <v>BAE SYSTEMS</v>
      </c>
      <c r="C102" s="34" t="s">
        <v>12190</v>
      </c>
      <c r="D102" s="34" t="s">
        <v>6132</v>
      </c>
      <c r="E102" s="41" t="str">
        <f>IF(A102&lt;&gt;"",VLOOKUP(A102,Classification!C95:D2634,2,FALSE),"")</f>
        <v>RA</v>
      </c>
      <c r="F102" s="34" t="s">
        <v>6104</v>
      </c>
      <c r="G102" s="34" t="s">
        <v>6105</v>
      </c>
      <c r="H102" s="34" t="s">
        <v>6118</v>
      </c>
      <c r="I102" s="34" t="s">
        <v>12192</v>
      </c>
      <c r="J102" s="38" t="s">
        <v>12193</v>
      </c>
      <c r="K102" s="60" t="s">
        <v>12194</v>
      </c>
      <c r="L102" s="45" t="s">
        <v>6131</v>
      </c>
      <c r="M102" s="38" t="s">
        <v>12195</v>
      </c>
      <c r="N102" s="48"/>
    </row>
    <row r="103" spans="1:14" s="37" customFormat="1" ht="58" x14ac:dyDescent="0.35">
      <c r="A103" s="41" t="str">
        <f>IF(C103&lt;&gt;"",VLOOKUP(C103,Tables!G:L,2,FALSE),"")</f>
        <v>B463</v>
      </c>
      <c r="B103" s="41" t="str">
        <f>IF(C103&lt;&gt;"",VLOOKUP(C103,Tables!G:M,7,FALSE),"")</f>
        <v>BAE SYSTEMS</v>
      </c>
      <c r="C103" s="34" t="s">
        <v>12191</v>
      </c>
      <c r="D103" s="34" t="s">
        <v>6132</v>
      </c>
      <c r="E103" s="41" t="str">
        <f>IF(A103&lt;&gt;"",VLOOKUP(A103,Classification!C96:D2635,2,FALSE),"")</f>
        <v>RA</v>
      </c>
      <c r="F103" s="34" t="s">
        <v>6104</v>
      </c>
      <c r="G103" s="34" t="s">
        <v>6105</v>
      </c>
      <c r="H103" s="34" t="s">
        <v>6118</v>
      </c>
      <c r="I103" s="34" t="s">
        <v>12192</v>
      </c>
      <c r="J103" s="38" t="s">
        <v>12193</v>
      </c>
      <c r="K103" s="60" t="s">
        <v>12194</v>
      </c>
      <c r="L103" s="45" t="s">
        <v>6131</v>
      </c>
      <c r="M103" s="38" t="s">
        <v>12195</v>
      </c>
      <c r="N103" s="38"/>
    </row>
    <row r="104" spans="1:14" s="37" customFormat="1" ht="43.5" x14ac:dyDescent="0.35">
      <c r="A104" s="41" t="str">
        <f>IF(C104&lt;&gt;"",VLOOKUP(C104,Tables!G:L,2,FALSE),"")</f>
        <v>B190</v>
      </c>
      <c r="B104" s="41" t="str">
        <f>IF(C104&lt;&gt;"",VLOOKUP(C104,Tables!G:M,7,FALSE),"")</f>
        <v>BEECH</v>
      </c>
      <c r="C104" s="37">
        <v>1900</v>
      </c>
      <c r="D104" s="34" t="s">
        <v>6132</v>
      </c>
      <c r="E104" s="41" t="str">
        <f>IF(A104&lt;&gt;"",VLOOKUP(A104,Classification!C97:D2636,2,FALSE),"")</f>
        <v>RA</v>
      </c>
      <c r="F104" s="37" t="s">
        <v>6104</v>
      </c>
      <c r="G104" s="34" t="s">
        <v>6105</v>
      </c>
      <c r="H104" s="34" t="s">
        <v>6118</v>
      </c>
      <c r="I104" s="49" t="s">
        <v>12153</v>
      </c>
      <c r="J104" s="38" t="s">
        <v>12147</v>
      </c>
      <c r="K104" s="60" t="s">
        <v>12196</v>
      </c>
      <c r="L104" s="45" t="s">
        <v>12149</v>
      </c>
      <c r="M104" s="38" t="s">
        <v>12197</v>
      </c>
      <c r="N104" s="38"/>
    </row>
    <row r="105" spans="1:14" s="37" customFormat="1" ht="43.5" x14ac:dyDescent="0.35">
      <c r="A105" s="41" t="str">
        <f>IF(C105&lt;&gt;"",VLOOKUP(C105,Tables!G:L,2,FALSE),"")</f>
        <v>B190</v>
      </c>
      <c r="B105" s="41" t="str">
        <f>IF(C105&lt;&gt;"",VLOOKUP(C105,Tables!G:M,7,FALSE),"")</f>
        <v>BEECH</v>
      </c>
      <c r="C105" s="37">
        <v>1900</v>
      </c>
      <c r="D105" s="34" t="s">
        <v>6132</v>
      </c>
      <c r="E105" s="41" t="str">
        <f>IF(A105&lt;&gt;"",VLOOKUP(A105,Classification!C98:D2637,2,FALSE),"")</f>
        <v>RA</v>
      </c>
      <c r="F105" s="34" t="s">
        <v>6104</v>
      </c>
      <c r="G105" s="34" t="s">
        <v>6105</v>
      </c>
      <c r="H105" s="34" t="s">
        <v>6118</v>
      </c>
      <c r="I105" s="49" t="s">
        <v>12198</v>
      </c>
      <c r="J105" s="38" t="s">
        <v>12199</v>
      </c>
      <c r="K105" s="60" t="s">
        <v>12200</v>
      </c>
      <c r="L105" s="45"/>
      <c r="M105" s="38" t="s">
        <v>12201</v>
      </c>
      <c r="N105" s="38"/>
    </row>
    <row r="106" spans="1:14" s="37" customFormat="1" ht="43.5" x14ac:dyDescent="0.35">
      <c r="A106" s="41" t="str">
        <f>IF(C106&lt;&gt;"",VLOOKUP(C106,Tables!G:L,2,FALSE),"")</f>
        <v>B190</v>
      </c>
      <c r="B106" s="41" t="str">
        <f>IF(C106&lt;&gt;"",VLOOKUP(C106,Tables!G:M,7,FALSE),"")</f>
        <v>BEECH</v>
      </c>
      <c r="C106" s="37">
        <v>1900</v>
      </c>
      <c r="D106" s="34" t="s">
        <v>6132</v>
      </c>
      <c r="E106" s="41" t="str">
        <f>IF(A106&lt;&gt;"",VLOOKUP(A106,Classification!C99:D2638,2,FALSE),"")</f>
        <v>RA</v>
      </c>
      <c r="F106" s="34" t="s">
        <v>6104</v>
      </c>
      <c r="G106" s="34" t="s">
        <v>6105</v>
      </c>
      <c r="H106" s="34" t="s">
        <v>6118</v>
      </c>
      <c r="I106" s="42" t="s">
        <v>12202</v>
      </c>
      <c r="J106" s="38" t="s">
        <v>12199</v>
      </c>
      <c r="K106" s="60" t="s">
        <v>12203</v>
      </c>
      <c r="L106" s="45" t="s">
        <v>12205</v>
      </c>
      <c r="M106" s="38" t="s">
        <v>12204</v>
      </c>
      <c r="N106" s="38"/>
    </row>
    <row r="107" spans="1:14" s="37" customFormat="1" ht="29" x14ac:dyDescent="0.35">
      <c r="A107" s="41" t="str">
        <f>IF(C107&lt;&gt;"",VLOOKUP(C107,Tables!G:L,2,FALSE),"")</f>
        <v>B190</v>
      </c>
      <c r="B107" s="41" t="str">
        <f>IF(C107&lt;&gt;"",VLOOKUP(C107,Tables!G:M,7,FALSE),"")</f>
        <v>BEECH</v>
      </c>
      <c r="C107" s="37">
        <v>1900</v>
      </c>
      <c r="D107" s="34" t="s">
        <v>6132</v>
      </c>
      <c r="E107" s="41" t="str">
        <f>IF(A107&lt;&gt;"",VLOOKUP(A107,Classification!C100:D2639,2,FALSE),"")</f>
        <v>RA</v>
      </c>
      <c r="F107" s="34" t="s">
        <v>6104</v>
      </c>
      <c r="G107" s="34" t="s">
        <v>6105</v>
      </c>
      <c r="H107" s="34" t="s">
        <v>6118</v>
      </c>
      <c r="I107" s="42" t="s">
        <v>12206</v>
      </c>
      <c r="J107" s="38" t="s">
        <v>12199</v>
      </c>
      <c r="K107" s="60" t="s">
        <v>12200</v>
      </c>
      <c r="L107" s="45"/>
      <c r="M107" s="38" t="s">
        <v>12207</v>
      </c>
      <c r="N107" s="48"/>
    </row>
    <row r="108" spans="1:14" s="37" customFormat="1" ht="29" x14ac:dyDescent="0.35">
      <c r="A108" s="41" t="str">
        <f>IF(C108&lt;&gt;"",VLOOKUP(C108,Tables!G:L,2,FALSE),"")</f>
        <v>B190</v>
      </c>
      <c r="B108" s="41" t="str">
        <f>IF(C108&lt;&gt;"",VLOOKUP(C108,Tables!G:M,7,FALSE),"")</f>
        <v>BEECH</v>
      </c>
      <c r="C108" s="37">
        <v>1900</v>
      </c>
      <c r="D108" s="34" t="s">
        <v>6132</v>
      </c>
      <c r="E108" s="41" t="str">
        <f>IF(A108&lt;&gt;"",VLOOKUP(A108,Classification!C101:D2640,2,FALSE),"")</f>
        <v>RA</v>
      </c>
      <c r="F108" s="34" t="s">
        <v>6104</v>
      </c>
      <c r="G108" s="34" t="s">
        <v>6105</v>
      </c>
      <c r="H108" s="34" t="s">
        <v>6118</v>
      </c>
      <c r="I108" s="49" t="s">
        <v>12175</v>
      </c>
      <c r="J108" s="38" t="s">
        <v>12176</v>
      </c>
      <c r="K108" s="60" t="s">
        <v>12196</v>
      </c>
      <c r="L108" s="45" t="s">
        <v>12208</v>
      </c>
      <c r="M108" s="38" t="s">
        <v>12177</v>
      </c>
      <c r="N108" s="48"/>
    </row>
    <row r="109" spans="1:14" s="37" customFormat="1" x14ac:dyDescent="0.35">
      <c r="A109" s="41" t="str">
        <f>IF(C109&lt;&gt;"",VLOOKUP(C109,Tables!G:L,2,FALSE),"")</f>
        <v>JS32</v>
      </c>
      <c r="B109" s="41" t="str">
        <f>IF(C109&lt;&gt;"",VLOOKUP(C109,Tables!G:M,7,FALSE),"")</f>
        <v>BRITISH AEROSPACE</v>
      </c>
      <c r="C109" s="37" t="s">
        <v>7471</v>
      </c>
      <c r="D109" s="34" t="s">
        <v>6132</v>
      </c>
      <c r="E109" s="41" t="str">
        <f>IF(A109&lt;&gt;"",VLOOKUP(A109,Classification!C102:D2641,2,FALSE),"")</f>
        <v>RA</v>
      </c>
      <c r="F109" s="34" t="s">
        <v>6104</v>
      </c>
      <c r="G109" s="34" t="s">
        <v>6105</v>
      </c>
      <c r="H109" s="34" t="s">
        <v>6118</v>
      </c>
      <c r="I109" s="42" t="s">
        <v>12113</v>
      </c>
      <c r="J109" s="38" t="s">
        <v>12209</v>
      </c>
      <c r="K109" s="60" t="s">
        <v>12210</v>
      </c>
      <c r="L109" s="45" t="s">
        <v>12211</v>
      </c>
      <c r="M109" s="38"/>
      <c r="N109" s="38"/>
    </row>
    <row r="110" spans="1:14" s="37" customFormat="1" ht="43.5" x14ac:dyDescent="0.35">
      <c r="A110" s="41" t="s">
        <v>2493</v>
      </c>
      <c r="B110" s="41" t="s">
        <v>2494</v>
      </c>
      <c r="C110" s="34" t="s">
        <v>12214</v>
      </c>
      <c r="D110" s="34" t="s">
        <v>6137</v>
      </c>
      <c r="E110" s="41" t="str">
        <f>IF(A110&lt;&gt;"",VLOOKUP(A110,Classification!C104:D2643,2,FALSE),"")</f>
        <v>RA</v>
      </c>
      <c r="F110" s="34" t="s">
        <v>6104</v>
      </c>
      <c r="G110" s="34" t="s">
        <v>12074</v>
      </c>
      <c r="H110" s="34" t="s">
        <v>6118</v>
      </c>
      <c r="I110" s="42" t="s">
        <v>12973</v>
      </c>
      <c r="J110" s="38" t="s">
        <v>12215</v>
      </c>
      <c r="K110" s="61" t="s">
        <v>12748</v>
      </c>
      <c r="L110" s="45" t="s">
        <v>10163</v>
      </c>
      <c r="M110" s="38"/>
      <c r="N110" s="38" t="s">
        <v>12216</v>
      </c>
    </row>
    <row r="111" spans="1:14" s="37" customFormat="1" ht="148.5" customHeight="1" x14ac:dyDescent="0.35">
      <c r="A111" s="41" t="str">
        <f>IF(C111&lt;&gt;"",VLOOKUP(C111,Tables!G:L,2,FALSE),"")</f>
        <v>D228</v>
      </c>
      <c r="B111" s="41" t="str">
        <f>IF(C111&lt;&gt;"",VLOOKUP(C111,Tables!G:M,7,FALSE),"")</f>
        <v>DORNIER</v>
      </c>
      <c r="C111" s="34">
        <v>228</v>
      </c>
      <c r="D111" s="34" t="s">
        <v>6132</v>
      </c>
      <c r="E111" s="41" t="str">
        <f>IF(A111&lt;&gt;"",VLOOKUP(A111,Classification!C105:D2644,2,FALSE),"")</f>
        <v>RA</v>
      </c>
      <c r="F111" s="34" t="s">
        <v>6104</v>
      </c>
      <c r="G111" s="34" t="s">
        <v>6105</v>
      </c>
      <c r="H111" s="34" t="s">
        <v>6118</v>
      </c>
      <c r="I111" s="49" t="s">
        <v>12213</v>
      </c>
      <c r="J111" s="38" t="s">
        <v>12115</v>
      </c>
      <c r="K111" s="61">
        <v>228</v>
      </c>
      <c r="L111" s="45" t="s">
        <v>12397</v>
      </c>
      <c r="M111" s="48" t="s">
        <v>12217</v>
      </c>
      <c r="N111" s="38"/>
    </row>
    <row r="112" spans="1:14" s="37" customFormat="1" ht="87" x14ac:dyDescent="0.35">
      <c r="A112" s="41" t="str">
        <f>IF(C112&lt;&gt;"",VLOOKUP(C112,Tables!G:L,2,FALSE),"")</f>
        <v>CL2P</v>
      </c>
      <c r="B112" s="41" t="str">
        <f>IF(C112&lt;&gt;"",VLOOKUP(C112,Tables!G:M,7,FALSE),"")</f>
        <v>CANADAIR</v>
      </c>
      <c r="C112" s="34" t="s">
        <v>1893</v>
      </c>
      <c r="D112" s="34" t="s">
        <v>6137</v>
      </c>
      <c r="E112" s="41" t="str">
        <f>IF(A112&lt;&gt;"",VLOOKUP(A112,Classification!C106:D2645,2,FALSE),"")</f>
        <v>GA VFR</v>
      </c>
      <c r="F112" s="34" t="s">
        <v>6104</v>
      </c>
      <c r="G112" s="34" t="s">
        <v>6105</v>
      </c>
      <c r="H112" s="34" t="s">
        <v>6118</v>
      </c>
      <c r="I112" s="34" t="s">
        <v>12218</v>
      </c>
      <c r="J112" s="38" t="s">
        <v>12219</v>
      </c>
      <c r="K112" s="62" t="s">
        <v>1893</v>
      </c>
      <c r="L112" s="45" t="s">
        <v>12095</v>
      </c>
      <c r="M112" s="38"/>
      <c r="N112" s="38" t="s">
        <v>12220</v>
      </c>
    </row>
    <row r="113" spans="1:14" s="37" customFormat="1" ht="29" x14ac:dyDescent="0.35">
      <c r="A113" s="41" t="str">
        <f>IF(C113&lt;&gt;"",VLOOKUP(C113,Tables!G:L,2,FALSE),"")</f>
        <v>BE99</v>
      </c>
      <c r="B113" s="41" t="str">
        <f>IF(C113&lt;&gt;"",VLOOKUP(C113,Tables!G:M,7,FALSE),"")</f>
        <v>BEECH</v>
      </c>
      <c r="C113" s="34" t="s">
        <v>1420</v>
      </c>
      <c r="D113" s="34" t="s">
        <v>6132</v>
      </c>
      <c r="E113" s="41" t="str">
        <f>IF(A113&lt;&gt;"",VLOOKUP(A113,Classification!C107:D2646,2,FALSE),"")</f>
        <v>RA</v>
      </c>
      <c r="F113" s="37" t="s">
        <v>6104</v>
      </c>
      <c r="G113" s="34" t="s">
        <v>6105</v>
      </c>
      <c r="H113" s="34" t="s">
        <v>6118</v>
      </c>
      <c r="I113" s="49" t="s">
        <v>12153</v>
      </c>
      <c r="J113" s="38" t="s">
        <v>12147</v>
      </c>
      <c r="K113" s="62" t="s">
        <v>12221</v>
      </c>
      <c r="L113" s="45" t="s">
        <v>12222</v>
      </c>
      <c r="M113" s="38" t="s">
        <v>12150</v>
      </c>
      <c r="N113" s="38"/>
    </row>
    <row r="114" spans="1:14" s="37" customFormat="1" ht="46.5" customHeight="1" x14ac:dyDescent="0.35">
      <c r="A114" s="41" t="str">
        <f>IF(C114&lt;&gt;"",VLOOKUP(C114,Tables!G:L,2,FALSE),"")</f>
        <v>BE99</v>
      </c>
      <c r="B114" s="41" t="str">
        <f>IF(C114&lt;&gt;"",VLOOKUP(C114,Tables!G:M,7,FALSE),"")</f>
        <v>BEECH</v>
      </c>
      <c r="C114" s="34" t="s">
        <v>1420</v>
      </c>
      <c r="D114" s="34" t="s">
        <v>6132</v>
      </c>
      <c r="E114" s="41" t="str">
        <f>IF(A114&lt;&gt;"",VLOOKUP(A114,Classification!C108:D2647,2,FALSE),"")</f>
        <v>RA</v>
      </c>
      <c r="F114" s="34" t="s">
        <v>6104</v>
      </c>
      <c r="G114" s="34" t="s">
        <v>6105</v>
      </c>
      <c r="H114" s="34" t="s">
        <v>6118</v>
      </c>
      <c r="I114" s="49" t="s">
        <v>12175</v>
      </c>
      <c r="J114" s="38" t="s">
        <v>12176</v>
      </c>
      <c r="K114" s="62" t="s">
        <v>12223</v>
      </c>
      <c r="L114" s="45" t="s">
        <v>12178</v>
      </c>
      <c r="M114" s="38" t="s">
        <v>12177</v>
      </c>
      <c r="N114" s="48"/>
    </row>
    <row r="115" spans="1:14" s="37" customFormat="1" ht="66" customHeight="1" x14ac:dyDescent="0.35">
      <c r="A115" s="41" t="str">
        <f>IF(C115&lt;&gt;"",VLOOKUP(C115,Tables!G:L,2,FALSE),"")</f>
        <v>E110</v>
      </c>
      <c r="B115" s="41" t="str">
        <f>IF(C115&lt;&gt;"",VLOOKUP(C115,Tables!G:M,7,FALSE),"")</f>
        <v>EMBRAER</v>
      </c>
      <c r="C115" s="37" t="s">
        <v>8482</v>
      </c>
      <c r="D115" s="34" t="s">
        <v>6132</v>
      </c>
      <c r="E115" s="41" t="str">
        <f>IF(A115&lt;&gt;"",VLOOKUP(A115,Classification!C109:D2648,2,FALSE),"")</f>
        <v>RA</v>
      </c>
      <c r="F115" s="34" t="s">
        <v>6104</v>
      </c>
      <c r="G115" s="34" t="s">
        <v>6105</v>
      </c>
      <c r="H115" s="34" t="s">
        <v>6118</v>
      </c>
      <c r="I115" s="34" t="s">
        <v>12153</v>
      </c>
      <c r="J115" s="38" t="s">
        <v>12147</v>
      </c>
      <c r="K115" s="62" t="s">
        <v>12224</v>
      </c>
      <c r="L115" s="45" t="s">
        <v>12149</v>
      </c>
      <c r="M115" s="38" t="s">
        <v>12225</v>
      </c>
      <c r="N115" s="38"/>
    </row>
    <row r="116" spans="1:14" s="37" customFormat="1" ht="62.25" customHeight="1" x14ac:dyDescent="0.35">
      <c r="A116" s="41" t="str">
        <f>IF(C116&lt;&gt;"",VLOOKUP(C116,Tables!G:L,2,FALSE),"")</f>
        <v>E110</v>
      </c>
      <c r="B116" s="41" t="str">
        <f>IF(C116&lt;&gt;"",VLOOKUP(C116,Tables!G:M,7,FALSE),"")</f>
        <v>EMBRAER</v>
      </c>
      <c r="C116" s="37" t="s">
        <v>8482</v>
      </c>
      <c r="D116" s="34" t="s">
        <v>6132</v>
      </c>
      <c r="E116" s="41" t="str">
        <f>IF(A116&lt;&gt;"",VLOOKUP(A116,Classification!C110:D2649,2,FALSE),"")</f>
        <v>RA</v>
      </c>
      <c r="F116" s="34" t="s">
        <v>6104</v>
      </c>
      <c r="G116" s="34" t="s">
        <v>6105</v>
      </c>
      <c r="H116" s="34" t="s">
        <v>6118</v>
      </c>
      <c r="I116" s="49" t="s">
        <v>12175</v>
      </c>
      <c r="J116" s="38" t="s">
        <v>12176</v>
      </c>
      <c r="K116" s="62" t="s">
        <v>12224</v>
      </c>
      <c r="L116" s="45" t="s">
        <v>12178</v>
      </c>
      <c r="M116" s="38" t="s">
        <v>12177</v>
      </c>
      <c r="N116" s="38"/>
    </row>
    <row r="117" spans="1:14" s="37" customFormat="1" ht="62.25" customHeight="1" x14ac:dyDescent="0.35">
      <c r="A117" s="41" t="str">
        <f>IF(C117&lt;&gt;"",VLOOKUP(C117,Tables!G:L,2,FALSE),"")</f>
        <v>JU52</v>
      </c>
      <c r="B117" s="41" t="str">
        <f>IF(C117&lt;&gt;"",VLOOKUP(C117,Tables!G:M,7,FALSE),"")</f>
        <v>JUNKERS</v>
      </c>
      <c r="C117" s="37" t="s">
        <v>9486</v>
      </c>
      <c r="D117" s="34" t="s">
        <v>6132</v>
      </c>
      <c r="E117" s="41" t="str">
        <f>IF(A117&lt;&gt;"",VLOOKUP(A117,Classification!C111:D2650,2,FALSE),"")</f>
        <v>Mil</v>
      </c>
      <c r="F117" s="34" t="s">
        <v>6104</v>
      </c>
      <c r="G117" s="34" t="s">
        <v>6105</v>
      </c>
      <c r="H117" s="34" t="s">
        <v>6118</v>
      </c>
      <c r="I117" s="49" t="s">
        <v>12226</v>
      </c>
      <c r="J117" s="48" t="s">
        <v>12209</v>
      </c>
      <c r="K117" s="62" t="s">
        <v>12227</v>
      </c>
      <c r="L117" s="45" t="s">
        <v>12095</v>
      </c>
      <c r="M117" s="48" t="s">
        <v>10163</v>
      </c>
      <c r="N117" s="48"/>
    </row>
    <row r="118" spans="1:14" s="37" customFormat="1" ht="116" x14ac:dyDescent="0.35">
      <c r="A118" s="41" t="str">
        <f>IF(C118&lt;&gt;"",VLOOKUP(C118,Tables!G:L,2,FALSE),"")</f>
        <v>BE20</v>
      </c>
      <c r="B118" s="41" t="str">
        <f>IF(C118&lt;&gt;"",VLOOKUP(C118,Tables!G:M,7,FALSE),"")</f>
        <v>BEECH</v>
      </c>
      <c r="C118" s="34" t="s">
        <v>7059</v>
      </c>
      <c r="D118" s="34" t="s">
        <v>6137</v>
      </c>
      <c r="E118" s="41" t="str">
        <f>IF(A118&lt;&gt;"",VLOOKUP(A118,Classification!C112:D2651,2,FALSE),"")</f>
        <v>BA</v>
      </c>
      <c r="F118" s="34" t="s">
        <v>6104</v>
      </c>
      <c r="G118" s="37" t="s">
        <v>6105</v>
      </c>
      <c r="H118" s="34" t="s">
        <v>6118</v>
      </c>
      <c r="I118" s="42" t="s">
        <v>12833</v>
      </c>
      <c r="J118" s="38" t="s">
        <v>12229</v>
      </c>
      <c r="K118" s="60" t="s">
        <v>12233</v>
      </c>
      <c r="L118" s="45" t="s">
        <v>12393</v>
      </c>
      <c r="M118" s="35" t="s">
        <v>12231</v>
      </c>
      <c r="N118" s="38" t="s">
        <v>12232</v>
      </c>
    </row>
    <row r="119" spans="1:14" s="37" customFormat="1" ht="116" x14ac:dyDescent="0.35">
      <c r="A119" s="41" t="str">
        <f>IF(C119&lt;&gt;"",VLOOKUP(C119,Tables!G:L,2,FALSE),"")</f>
        <v>BE20</v>
      </c>
      <c r="B119" s="41" t="str">
        <f>IF(C119&lt;&gt;"",VLOOKUP(C119,Tables!G:M,7,FALSE),"")</f>
        <v>BEECH</v>
      </c>
      <c r="C119" s="34" t="s">
        <v>7059</v>
      </c>
      <c r="D119" s="34" t="s">
        <v>6137</v>
      </c>
      <c r="E119" s="41" t="str">
        <f>IF(A119&lt;&gt;"",VLOOKUP(A119,Classification!C113:D2652,2,FALSE),"")</f>
        <v>BA</v>
      </c>
      <c r="F119" s="34" t="s">
        <v>6104</v>
      </c>
      <c r="G119" s="34" t="s">
        <v>6105</v>
      </c>
      <c r="H119" s="34" t="s">
        <v>6118</v>
      </c>
      <c r="I119" s="42" t="s">
        <v>12234</v>
      </c>
      <c r="J119" s="38" t="s">
        <v>12235</v>
      </c>
      <c r="K119" s="59" t="s">
        <v>12230</v>
      </c>
      <c r="L119" s="45" t="s">
        <v>12236</v>
      </c>
      <c r="M119" s="48" t="s">
        <v>12237</v>
      </c>
      <c r="N119" s="38" t="s">
        <v>12232</v>
      </c>
    </row>
    <row r="120" spans="1:14" s="37" customFormat="1" ht="114.75" customHeight="1" x14ac:dyDescent="0.35">
      <c r="A120" s="41" t="str">
        <f>IF(C120&lt;&gt;"",VLOOKUP(C120,Tables!G:L,2,FALSE),"")</f>
        <v>BE20</v>
      </c>
      <c r="B120" s="41" t="str">
        <f>IF(C120&lt;&gt;"",VLOOKUP(C120,Tables!G:M,7,FALSE),"")</f>
        <v>BEECH</v>
      </c>
      <c r="C120" s="34" t="s">
        <v>7059</v>
      </c>
      <c r="D120" s="34" t="s">
        <v>6137</v>
      </c>
      <c r="E120" s="41" t="str">
        <f>IF(A120&lt;&gt;"",VLOOKUP(A120,Classification!C114:D2653,2,FALSE),"")</f>
        <v>BA</v>
      </c>
      <c r="F120" s="34" t="s">
        <v>6104</v>
      </c>
      <c r="G120" s="34" t="s">
        <v>6105</v>
      </c>
      <c r="H120" s="34" t="s">
        <v>6118</v>
      </c>
      <c r="I120" s="42" t="s">
        <v>12213</v>
      </c>
      <c r="J120" s="38" t="s">
        <v>12115</v>
      </c>
      <c r="K120" s="62" t="s">
        <v>12230</v>
      </c>
      <c r="L120" s="45" t="s">
        <v>12397</v>
      </c>
      <c r="M120" s="38" t="s">
        <v>12238</v>
      </c>
      <c r="N120" s="48" t="s">
        <v>12232</v>
      </c>
    </row>
    <row r="121" spans="1:14" s="37" customFormat="1" ht="116" x14ac:dyDescent="0.35">
      <c r="A121" s="41" t="str">
        <f>IF(C121&lt;&gt;"",VLOOKUP(C121,Tables!G:L,2,FALSE),"")</f>
        <v>BE20</v>
      </c>
      <c r="B121" s="41" t="str">
        <f>IF(C121&lt;&gt;"",VLOOKUP(C121,Tables!G:M,7,FALSE),"")</f>
        <v>BEECH</v>
      </c>
      <c r="C121" s="34" t="s">
        <v>7059</v>
      </c>
      <c r="D121" s="34" t="s">
        <v>6137</v>
      </c>
      <c r="E121" s="41" t="str">
        <f>IF(A121&lt;&gt;"",VLOOKUP(A121,Classification!C115:D2654,2,FALSE),"")</f>
        <v>BA</v>
      </c>
      <c r="F121" s="34" t="s">
        <v>6104</v>
      </c>
      <c r="G121" s="34" t="s">
        <v>6105</v>
      </c>
      <c r="H121" s="34" t="s">
        <v>6118</v>
      </c>
      <c r="I121" s="49" t="s">
        <v>12153</v>
      </c>
      <c r="J121" s="38" t="s">
        <v>12147</v>
      </c>
      <c r="K121" s="62" t="s">
        <v>12230</v>
      </c>
      <c r="L121" s="45" t="s">
        <v>12149</v>
      </c>
      <c r="M121" s="38" t="s">
        <v>12184</v>
      </c>
      <c r="N121" s="56" t="s">
        <v>12232</v>
      </c>
    </row>
    <row r="122" spans="1:14" s="37" customFormat="1" ht="116" x14ac:dyDescent="0.35">
      <c r="A122" s="41" t="str">
        <f>IF(C122&lt;&gt;"",VLOOKUP(C122,Tables!G:L,2,FALSE),"")</f>
        <v>BE20</v>
      </c>
      <c r="B122" s="41" t="str">
        <f>IF(C122&lt;&gt;"",VLOOKUP(C122,Tables!G:M,7,FALSE),"")</f>
        <v>BEECH</v>
      </c>
      <c r="C122" s="34" t="s">
        <v>7059</v>
      </c>
      <c r="D122" s="34" t="s">
        <v>6137</v>
      </c>
      <c r="E122" s="41" t="str">
        <f>IF(A122&lt;&gt;"",VLOOKUP(A122,Classification!C116:D2655,2,FALSE),"")</f>
        <v>BA</v>
      </c>
      <c r="F122" s="34" t="s">
        <v>6104</v>
      </c>
      <c r="G122" s="34" t="s">
        <v>6105</v>
      </c>
      <c r="H122" s="34" t="s">
        <v>6118</v>
      </c>
      <c r="I122" s="34" t="s">
        <v>12175</v>
      </c>
      <c r="J122" s="38" t="s">
        <v>12239</v>
      </c>
      <c r="K122" s="62" t="s">
        <v>12230</v>
      </c>
      <c r="L122" s="45" t="s">
        <v>12178</v>
      </c>
      <c r="M122" s="38" t="s">
        <v>12177</v>
      </c>
      <c r="N122" s="38" t="s">
        <v>12232</v>
      </c>
    </row>
    <row r="123" spans="1:14" s="37" customFormat="1" ht="116" x14ac:dyDescent="0.35">
      <c r="A123" s="41" t="str">
        <f>IF(C123&lt;&gt;"",VLOOKUP(C123,Tables!G:L,2,FALSE),"")</f>
        <v>BE20</v>
      </c>
      <c r="B123" s="41" t="str">
        <f>IF(C123&lt;&gt;"",VLOOKUP(C123,Tables!G:M,7,FALSE),"")</f>
        <v>BEECH</v>
      </c>
      <c r="C123" s="34" t="s">
        <v>7059</v>
      </c>
      <c r="D123" s="34" t="s">
        <v>6137</v>
      </c>
      <c r="E123" s="41" t="str">
        <f>IF(A123&lt;&gt;"",VLOOKUP(A123,Classification!C117:D2656,2,FALSE),"")</f>
        <v>BA</v>
      </c>
      <c r="F123" s="34" t="s">
        <v>6104</v>
      </c>
      <c r="G123" s="34" t="s">
        <v>6105</v>
      </c>
      <c r="H123" s="34" t="s">
        <v>6118</v>
      </c>
      <c r="I123" s="42" t="s">
        <v>12240</v>
      </c>
      <c r="J123" s="38" t="s">
        <v>12209</v>
      </c>
      <c r="K123" s="52" t="s">
        <v>12764</v>
      </c>
      <c r="L123" s="45" t="s">
        <v>12241</v>
      </c>
      <c r="M123" s="38" t="s">
        <v>12242</v>
      </c>
      <c r="N123" s="38" t="s">
        <v>12232</v>
      </c>
    </row>
    <row r="124" spans="1:14" s="37" customFormat="1" ht="58" x14ac:dyDescent="0.35">
      <c r="A124" s="41" t="str">
        <f>IF(C124&lt;&gt;"",VLOOKUP(C124,Tables!G:L,2,FALSE),"")</f>
        <v>BE20</v>
      </c>
      <c r="B124" s="41" t="str">
        <f>IF(C124&lt;&gt;"",VLOOKUP(C124,Tables!G:M,7,FALSE),"")</f>
        <v>BEECH</v>
      </c>
      <c r="C124" s="34" t="s">
        <v>7059</v>
      </c>
      <c r="D124" s="34" t="s">
        <v>6137</v>
      </c>
      <c r="E124" s="41" t="str">
        <f>IF(A124&lt;&gt;"",VLOOKUP(A124,Classification!C118:D2657,2,FALSE),"")</f>
        <v>BA</v>
      </c>
      <c r="F124" s="34" t="s">
        <v>6102</v>
      </c>
      <c r="G124" s="34" t="s">
        <v>6105</v>
      </c>
      <c r="H124" s="34" t="s">
        <v>6118</v>
      </c>
      <c r="I124" s="42" t="s">
        <v>12834</v>
      </c>
      <c r="J124" s="38" t="s">
        <v>12229</v>
      </c>
      <c r="K124" s="52" t="s">
        <v>12792</v>
      </c>
      <c r="L124" s="45" t="s">
        <v>12412</v>
      </c>
      <c r="M124" s="38" t="s">
        <v>12794</v>
      </c>
      <c r="N124" s="38"/>
    </row>
    <row r="125" spans="1:14" s="37" customFormat="1" ht="304.5" x14ac:dyDescent="0.35">
      <c r="A125" s="41" t="str">
        <f>IF(C125&lt;&gt;"",VLOOKUP(C125,Tables!G:L,2,FALSE),"")</f>
        <v>BE20</v>
      </c>
      <c r="B125" s="41" t="str">
        <f>IF(C125&lt;&gt;"",VLOOKUP(C125,Tables!G:M,7,FALSE),"")</f>
        <v>BEECH</v>
      </c>
      <c r="C125" s="34" t="s">
        <v>7059</v>
      </c>
      <c r="D125" s="34" t="s">
        <v>6137</v>
      </c>
      <c r="E125" s="41" t="str">
        <f>IF(A125&lt;&gt;"",VLOOKUP(A125,Classification!C118:D2657,2,FALSE),"")</f>
        <v>BA</v>
      </c>
      <c r="F125" s="34" t="s">
        <v>6104</v>
      </c>
      <c r="G125" s="34" t="s">
        <v>6105</v>
      </c>
      <c r="H125" s="34" t="s">
        <v>6118</v>
      </c>
      <c r="I125" s="49" t="s">
        <v>12243</v>
      </c>
      <c r="J125" s="38" t="s">
        <v>12244</v>
      </c>
      <c r="K125" s="62" t="s">
        <v>12230</v>
      </c>
      <c r="L125" s="45" t="s">
        <v>12245</v>
      </c>
      <c r="M125" s="38" t="s">
        <v>12246</v>
      </c>
      <c r="N125" s="38" t="s">
        <v>12232</v>
      </c>
    </row>
    <row r="126" spans="1:14" s="37" customFormat="1" ht="101.5" x14ac:dyDescent="0.35">
      <c r="A126" s="41" t="str">
        <f>IF(C126&lt;&gt;"",VLOOKUP(C126,Tables!G:L,2,FALSE),"")</f>
        <v>H25B</v>
      </c>
      <c r="B126" s="41" t="str">
        <f>IF(C126&lt;&gt;"",VLOOKUP(C126,Tables!G:M,7,FALSE),"")</f>
        <v>BRITISH AEROSPACE</v>
      </c>
      <c r="C126" s="34" t="s">
        <v>12252</v>
      </c>
      <c r="D126" s="34" t="s">
        <v>6132</v>
      </c>
      <c r="E126" s="41" t="str">
        <f>IF(A126&lt;&gt;"",VLOOKUP(A126,Classification!C119:D2658,2,FALSE),"")</f>
        <v>BA</v>
      </c>
      <c r="F126" s="34" t="s">
        <v>6104</v>
      </c>
      <c r="G126" s="34" t="s">
        <v>6106</v>
      </c>
      <c r="H126" s="34" t="s">
        <v>6118</v>
      </c>
      <c r="I126" s="42" t="s">
        <v>12247</v>
      </c>
      <c r="J126" s="38" t="s">
        <v>12244</v>
      </c>
      <c r="K126" s="60" t="s">
        <v>12248</v>
      </c>
      <c r="L126" s="45" t="s">
        <v>12249</v>
      </c>
      <c r="M126" s="38" t="s">
        <v>12250</v>
      </c>
      <c r="N126" s="38" t="s">
        <v>12251</v>
      </c>
    </row>
    <row r="127" spans="1:14" s="37" customFormat="1" ht="101.5" x14ac:dyDescent="0.35">
      <c r="A127" s="41" t="str">
        <f>IF(C127&lt;&gt;"",VLOOKUP(C127,Tables!G:L,2,FALSE),"")</f>
        <v>H25B</v>
      </c>
      <c r="B127" s="41" t="str">
        <f>IF(C127&lt;&gt;"",VLOOKUP(C127,Tables!G:M,7,FALSE),"")</f>
        <v>BRITISH AEROSPACE</v>
      </c>
      <c r="C127" s="34" t="s">
        <v>12253</v>
      </c>
      <c r="D127" s="34" t="s">
        <v>6137</v>
      </c>
      <c r="E127" s="41" t="str">
        <f>IF(A127&lt;&gt;"",VLOOKUP(A127,Classification!C120:D2659,2,FALSE),"")</f>
        <v>BA</v>
      </c>
      <c r="F127" s="34" t="s">
        <v>6104</v>
      </c>
      <c r="G127" s="34" t="s">
        <v>6106</v>
      </c>
      <c r="H127" s="34" t="s">
        <v>6118</v>
      </c>
      <c r="I127" s="42" t="s">
        <v>12247</v>
      </c>
      <c r="J127" s="38" t="s">
        <v>12244</v>
      </c>
      <c r="K127" s="60" t="s">
        <v>12248</v>
      </c>
      <c r="L127" s="45" t="s">
        <v>12249</v>
      </c>
      <c r="M127" s="38" t="s">
        <v>12250</v>
      </c>
      <c r="N127" s="48" t="s">
        <v>12251</v>
      </c>
    </row>
    <row r="128" spans="1:14" s="37" customFormat="1" ht="87" x14ac:dyDescent="0.35">
      <c r="A128" s="41" t="str">
        <f>IF(C128&lt;&gt;"",VLOOKUP(C128,Tables!G:L,2,FALSE),"")</f>
        <v>H25B</v>
      </c>
      <c r="B128" s="41" t="str">
        <f>IF(C128&lt;&gt;"",VLOOKUP(C128,Tables!G:M,7,FALSE),"")</f>
        <v>BRITISH AEROSPACE</v>
      </c>
      <c r="C128" s="34" t="s">
        <v>12253</v>
      </c>
      <c r="D128" s="34" t="s">
        <v>6137</v>
      </c>
      <c r="E128" s="41" t="str">
        <f>IF(A128&lt;&gt;"",VLOOKUP(A128,Classification!C121:D2660,2,FALSE),"")</f>
        <v>BA</v>
      </c>
      <c r="F128" s="34" t="s">
        <v>6104</v>
      </c>
      <c r="G128" s="34" t="s">
        <v>6105</v>
      </c>
      <c r="H128" s="34" t="s">
        <v>6118</v>
      </c>
      <c r="I128" s="42" t="s">
        <v>12254</v>
      </c>
      <c r="J128" s="38" t="s">
        <v>12255</v>
      </c>
      <c r="K128" s="60" t="s">
        <v>12256</v>
      </c>
      <c r="L128" s="45" t="s">
        <v>12257</v>
      </c>
      <c r="M128" s="38" t="s">
        <v>12258</v>
      </c>
      <c r="N128" s="48" t="s">
        <v>12251</v>
      </c>
    </row>
    <row r="129" spans="1:14" s="37" customFormat="1" ht="87" x14ac:dyDescent="0.35">
      <c r="A129" s="41" t="str">
        <f>IF(C129&lt;&gt;"",VLOOKUP(C129,Tables!G:L,2,FALSE),"")</f>
        <v>H25B</v>
      </c>
      <c r="B129" s="41" t="str">
        <f>IF(C129&lt;&gt;"",VLOOKUP(C129,Tables!G:M,7,FALSE),"")</f>
        <v>BRITISH AEROSPACE</v>
      </c>
      <c r="C129" s="34" t="s">
        <v>12252</v>
      </c>
      <c r="D129" s="34" t="s">
        <v>6132</v>
      </c>
      <c r="E129" s="41" t="str">
        <f>IF(A129&lt;&gt;"",VLOOKUP(A129,Classification!C122:D2661,2,FALSE),"")</f>
        <v>BA</v>
      </c>
      <c r="F129" s="34" t="s">
        <v>6104</v>
      </c>
      <c r="G129" s="34" t="s">
        <v>6105</v>
      </c>
      <c r="H129" s="34" t="s">
        <v>6118</v>
      </c>
      <c r="I129" s="42" t="s">
        <v>12259</v>
      </c>
      <c r="J129" s="38" t="s">
        <v>12499</v>
      </c>
      <c r="K129" s="60" t="s">
        <v>12261</v>
      </c>
      <c r="L129" s="45" t="s">
        <v>12263</v>
      </c>
      <c r="M129" s="38" t="s">
        <v>12262</v>
      </c>
      <c r="N129" s="48" t="s">
        <v>12251</v>
      </c>
    </row>
    <row r="130" spans="1:14" s="37" customFormat="1" ht="87" x14ac:dyDescent="0.35">
      <c r="A130" s="41" t="str">
        <f>IF(C130&lt;&gt;"",VLOOKUP(C130,Tables!G:L,2,FALSE),"")</f>
        <v>H25B</v>
      </c>
      <c r="B130" s="41" t="str">
        <f>IF(C130&lt;&gt;"",VLOOKUP(C130,Tables!G:M,7,FALSE),"")</f>
        <v>BRITISH AEROSPACE</v>
      </c>
      <c r="C130" s="34" t="s">
        <v>12253</v>
      </c>
      <c r="D130" s="34" t="s">
        <v>6137</v>
      </c>
      <c r="E130" s="41" t="str">
        <f>IF(A130&lt;&gt;"",VLOOKUP(A130,Classification!C123:D2662,2,FALSE),"")</f>
        <v>BA</v>
      </c>
      <c r="F130" s="34" t="s">
        <v>6104</v>
      </c>
      <c r="G130" s="34" t="s">
        <v>6105</v>
      </c>
      <c r="H130" s="34" t="s">
        <v>6118</v>
      </c>
      <c r="I130" s="42" t="s">
        <v>12259</v>
      </c>
      <c r="J130" s="38" t="s">
        <v>12260</v>
      </c>
      <c r="K130" s="60" t="s">
        <v>12261</v>
      </c>
      <c r="L130" s="45" t="s">
        <v>12263</v>
      </c>
      <c r="M130" s="38" t="s">
        <v>12262</v>
      </c>
      <c r="N130" s="48" t="s">
        <v>12251</v>
      </c>
    </row>
    <row r="131" spans="1:14" s="37" customFormat="1" ht="87" x14ac:dyDescent="0.35">
      <c r="A131" s="41" t="str">
        <f>IF(C131&lt;&gt;"",VLOOKUP(C131,Tables!G:L,2,FALSE),"")</f>
        <v>H25B</v>
      </c>
      <c r="B131" s="41" t="str">
        <f>IF(C131&lt;&gt;"",VLOOKUP(C131,Tables!G:M,7,FALSE),"")</f>
        <v>BRITISH AEROSPACE</v>
      </c>
      <c r="C131" s="34" t="s">
        <v>12252</v>
      </c>
      <c r="D131" s="34" t="s">
        <v>6132</v>
      </c>
      <c r="E131" s="41" t="str">
        <f>IF(A131&lt;&gt;"",VLOOKUP(A131,Classification!C124:D2663,2,FALSE),"")</f>
        <v>BA</v>
      </c>
      <c r="F131" s="37" t="s">
        <v>6102</v>
      </c>
      <c r="G131" s="34" t="s">
        <v>6105</v>
      </c>
      <c r="H131" s="34" t="s">
        <v>6118</v>
      </c>
      <c r="I131" s="49" t="s">
        <v>12264</v>
      </c>
      <c r="J131" s="38" t="s">
        <v>12229</v>
      </c>
      <c r="K131" s="60" t="s">
        <v>12267</v>
      </c>
      <c r="L131" s="45" t="s">
        <v>12265</v>
      </c>
      <c r="M131" s="38" t="s">
        <v>12266</v>
      </c>
      <c r="N131" s="48" t="s">
        <v>12251</v>
      </c>
    </row>
    <row r="132" spans="1:14" s="37" customFormat="1" ht="87" x14ac:dyDescent="0.35">
      <c r="A132" s="41" t="str">
        <f>IF(C132&lt;&gt;"",VLOOKUP(C132,Tables!G:L,2,FALSE),"")</f>
        <v>H25B</v>
      </c>
      <c r="B132" s="41" t="str">
        <f>IF(C132&lt;&gt;"",VLOOKUP(C132,Tables!G:M,7,FALSE),"")</f>
        <v>BRITISH AEROSPACE</v>
      </c>
      <c r="C132" s="34" t="s">
        <v>12253</v>
      </c>
      <c r="D132" s="34" t="s">
        <v>6137</v>
      </c>
      <c r="E132" s="41" t="str">
        <f>IF(A132&lt;&gt;"",VLOOKUP(A132,Classification!C125:D2664,2,FALSE),"")</f>
        <v>BA</v>
      </c>
      <c r="F132" s="37" t="s">
        <v>6102</v>
      </c>
      <c r="G132" s="34" t="s">
        <v>6105</v>
      </c>
      <c r="H132" s="34" t="s">
        <v>6118</v>
      </c>
      <c r="I132" s="34" t="s">
        <v>12264</v>
      </c>
      <c r="J132" s="38" t="s">
        <v>12229</v>
      </c>
      <c r="K132" s="60" t="s">
        <v>12267</v>
      </c>
      <c r="L132" s="45" t="s">
        <v>12265</v>
      </c>
      <c r="M132" s="38" t="s">
        <v>12266</v>
      </c>
      <c r="N132" s="38" t="s">
        <v>12251</v>
      </c>
    </row>
    <row r="133" spans="1:14" s="37" customFormat="1" ht="58" x14ac:dyDescent="0.35">
      <c r="A133" s="41" t="str">
        <f>IF(C133&lt;&gt;"",VLOOKUP(C133,Tables!G:L,2,FALSE),"")</f>
        <v>PC12</v>
      </c>
      <c r="B133" s="41" t="str">
        <f>IF(C133&lt;&gt;"",VLOOKUP(C133,Tables!G:M,7,FALSE),"")</f>
        <v>PILATUS</v>
      </c>
      <c r="C133" s="34" t="s">
        <v>4717</v>
      </c>
      <c r="D133" s="34" t="s">
        <v>6137</v>
      </c>
      <c r="E133" s="41" t="str">
        <f>IF(A133&lt;&gt;"",VLOOKUP(A133,Classification!C126:D2665,2,FALSE),"")</f>
        <v>BA</v>
      </c>
      <c r="F133" s="34" t="s">
        <v>6104</v>
      </c>
      <c r="G133" s="34" t="s">
        <v>6106</v>
      </c>
      <c r="H133" s="34" t="s">
        <v>6118</v>
      </c>
      <c r="I133" s="49" t="s">
        <v>12271</v>
      </c>
      <c r="J133" s="38" t="s">
        <v>12269</v>
      </c>
      <c r="K133" s="60" t="s">
        <v>4717</v>
      </c>
      <c r="L133" s="45" t="s">
        <v>12272</v>
      </c>
      <c r="M133" s="38" t="s">
        <v>12273</v>
      </c>
      <c r="N133" s="38" t="s">
        <v>12270</v>
      </c>
    </row>
    <row r="134" spans="1:14" s="37" customFormat="1" ht="29" x14ac:dyDescent="0.35">
      <c r="A134" s="41" t="str">
        <f>IF(C134&lt;&gt;"",VLOOKUP(C134,Tables!G:L,2,FALSE),"")</f>
        <v>PC6T</v>
      </c>
      <c r="B134" s="41" t="str">
        <f>IF(C134&lt;&gt;"",VLOOKUP(C134,Tables!G:M,7,FALSE),"")</f>
        <v>PILATUS</v>
      </c>
      <c r="C134" s="34" t="s">
        <v>10519</v>
      </c>
      <c r="D134" s="34" t="s">
        <v>6137</v>
      </c>
      <c r="E134" s="41" t="str">
        <f>IF(A134&lt;&gt;"",VLOOKUP(A134,Classification!C130:D2669,2,FALSE),"")</f>
        <v>GA IFR</v>
      </c>
      <c r="F134" s="34" t="s">
        <v>6104</v>
      </c>
      <c r="G134" s="34" t="s">
        <v>6105</v>
      </c>
      <c r="H134" s="34" t="s">
        <v>6118</v>
      </c>
      <c r="I134" s="49" t="s">
        <v>12839</v>
      </c>
      <c r="J134" s="38" t="s">
        <v>12159</v>
      </c>
      <c r="K134" s="60" t="s">
        <v>12276</v>
      </c>
      <c r="L134" s="45" t="s">
        <v>12277</v>
      </c>
      <c r="M134" s="38" t="s">
        <v>12838</v>
      </c>
      <c r="N134" s="38" t="s">
        <v>12278</v>
      </c>
    </row>
    <row r="135" spans="1:14" s="37" customFormat="1" ht="43.5" x14ac:dyDescent="0.35">
      <c r="A135" s="41" t="str">
        <f>IF(C135&lt;&gt;"",VLOOKUP(C135,Tables!G:L,2,FALSE),"")</f>
        <v>PC6T</v>
      </c>
      <c r="B135" s="41" t="str">
        <f>IF(C135&lt;&gt;"",VLOOKUP(C135,Tables!G:M,7,FALSE),"")</f>
        <v>PILATUS</v>
      </c>
      <c r="C135" s="34" t="s">
        <v>10519</v>
      </c>
      <c r="D135" s="34" t="s">
        <v>6137</v>
      </c>
      <c r="E135" s="41" t="str">
        <f>IF(A135&lt;&gt;"",VLOOKUP(A135,Classification!C131:D2670,2,FALSE),"")</f>
        <v>GA IFR</v>
      </c>
      <c r="F135" s="34" t="s">
        <v>6104</v>
      </c>
      <c r="G135" s="34" t="s">
        <v>6105</v>
      </c>
      <c r="H135" s="34" t="s">
        <v>6118</v>
      </c>
      <c r="I135" s="34" t="s">
        <v>12175</v>
      </c>
      <c r="J135" s="38" t="s">
        <v>12239</v>
      </c>
      <c r="K135" s="60" t="s">
        <v>12281</v>
      </c>
      <c r="L135" s="45" t="s">
        <v>12178</v>
      </c>
      <c r="M135" s="38" t="s">
        <v>12177</v>
      </c>
      <c r="N135" s="38" t="s">
        <v>12279</v>
      </c>
    </row>
    <row r="136" spans="1:14" s="37" customFormat="1" ht="72.5" x14ac:dyDescent="0.35">
      <c r="A136" s="41" t="str">
        <f>IF(C136&lt;&gt;"",VLOOKUP(C136,Tables!G:L,2,FALSE),"")</f>
        <v>PC6T</v>
      </c>
      <c r="B136" s="41" t="str">
        <f>IF(C136&lt;&gt;"",VLOOKUP(C136,Tables!G:M,7,FALSE),"")</f>
        <v>PILATUS</v>
      </c>
      <c r="C136" s="34" t="s">
        <v>10519</v>
      </c>
      <c r="D136" s="34" t="s">
        <v>6137</v>
      </c>
      <c r="E136" s="41" t="str">
        <f>IF(A136&lt;&gt;"",VLOOKUP(A136,Classification!C132:D2671,2,FALSE),"")</f>
        <v>GA IFR</v>
      </c>
      <c r="F136" s="34" t="s">
        <v>6104</v>
      </c>
      <c r="G136" s="34" t="s">
        <v>6105</v>
      </c>
      <c r="H136" s="34" t="s">
        <v>6118</v>
      </c>
      <c r="I136" s="42" t="s">
        <v>12234</v>
      </c>
      <c r="J136" s="38" t="s">
        <v>12235</v>
      </c>
      <c r="K136" s="60" t="s">
        <v>12281</v>
      </c>
      <c r="L136" s="45" t="s">
        <v>12274</v>
      </c>
      <c r="M136" s="38" t="s">
        <v>12237</v>
      </c>
      <c r="N136" s="38" t="s">
        <v>12279</v>
      </c>
    </row>
    <row r="137" spans="1:14" s="37" customFormat="1" ht="43.5" x14ac:dyDescent="0.35">
      <c r="A137" s="41" t="str">
        <f>IF(C137&lt;&gt;"",VLOOKUP(C137,Tables!G:L,2,FALSE),"")</f>
        <v>PC6T</v>
      </c>
      <c r="B137" s="41" t="str">
        <f>IF(C137&lt;&gt;"",VLOOKUP(C137,Tables!G:M,7,FALSE),"")</f>
        <v>PILATUS</v>
      </c>
      <c r="C137" s="34" t="s">
        <v>10519</v>
      </c>
      <c r="D137" s="34" t="s">
        <v>6137</v>
      </c>
      <c r="E137" s="41" t="str">
        <f>IF(A137&lt;&gt;"",VLOOKUP(A137,Classification!C133:D2672,2,FALSE),"")</f>
        <v>GA IFR</v>
      </c>
      <c r="F137" s="34" t="s">
        <v>6104</v>
      </c>
      <c r="G137" s="34" t="s">
        <v>6105</v>
      </c>
      <c r="H137" s="34" t="s">
        <v>6118</v>
      </c>
      <c r="I137" s="49" t="s">
        <v>12213</v>
      </c>
      <c r="J137" s="38" t="s">
        <v>12115</v>
      </c>
      <c r="K137" s="60" t="s">
        <v>12281</v>
      </c>
      <c r="L137" s="45" t="s">
        <v>12280</v>
      </c>
      <c r="M137" s="38" t="s">
        <v>12275</v>
      </c>
      <c r="N137" s="38" t="s">
        <v>12279</v>
      </c>
    </row>
    <row r="138" spans="1:14" s="37" customFormat="1" ht="43.5" x14ac:dyDescent="0.35">
      <c r="A138" s="41" t="str">
        <f>IF(C138&lt;&gt;"",VLOOKUP(C138,Tables!G:L,2,FALSE),"")</f>
        <v>PC6T</v>
      </c>
      <c r="B138" s="41" t="str">
        <f>IF(C138&lt;&gt;"",VLOOKUP(C138,Tables!G:M,7,FALSE),"")</f>
        <v>PILATUS</v>
      </c>
      <c r="C138" s="34" t="s">
        <v>10519</v>
      </c>
      <c r="D138" s="34" t="s">
        <v>6137</v>
      </c>
      <c r="E138" s="41" t="str">
        <f>IF(A138&lt;&gt;"",VLOOKUP(A138,Classification!C134:D2673,2,FALSE),"")</f>
        <v>GA IFR</v>
      </c>
      <c r="F138" s="34" t="s">
        <v>6104</v>
      </c>
      <c r="G138" s="34" t="s">
        <v>6105</v>
      </c>
      <c r="H138" s="34" t="s">
        <v>6118</v>
      </c>
      <c r="I138" s="42" t="s">
        <v>12153</v>
      </c>
      <c r="J138" s="38" t="s">
        <v>12147</v>
      </c>
      <c r="K138" s="60" t="s">
        <v>12281</v>
      </c>
      <c r="L138" s="45" t="s">
        <v>12222</v>
      </c>
      <c r="M138" s="38" t="s">
        <v>12150</v>
      </c>
      <c r="N138" s="38" t="s">
        <v>12279</v>
      </c>
    </row>
    <row r="139" spans="1:14" s="37" customFormat="1" x14ac:dyDescent="0.35">
      <c r="A139" s="41" t="str">
        <f>IF(C139&lt;&gt;"",VLOOKUP(C139,Tables!G:L,2,FALSE),"")</f>
        <v>CL60</v>
      </c>
      <c r="B139" s="41" t="str">
        <f>IF(C139&lt;&gt;"",VLOOKUP(C139,Tables!G:M,7,FALSE),"")</f>
        <v>CANADAIR</v>
      </c>
      <c r="C139" s="34" t="s">
        <v>7527</v>
      </c>
      <c r="D139" s="34" t="s">
        <v>6137</v>
      </c>
      <c r="E139" s="41" t="str">
        <f>IF(A139&lt;&gt;"",VLOOKUP(A139,Classification!C135:D2674,2,FALSE),"")</f>
        <v>BA</v>
      </c>
      <c r="F139" s="34" t="s">
        <v>6104</v>
      </c>
      <c r="G139" s="34" t="s">
        <v>12074</v>
      </c>
      <c r="H139" s="34" t="s">
        <v>6118</v>
      </c>
      <c r="I139" s="42" t="s">
        <v>12973</v>
      </c>
      <c r="J139" s="38" t="s">
        <v>12087</v>
      </c>
      <c r="K139" s="60" t="s">
        <v>12312</v>
      </c>
      <c r="L139" s="45" t="s">
        <v>12114</v>
      </c>
      <c r="M139" s="38"/>
      <c r="N139" s="38" t="s">
        <v>12313</v>
      </c>
    </row>
    <row r="140" spans="1:14" s="37" customFormat="1" ht="29" x14ac:dyDescent="0.35">
      <c r="A140" s="41" t="str">
        <f>IF(C140&lt;&gt;"",VLOOKUP(C140,Tables!G:L,2,FALSE),"")</f>
        <v>CL60</v>
      </c>
      <c r="B140" s="41" t="str">
        <f>IF(C140&lt;&gt;"",VLOOKUP(C140,Tables!G:M,7,FALSE),"")</f>
        <v>CANADAIR</v>
      </c>
      <c r="C140" s="37" t="s">
        <v>7529</v>
      </c>
      <c r="D140" s="34" t="s">
        <v>6137</v>
      </c>
      <c r="E140" s="41" t="str">
        <f>IF(A140&lt;&gt;"",VLOOKUP(A140,Classification!C135:D2674,2,FALSE),"")</f>
        <v>BA</v>
      </c>
      <c r="F140" s="34" t="s">
        <v>6104</v>
      </c>
      <c r="G140" s="34" t="s">
        <v>6105</v>
      </c>
      <c r="H140" s="34" t="s">
        <v>6118</v>
      </c>
      <c r="I140" s="49" t="s">
        <v>12282</v>
      </c>
      <c r="J140" s="38" t="s">
        <v>12260</v>
      </c>
      <c r="K140" s="61">
        <v>604</v>
      </c>
      <c r="L140" s="45" t="s">
        <v>12284</v>
      </c>
      <c r="M140" s="38" t="s">
        <v>12283</v>
      </c>
      <c r="N140" s="38"/>
    </row>
    <row r="141" spans="1:14" s="37" customFormat="1" ht="72.5" x14ac:dyDescent="0.35">
      <c r="A141" s="41" t="str">
        <f>IF(C141&lt;&gt;"",VLOOKUP(C141,Tables!G:L,2,FALSE),"")</f>
        <v>CL60</v>
      </c>
      <c r="B141" s="41" t="str">
        <f>IF(C141&lt;&gt;"",VLOOKUP(C141,Tables!G:M,7,FALSE),"")</f>
        <v>CANADAIR</v>
      </c>
      <c r="C141" s="34" t="s">
        <v>7527</v>
      </c>
      <c r="D141" s="34" t="s">
        <v>6137</v>
      </c>
      <c r="E141" s="41" t="str">
        <f>IF(A141&lt;&gt;"",VLOOKUP(A141,Classification!C136:D2675,2,FALSE),"")</f>
        <v>BA</v>
      </c>
      <c r="F141" s="34" t="s">
        <v>6104</v>
      </c>
      <c r="G141" s="34" t="s">
        <v>6105</v>
      </c>
      <c r="H141" s="34" t="s">
        <v>6118</v>
      </c>
      <c r="I141" s="42" t="s">
        <v>12285</v>
      </c>
      <c r="J141" s="38" t="s">
        <v>12260</v>
      </c>
      <c r="K141" s="60" t="s">
        <v>12286</v>
      </c>
      <c r="L141" s="45" t="s">
        <v>12287</v>
      </c>
      <c r="M141" s="38" t="s">
        <v>12288</v>
      </c>
      <c r="N141" s="38" t="s">
        <v>12289</v>
      </c>
    </row>
    <row r="142" spans="1:14" s="37" customFormat="1" ht="29" x14ac:dyDescent="0.35">
      <c r="A142" s="41" t="str">
        <f>IF(C142&lt;&gt;"",VLOOKUP(C142,Tables!G:L,2,FALSE),"")</f>
        <v>BE9L</v>
      </c>
      <c r="B142" s="41" t="str">
        <f>IF(C142&lt;&gt;"",VLOOKUP(C142,Tables!G:M,7,FALSE),"")</f>
        <v>BEECHCRAFT</v>
      </c>
      <c r="C142" s="34" t="s">
        <v>7108</v>
      </c>
      <c r="D142" s="34" t="s">
        <v>6137</v>
      </c>
      <c r="E142" s="41" t="str">
        <f>IF(A142&lt;&gt;"",VLOOKUP(A142,Classification!C137:D2676,2,FALSE),"")</f>
        <v>RA</v>
      </c>
      <c r="F142" s="34" t="s">
        <v>6104</v>
      </c>
      <c r="G142" s="34" t="s">
        <v>12074</v>
      </c>
      <c r="H142" s="34" t="s">
        <v>6118</v>
      </c>
      <c r="I142" s="42" t="s">
        <v>12973</v>
      </c>
      <c r="J142" s="38" t="s">
        <v>12087</v>
      </c>
      <c r="K142" s="60" t="s">
        <v>12769</v>
      </c>
      <c r="L142" s="45" t="s">
        <v>12113</v>
      </c>
      <c r="M142" s="38"/>
      <c r="N142" s="38" t="s">
        <v>12315</v>
      </c>
    </row>
    <row r="143" spans="1:14" s="37" customFormat="1" ht="43.5" x14ac:dyDescent="0.35">
      <c r="A143" s="41" t="str">
        <f>IF(C143&lt;&gt;"",VLOOKUP(C143,Tables!G:L,2,FALSE),"")</f>
        <v>BE9L</v>
      </c>
      <c r="B143" s="41" t="str">
        <f>IF(C143&lt;&gt;"",VLOOKUP(C143,Tables!G:M,7,FALSE),"")</f>
        <v>BEECHCRAFT</v>
      </c>
      <c r="C143" s="34" t="s">
        <v>7108</v>
      </c>
      <c r="D143" s="34" t="s">
        <v>6137</v>
      </c>
      <c r="E143" s="41" t="str">
        <f>IF(A143&lt;&gt;"",VLOOKUP(A143,Classification!C138:D2677,2,FALSE),"")</f>
        <v>RA</v>
      </c>
      <c r="F143" s="34" t="s">
        <v>6104</v>
      </c>
      <c r="G143" s="34" t="s">
        <v>6105</v>
      </c>
      <c r="H143" s="34" t="s">
        <v>6118</v>
      </c>
      <c r="I143" s="42" t="s">
        <v>12290</v>
      </c>
      <c r="J143" s="38" t="s">
        <v>12199</v>
      </c>
      <c r="K143" s="60" t="s">
        <v>12291</v>
      </c>
      <c r="L143" s="45" t="s">
        <v>12113</v>
      </c>
      <c r="M143" s="38" t="s">
        <v>12292</v>
      </c>
      <c r="N143" s="38" t="s">
        <v>12305</v>
      </c>
    </row>
    <row r="144" spans="1:14" s="37" customFormat="1" ht="43.5" x14ac:dyDescent="0.35">
      <c r="A144" s="41" t="str">
        <f>IF(C144&lt;&gt;"",VLOOKUP(C144,Tables!G:L,2,FALSE),"")</f>
        <v>BE9L</v>
      </c>
      <c r="B144" s="41" t="str">
        <f>IF(C144&lt;&gt;"",VLOOKUP(C144,Tables!G:M,7,FALSE),"")</f>
        <v>BEECHCRAFT</v>
      </c>
      <c r="C144" s="34" t="s">
        <v>7108</v>
      </c>
      <c r="D144" s="34" t="s">
        <v>6137</v>
      </c>
      <c r="E144" s="41" t="str">
        <f>IF(A144&lt;&gt;"",VLOOKUP(A144,Classification!C139:D2678,2,FALSE),"")</f>
        <v>RA</v>
      </c>
      <c r="F144" s="34" t="s">
        <v>6104</v>
      </c>
      <c r="G144" s="34" t="s">
        <v>6105</v>
      </c>
      <c r="H144" s="34" t="s">
        <v>6118</v>
      </c>
      <c r="I144" s="42" t="s">
        <v>12293</v>
      </c>
      <c r="J144" s="38" t="s">
        <v>12209</v>
      </c>
      <c r="K144" s="60" t="s">
        <v>12294</v>
      </c>
      <c r="L144" s="45" t="s">
        <v>12296</v>
      </c>
      <c r="M144" s="38" t="s">
        <v>12295</v>
      </c>
      <c r="N144" s="38" t="s">
        <v>12305</v>
      </c>
    </row>
    <row r="145" spans="1:14" s="37" customFormat="1" ht="43.5" x14ac:dyDescent="0.35">
      <c r="A145" s="41" t="str">
        <f>IF(C145&lt;&gt;"",VLOOKUP(C145,Tables!G:L,2,FALSE),"")</f>
        <v>BE9L</v>
      </c>
      <c r="B145" s="41" t="str">
        <f>IF(C145&lt;&gt;"",VLOOKUP(C145,Tables!G:M,7,FALSE),"")</f>
        <v>BEECHCRAFT</v>
      </c>
      <c r="C145" s="34" t="s">
        <v>7108</v>
      </c>
      <c r="D145" s="34" t="s">
        <v>6137</v>
      </c>
      <c r="E145" s="41" t="str">
        <f>IF(A145&lt;&gt;"",VLOOKUP(A145,Classification!C140:D2679,2,FALSE),"")</f>
        <v>RA</v>
      </c>
      <c r="F145" s="34" t="s">
        <v>6104</v>
      </c>
      <c r="G145" s="34" t="s">
        <v>6105</v>
      </c>
      <c r="H145" s="34" t="s">
        <v>6118</v>
      </c>
      <c r="I145" s="42" t="s">
        <v>12297</v>
      </c>
      <c r="J145" s="38" t="s">
        <v>12209</v>
      </c>
      <c r="K145" s="60" t="s">
        <v>12298</v>
      </c>
      <c r="L145" s="45" t="s">
        <v>12095</v>
      </c>
      <c r="M145" s="38" t="s">
        <v>12299</v>
      </c>
      <c r="N145" s="38" t="s">
        <v>12305</v>
      </c>
    </row>
    <row r="146" spans="1:14" s="37" customFormat="1" ht="43.5" x14ac:dyDescent="0.35">
      <c r="A146" s="41" t="str">
        <f>IF(C146&lt;&gt;"",VLOOKUP(C146,Tables!G:L,2,FALSE),"")</f>
        <v>BE9L</v>
      </c>
      <c r="B146" s="41" t="str">
        <f>IF(C146&lt;&gt;"",VLOOKUP(C146,Tables!G:M,7,FALSE),"")</f>
        <v>BEECHCRAFT</v>
      </c>
      <c r="C146" s="34" t="s">
        <v>7108</v>
      </c>
      <c r="D146" s="34" t="s">
        <v>6137</v>
      </c>
      <c r="E146" s="41" t="str">
        <f>IF(A146&lt;&gt;"",VLOOKUP(A146,Classification!C141:D2680,2,FALSE),"")</f>
        <v>RA</v>
      </c>
      <c r="F146" s="34" t="s">
        <v>6104</v>
      </c>
      <c r="G146" s="34" t="s">
        <v>6105</v>
      </c>
      <c r="H146" s="34" t="s">
        <v>6118</v>
      </c>
      <c r="I146" s="42" t="s">
        <v>12300</v>
      </c>
      <c r="J146" s="38" t="s">
        <v>12301</v>
      </c>
      <c r="K146" s="59" t="s">
        <v>12302</v>
      </c>
      <c r="L146" s="45" t="s">
        <v>12304</v>
      </c>
      <c r="M146" s="38" t="s">
        <v>12303</v>
      </c>
      <c r="N146" s="38" t="s">
        <v>12305</v>
      </c>
    </row>
    <row r="147" spans="1:14" s="37" customFormat="1" ht="43.5" x14ac:dyDescent="0.35">
      <c r="A147" s="41" t="str">
        <f>IF(C147&lt;&gt;"",VLOOKUP(C147,Tables!G:L,2,FALSE),"")</f>
        <v>BE9L</v>
      </c>
      <c r="B147" s="41" t="str">
        <f>IF(C147&lt;&gt;"",VLOOKUP(C147,Tables!G:M,7,FALSE),"")</f>
        <v>BEECHCRAFT</v>
      </c>
      <c r="C147" s="34" t="s">
        <v>7108</v>
      </c>
      <c r="D147" s="34" t="s">
        <v>6137</v>
      </c>
      <c r="E147" s="41" t="str">
        <f>IF(A147&lt;&gt;"",VLOOKUP(A147,Classification!C142:D2681,2,FALSE),"")</f>
        <v>RA</v>
      </c>
      <c r="F147" s="34" t="s">
        <v>6104</v>
      </c>
      <c r="G147" s="34" t="s">
        <v>6105</v>
      </c>
      <c r="H147" s="34" t="s">
        <v>6118</v>
      </c>
      <c r="I147" s="42" t="s">
        <v>12306</v>
      </c>
      <c r="J147" s="38" t="s">
        <v>12307</v>
      </c>
      <c r="K147" s="60" t="s">
        <v>12308</v>
      </c>
      <c r="L147" s="45" t="s">
        <v>12309</v>
      </c>
      <c r="M147" s="38" t="s">
        <v>12314</v>
      </c>
      <c r="N147" s="38" t="s">
        <v>12305</v>
      </c>
    </row>
    <row r="148" spans="1:14" s="37" customFormat="1" ht="61.5" customHeight="1" x14ac:dyDescent="0.35">
      <c r="A148" s="41" t="str">
        <f>IF(C148&lt;&gt;"",VLOOKUP(C148,Tables!G:L,2,FALSE),"")</f>
        <v>BE9L</v>
      </c>
      <c r="B148" s="41" t="str">
        <f>IF(C148&lt;&gt;"",VLOOKUP(C148,Tables!G:M,7,FALSE),"")</f>
        <v>BEECHCRAFT</v>
      </c>
      <c r="C148" s="34" t="s">
        <v>7108</v>
      </c>
      <c r="D148" s="34" t="s">
        <v>6137</v>
      </c>
      <c r="E148" s="41" t="str">
        <f>IF(A148&lt;&gt;"",VLOOKUP(A148,Classification!C143:D2682,2,FALSE),"")</f>
        <v>RA</v>
      </c>
      <c r="F148" s="34" t="s">
        <v>6104</v>
      </c>
      <c r="G148" s="34" t="s">
        <v>6105</v>
      </c>
      <c r="H148" s="34" t="s">
        <v>6118</v>
      </c>
      <c r="I148" s="42" t="s">
        <v>12316</v>
      </c>
      <c r="J148" s="38" t="s">
        <v>12244</v>
      </c>
      <c r="K148" s="60" t="s">
        <v>12291</v>
      </c>
      <c r="L148" s="45" t="s">
        <v>12245</v>
      </c>
      <c r="M148" s="38" t="s">
        <v>12317</v>
      </c>
      <c r="N148" s="38" t="s">
        <v>12318</v>
      </c>
    </row>
    <row r="149" spans="1:14" s="37" customFormat="1" ht="43.5" x14ac:dyDescent="0.35">
      <c r="A149" s="41" t="str">
        <f>IF(C149&lt;&gt;"",VLOOKUP(C149,Tables!G:L,2,FALSE),"")</f>
        <v>BE9L</v>
      </c>
      <c r="B149" s="41" t="str">
        <f>IF(C149&lt;&gt;"",VLOOKUP(C149,Tables!G:M,7,FALSE),"")</f>
        <v>BEECHCRAFT</v>
      </c>
      <c r="C149" s="34" t="s">
        <v>7108</v>
      </c>
      <c r="D149" s="34" t="s">
        <v>6137</v>
      </c>
      <c r="E149" s="41" t="str">
        <f>IF(A149&lt;&gt;"",VLOOKUP(A149,Classification!C144:D2683,2,FALSE),"")</f>
        <v>RA</v>
      </c>
      <c r="F149" s="34" t="s">
        <v>6104</v>
      </c>
      <c r="G149" s="34" t="s">
        <v>6105</v>
      </c>
      <c r="H149" s="34" t="s">
        <v>6118</v>
      </c>
      <c r="I149" s="42" t="s">
        <v>12319</v>
      </c>
      <c r="J149" s="38" t="s">
        <v>12307</v>
      </c>
      <c r="K149" s="59" t="s">
        <v>12320</v>
      </c>
      <c r="L149" s="45" t="s">
        <v>12113</v>
      </c>
      <c r="M149" s="38" t="s">
        <v>12321</v>
      </c>
      <c r="N149" s="38" t="s">
        <v>12305</v>
      </c>
    </row>
    <row r="150" spans="1:14" s="37" customFormat="1" ht="43.5" x14ac:dyDescent="0.35">
      <c r="A150" s="41" t="str">
        <f>IF(C150&lt;&gt;"",VLOOKUP(C150,Tables!G:L,2,FALSE),"")</f>
        <v>BE9L</v>
      </c>
      <c r="B150" s="41" t="str">
        <f>IF(C150&lt;&gt;"",VLOOKUP(C150,Tables!G:M,7,FALSE),"")</f>
        <v>BEECHCRAFT</v>
      </c>
      <c r="C150" s="34" t="s">
        <v>7108</v>
      </c>
      <c r="D150" s="34" t="s">
        <v>6137</v>
      </c>
      <c r="E150" s="41" t="str">
        <f>IF(A150&lt;&gt;"",VLOOKUP(A150,Classification!C145:D2684,2,FALSE),"")</f>
        <v>RA</v>
      </c>
      <c r="F150" s="34" t="s">
        <v>6104</v>
      </c>
      <c r="G150" s="34" t="s">
        <v>6105</v>
      </c>
      <c r="H150" s="34" t="s">
        <v>6118</v>
      </c>
      <c r="I150" s="42" t="s">
        <v>12322</v>
      </c>
      <c r="J150" s="38" t="s">
        <v>12199</v>
      </c>
      <c r="K150" s="59" t="s">
        <v>12323</v>
      </c>
      <c r="L150" s="45" t="s">
        <v>12113</v>
      </c>
      <c r="M150" s="38" t="s">
        <v>12324</v>
      </c>
      <c r="N150" s="38" t="s">
        <v>12305</v>
      </c>
    </row>
    <row r="151" spans="1:14" s="37" customFormat="1" ht="58" x14ac:dyDescent="0.35">
      <c r="A151" s="41" t="str">
        <f>IF(C151&lt;&gt;"",VLOOKUP(C151,Tables!G:L,2,FALSE),"")</f>
        <v>BE9L</v>
      </c>
      <c r="B151" s="41" t="str">
        <f>IF(C151&lt;&gt;"",VLOOKUP(C151,Tables!G:M,7,FALSE),"")</f>
        <v>BEECHCRAFT</v>
      </c>
      <c r="C151" s="34" t="s">
        <v>7108</v>
      </c>
      <c r="D151" s="34" t="s">
        <v>6137</v>
      </c>
      <c r="E151" s="41" t="str">
        <f>IF(A151&lt;&gt;"",VLOOKUP(A151,Classification!C146:D2685,2,FALSE),"")</f>
        <v>RA</v>
      </c>
      <c r="F151" s="34" t="s">
        <v>6104</v>
      </c>
      <c r="G151" s="34" t="s">
        <v>6105</v>
      </c>
      <c r="H151" s="34" t="s">
        <v>6118</v>
      </c>
      <c r="I151" s="42" t="s">
        <v>12325</v>
      </c>
      <c r="J151" s="38" t="s">
        <v>12199</v>
      </c>
      <c r="K151" s="60" t="s">
        <v>12327</v>
      </c>
      <c r="L151" s="45" t="s">
        <v>12399</v>
      </c>
      <c r="M151" s="38" t="s">
        <v>12326</v>
      </c>
      <c r="N151" s="38" t="s">
        <v>12305</v>
      </c>
    </row>
    <row r="152" spans="1:14" s="37" customFormat="1" ht="58" x14ac:dyDescent="0.35">
      <c r="A152" s="41" t="str">
        <f>IF(C152&lt;&gt;"",VLOOKUP(C152,Tables!G:L,2,FALSE),"")</f>
        <v>BE9L</v>
      </c>
      <c r="B152" s="41" t="str">
        <f>IF(C152&lt;&gt;"",VLOOKUP(C152,Tables!G:M,7,FALSE),"")</f>
        <v>BEECHCRAFT</v>
      </c>
      <c r="C152" s="34" t="s">
        <v>7108</v>
      </c>
      <c r="D152" s="34" t="s">
        <v>6137</v>
      </c>
      <c r="E152" s="41" t="str">
        <f>IF(A152&lt;&gt;"",VLOOKUP(A152,Classification!C147:D2686,2,FALSE),"")</f>
        <v>RA</v>
      </c>
      <c r="F152" s="34" t="s">
        <v>6102</v>
      </c>
      <c r="G152" s="34" t="s">
        <v>6105</v>
      </c>
      <c r="H152" s="34" t="s">
        <v>6118</v>
      </c>
      <c r="I152" s="42" t="s">
        <v>12831</v>
      </c>
      <c r="J152" s="38" t="s">
        <v>12229</v>
      </c>
      <c r="K152" s="60" t="s">
        <v>12830</v>
      </c>
      <c r="L152" s="45" t="s">
        <v>12265</v>
      </c>
      <c r="M152" s="38" t="s">
        <v>12828</v>
      </c>
      <c r="N152" s="38" t="s">
        <v>12305</v>
      </c>
    </row>
    <row r="153" spans="1:14" s="37" customFormat="1" ht="63.75" customHeight="1" x14ac:dyDescent="0.35">
      <c r="A153" s="41" t="str">
        <f>IF(C153&lt;&gt;"",VLOOKUP(C153,Tables!G:L,2,FALSE),"")</f>
        <v>BE9L</v>
      </c>
      <c r="B153" s="41" t="str">
        <f>IF(C153&lt;&gt;"",VLOOKUP(C153,Tables!G:M,7,FALSE),"")</f>
        <v>BEECHCRAFT</v>
      </c>
      <c r="C153" s="34" t="s">
        <v>7108</v>
      </c>
      <c r="D153" s="34" t="s">
        <v>6137</v>
      </c>
      <c r="E153" s="41" t="str">
        <f>IF(A153&lt;&gt;"",VLOOKUP(A153,Classification!C148:D2687,2,FALSE),"")</f>
        <v>RA</v>
      </c>
      <c r="F153" s="34" t="s">
        <v>6104</v>
      </c>
      <c r="G153" s="34" t="s">
        <v>6105</v>
      </c>
      <c r="H153" s="34" t="s">
        <v>6118</v>
      </c>
      <c r="I153" s="42" t="s">
        <v>12234</v>
      </c>
      <c r="J153" s="38" t="s">
        <v>12235</v>
      </c>
      <c r="K153" s="61"/>
      <c r="L153" s="45" t="s">
        <v>12328</v>
      </c>
      <c r="M153" s="38" t="s">
        <v>12237</v>
      </c>
      <c r="N153" s="38" t="s">
        <v>12305</v>
      </c>
    </row>
    <row r="154" spans="1:14" s="37" customFormat="1" ht="43.5" x14ac:dyDescent="0.35">
      <c r="A154" s="41" t="str">
        <f>IF(C154&lt;&gt;"",VLOOKUP(C154,Tables!G:L,2,FALSE),"")</f>
        <v>BE9L</v>
      </c>
      <c r="B154" s="41" t="str">
        <f>IF(C154&lt;&gt;"",VLOOKUP(C154,Tables!G:M,7,FALSE),"")</f>
        <v>BEECHCRAFT</v>
      </c>
      <c r="C154" s="34" t="s">
        <v>7108</v>
      </c>
      <c r="D154" s="34" t="s">
        <v>6137</v>
      </c>
      <c r="E154" s="41" t="str">
        <f>IF(A154&lt;&gt;"",VLOOKUP(A154,Classification!C149:D2688,2,FALSE),"")</f>
        <v>RA</v>
      </c>
      <c r="F154" s="34" t="s">
        <v>6104</v>
      </c>
      <c r="G154" s="34" t="s">
        <v>6105</v>
      </c>
      <c r="H154" s="34" t="s">
        <v>6118</v>
      </c>
      <c r="I154" s="42" t="s">
        <v>12213</v>
      </c>
      <c r="J154" s="38" t="s">
        <v>12115</v>
      </c>
      <c r="K154" s="61"/>
      <c r="L154" s="45" t="s">
        <v>12398</v>
      </c>
      <c r="M154" s="38" t="s">
        <v>12275</v>
      </c>
      <c r="N154" s="38" t="s">
        <v>12305</v>
      </c>
    </row>
    <row r="155" spans="1:14" s="37" customFormat="1" ht="43.5" x14ac:dyDescent="0.35">
      <c r="A155" s="41" t="str">
        <f>IF(C155&lt;&gt;"",VLOOKUP(C155,Tables!G:L,2,FALSE),"")</f>
        <v>BE9L</v>
      </c>
      <c r="B155" s="41" t="str">
        <f>IF(C155&lt;&gt;"",VLOOKUP(C155,Tables!G:M,7,FALSE),"")</f>
        <v>BEECHCRAFT</v>
      </c>
      <c r="C155" s="34" t="s">
        <v>7108</v>
      </c>
      <c r="D155" s="34" t="s">
        <v>6137</v>
      </c>
      <c r="E155" s="41" t="str">
        <f>IF(A155&lt;&gt;"",VLOOKUP(A155,Classification!C150:D2689,2,FALSE),"")</f>
        <v>RA</v>
      </c>
      <c r="F155" s="34" t="s">
        <v>6104</v>
      </c>
      <c r="G155" s="34" t="s">
        <v>6105</v>
      </c>
      <c r="H155" s="34" t="s">
        <v>6118</v>
      </c>
      <c r="I155" s="49" t="s">
        <v>12153</v>
      </c>
      <c r="J155" s="38" t="s">
        <v>12147</v>
      </c>
      <c r="K155" s="61"/>
      <c r="L155" s="45" t="s">
        <v>12149</v>
      </c>
      <c r="M155" s="38" t="s">
        <v>12150</v>
      </c>
      <c r="N155" s="38" t="s">
        <v>12305</v>
      </c>
    </row>
    <row r="156" spans="1:14" s="37" customFormat="1" ht="43.5" x14ac:dyDescent="0.35">
      <c r="A156" s="41" t="str">
        <f>IF(C156&lt;&gt;"",VLOOKUP(C156,Tables!G:L,2,FALSE),"")</f>
        <v>BE9L</v>
      </c>
      <c r="B156" s="41" t="str">
        <f>IF(C156&lt;&gt;"",VLOOKUP(C156,Tables!G:M,7,FALSE),"")</f>
        <v>BEECHCRAFT</v>
      </c>
      <c r="C156" s="34" t="s">
        <v>7108</v>
      </c>
      <c r="D156" s="34" t="s">
        <v>6137</v>
      </c>
      <c r="E156" s="41" t="str">
        <f>IF(A156&lt;&gt;"",VLOOKUP(A156,Classification!C151:D2690,2,FALSE),"")</f>
        <v>RA</v>
      </c>
      <c r="F156" s="34" t="s">
        <v>6104</v>
      </c>
      <c r="G156" s="34" t="s">
        <v>6105</v>
      </c>
      <c r="H156" s="34" t="s">
        <v>6118</v>
      </c>
      <c r="I156" s="49" t="s">
        <v>12175</v>
      </c>
      <c r="J156" s="38" t="s">
        <v>12176</v>
      </c>
      <c r="K156" s="61"/>
      <c r="L156" s="45" t="s">
        <v>12178</v>
      </c>
      <c r="M156" s="38" t="s">
        <v>12177</v>
      </c>
      <c r="N156" s="38" t="s">
        <v>12305</v>
      </c>
    </row>
    <row r="157" spans="1:14" s="37" customFormat="1" ht="76.5" customHeight="1" x14ac:dyDescent="0.35">
      <c r="A157" s="41" t="str">
        <f>IF(C157&lt;&gt;"",VLOOKUP(C157,Tables!G:L,2,FALSE),"")</f>
        <v>BE9L</v>
      </c>
      <c r="B157" s="41" t="str">
        <f>IF(C157&lt;&gt;"",VLOOKUP(C157,Tables!G:M,7,FALSE),"")</f>
        <v>BEECHCRAFT</v>
      </c>
      <c r="C157" s="34" t="s">
        <v>7108</v>
      </c>
      <c r="D157" s="34" t="s">
        <v>6137</v>
      </c>
      <c r="E157" s="41" t="str">
        <f>IF(A157&lt;&gt;"",VLOOKUP(A157,Classification!C152:D2691,2,FALSE),"")</f>
        <v>RA</v>
      </c>
      <c r="F157" s="34" t="s">
        <v>6104</v>
      </c>
      <c r="G157" s="34" t="s">
        <v>6105</v>
      </c>
      <c r="H157" s="34" t="s">
        <v>6118</v>
      </c>
      <c r="I157" s="34" t="s">
        <v>12329</v>
      </c>
      <c r="J157" s="38" t="s">
        <v>12176</v>
      </c>
      <c r="K157" s="59" t="s">
        <v>12330</v>
      </c>
      <c r="L157" s="45" t="s">
        <v>12331</v>
      </c>
      <c r="M157" s="38" t="s">
        <v>12332</v>
      </c>
      <c r="N157" s="38" t="s">
        <v>12305</v>
      </c>
    </row>
    <row r="158" spans="1:14" s="37" customFormat="1" ht="58" x14ac:dyDescent="0.35">
      <c r="A158" s="41" t="str">
        <f>IF(C158&lt;&gt;"",VLOOKUP(C158,Tables!G:L,2,FALSE),"")</f>
        <v>BE9L</v>
      </c>
      <c r="B158" s="41" t="str">
        <f>IF(C158&lt;&gt;"",VLOOKUP(C158,Tables!G:M,7,FALSE),"")</f>
        <v>BEECHCRAFT</v>
      </c>
      <c r="C158" s="34" t="s">
        <v>7108</v>
      </c>
      <c r="D158" s="34" t="s">
        <v>6137</v>
      </c>
      <c r="E158" s="41" t="str">
        <f>IF(A158&lt;&gt;"",VLOOKUP(A158,Classification!C153:D2692,2,FALSE),"")</f>
        <v>RA</v>
      </c>
      <c r="F158" s="34" t="s">
        <v>6104</v>
      </c>
      <c r="G158" s="34" t="s">
        <v>6105</v>
      </c>
      <c r="H158" s="34" t="s">
        <v>6118</v>
      </c>
      <c r="I158" s="42" t="s">
        <v>12832</v>
      </c>
      <c r="J158" s="38" t="s">
        <v>12229</v>
      </c>
      <c r="K158" s="61" t="s">
        <v>12830</v>
      </c>
      <c r="L158" s="45" t="s">
        <v>12393</v>
      </c>
      <c r="M158" s="38" t="s">
        <v>12333</v>
      </c>
      <c r="N158" s="38" t="s">
        <v>12305</v>
      </c>
    </row>
    <row r="159" spans="1:14" s="37" customFormat="1" ht="58" x14ac:dyDescent="0.35">
      <c r="A159" s="41" t="str">
        <f>IF(C159&lt;&gt;"",VLOOKUP(C159,Tables!G:L,2,FALSE),"")</f>
        <v>BE9L</v>
      </c>
      <c r="B159" s="41" t="str">
        <f>IF(C159&lt;&gt;"",VLOOKUP(C159,Tables!G:M,7,FALSE),"")</f>
        <v>BEECHCRAFT</v>
      </c>
      <c r="C159" s="34" t="s">
        <v>7108</v>
      </c>
      <c r="D159" s="34" t="s">
        <v>6137</v>
      </c>
      <c r="E159" s="41" t="str">
        <f>IF(A159&lt;&gt;"",VLOOKUP(A159,Classification!C154:D2693,2,FALSE),"")</f>
        <v>RA</v>
      </c>
      <c r="F159" s="34" t="s">
        <v>6104</v>
      </c>
      <c r="G159" s="34" t="s">
        <v>6105</v>
      </c>
      <c r="H159" s="34" t="s">
        <v>6118</v>
      </c>
      <c r="I159" s="42" t="s">
        <v>12334</v>
      </c>
      <c r="J159" s="38" t="s">
        <v>12199</v>
      </c>
      <c r="K159" s="59" t="s">
        <v>12335</v>
      </c>
      <c r="L159" s="45" t="s">
        <v>12399</v>
      </c>
      <c r="M159" s="38" t="s">
        <v>12336</v>
      </c>
      <c r="N159" s="38" t="s">
        <v>12305</v>
      </c>
    </row>
    <row r="160" spans="1:14" s="37" customFormat="1" ht="72.5" x14ac:dyDescent="0.35">
      <c r="A160" s="41" t="str">
        <f>IF(C160&lt;&gt;"",VLOOKUP(C160,Tables!G:L,2,FALSE),"")</f>
        <v>F900</v>
      </c>
      <c r="B160" s="41" t="str">
        <f>IF(C160&lt;&gt;"",VLOOKUP(C160,Tables!G:M,7,FALSE),"")</f>
        <v>DASSAULT</v>
      </c>
      <c r="C160" s="37" t="s">
        <v>2336</v>
      </c>
      <c r="D160" s="34" t="s">
        <v>6137</v>
      </c>
      <c r="E160" s="41" t="str">
        <f>IF(A160&lt;&gt;"",VLOOKUP(A160,Classification!C155:D2694,2,FALSE),"")</f>
        <v>BA</v>
      </c>
      <c r="F160" s="34" t="s">
        <v>6104</v>
      </c>
      <c r="G160" s="34" t="s">
        <v>6106</v>
      </c>
      <c r="H160" s="34" t="s">
        <v>6118</v>
      </c>
      <c r="I160" s="42" t="s">
        <v>12113</v>
      </c>
      <c r="J160" s="38" t="s">
        <v>12337</v>
      </c>
      <c r="K160" s="62" t="s">
        <v>12338</v>
      </c>
      <c r="L160" s="45" t="s">
        <v>12340</v>
      </c>
      <c r="M160" s="38" t="s">
        <v>12339</v>
      </c>
      <c r="N160" s="38" t="s">
        <v>12344</v>
      </c>
    </row>
    <row r="161" spans="1:14" s="37" customFormat="1" ht="72.5" x14ac:dyDescent="0.35">
      <c r="A161" s="41" t="str">
        <f>IF(C161&lt;&gt;"",VLOOKUP(C161,Tables!G:L,2,FALSE),"")</f>
        <v>F900</v>
      </c>
      <c r="B161" s="41" t="str">
        <f>IF(C161&lt;&gt;"",VLOOKUP(C161,Tables!G:M,7,FALSE),"")</f>
        <v>DASSAULT</v>
      </c>
      <c r="C161" s="34" t="s">
        <v>2336</v>
      </c>
      <c r="D161" s="34" t="s">
        <v>6137</v>
      </c>
      <c r="E161" s="41" t="str">
        <f>IF(A161&lt;&gt;"",VLOOKUP(A161,Classification!C156:D2695,2,FALSE),"")</f>
        <v>BA</v>
      </c>
      <c r="F161" s="34" t="s">
        <v>6104</v>
      </c>
      <c r="G161" s="34" t="s">
        <v>6105</v>
      </c>
      <c r="H161" s="34" t="s">
        <v>6118</v>
      </c>
      <c r="I161" s="42" t="s">
        <v>12341</v>
      </c>
      <c r="J161" s="38" t="s">
        <v>12342</v>
      </c>
      <c r="K161" s="60" t="s">
        <v>12685</v>
      </c>
      <c r="L161" s="45" t="s">
        <v>12115</v>
      </c>
      <c r="M161" s="38" t="s">
        <v>12343</v>
      </c>
      <c r="N161" s="38" t="s">
        <v>12344</v>
      </c>
    </row>
    <row r="162" spans="1:14" s="37" customFormat="1" ht="43.5" customHeight="1" x14ac:dyDescent="0.35">
      <c r="A162" s="41" t="str">
        <f>IF(C162&lt;&gt;"",VLOOKUP(C162,Tables!G:L,2,FALSE),"")</f>
        <v>F900</v>
      </c>
      <c r="B162" s="41" t="str">
        <f>IF(C162&lt;&gt;"",VLOOKUP(C162,Tables!G:M,7,FALSE),"")</f>
        <v>DASSAULT</v>
      </c>
      <c r="C162" s="34" t="s">
        <v>2336</v>
      </c>
      <c r="D162" s="34" t="s">
        <v>6137</v>
      </c>
      <c r="E162" s="41" t="str">
        <f>IF(A162&lt;&gt;"",VLOOKUP(A162,Classification!C157:D2696,2,FALSE),"")</f>
        <v>BA</v>
      </c>
      <c r="F162" s="34" t="s">
        <v>6104</v>
      </c>
      <c r="G162" s="34" t="s">
        <v>6105</v>
      </c>
      <c r="H162" s="34" t="s">
        <v>6118</v>
      </c>
      <c r="I162" s="42" t="s">
        <v>12345</v>
      </c>
      <c r="J162" s="38" t="s">
        <v>12342</v>
      </c>
      <c r="K162" s="62" t="s">
        <v>12348</v>
      </c>
      <c r="L162" s="45" t="s">
        <v>12115</v>
      </c>
      <c r="M162" s="38" t="s">
        <v>12352</v>
      </c>
      <c r="N162" s="38" t="s">
        <v>12344</v>
      </c>
    </row>
    <row r="163" spans="1:14" s="37" customFormat="1" ht="72.5" x14ac:dyDescent="0.35">
      <c r="A163" s="41" t="str">
        <f>IF(C163&lt;&gt;"",VLOOKUP(C163,Tables!G:L,2,FALSE),"")</f>
        <v>F900</v>
      </c>
      <c r="B163" s="41" t="str">
        <f>IF(C163&lt;&gt;"",VLOOKUP(C163,Tables!G:M,7,FALSE),"")</f>
        <v>DASSAULT</v>
      </c>
      <c r="C163" s="34" t="s">
        <v>2336</v>
      </c>
      <c r="D163" s="34" t="s">
        <v>6137</v>
      </c>
      <c r="E163" s="41" t="str">
        <f>IF(A163&lt;&gt;"",VLOOKUP(A163,Classification!C158:D2697,2,FALSE),"")</f>
        <v>BA</v>
      </c>
      <c r="F163" s="34" t="s">
        <v>6104</v>
      </c>
      <c r="G163" s="34" t="s">
        <v>6105</v>
      </c>
      <c r="H163" s="34" t="s">
        <v>6118</v>
      </c>
      <c r="I163" s="42" t="s">
        <v>12346</v>
      </c>
      <c r="J163" s="38" t="s">
        <v>12349</v>
      </c>
      <c r="K163" s="60" t="s">
        <v>12350</v>
      </c>
      <c r="L163" s="45" t="s">
        <v>12355</v>
      </c>
      <c r="M163" s="38" t="s">
        <v>12353</v>
      </c>
      <c r="N163" s="38" t="s">
        <v>12344</v>
      </c>
    </row>
    <row r="164" spans="1:14" s="37" customFormat="1" ht="72.5" x14ac:dyDescent="0.35">
      <c r="A164" s="41" t="str">
        <f>IF(C164&lt;&gt;"",VLOOKUP(C164,Tables!G:L,2,FALSE),"")</f>
        <v>F900</v>
      </c>
      <c r="B164" s="41" t="str">
        <f>IF(C164&lt;&gt;"",VLOOKUP(C164,Tables!G:M,7,FALSE),"")</f>
        <v>DASSAULT</v>
      </c>
      <c r="C164" s="34" t="s">
        <v>2336</v>
      </c>
      <c r="D164" s="34" t="s">
        <v>6137</v>
      </c>
      <c r="E164" s="41" t="str">
        <f>IF(A164&lt;&gt;"",VLOOKUP(A164,Classification!C159:D2698,2,FALSE),"")</f>
        <v>BA</v>
      </c>
      <c r="F164" s="34" t="s">
        <v>6104</v>
      </c>
      <c r="G164" s="34" t="s">
        <v>6105</v>
      </c>
      <c r="H164" s="34" t="s">
        <v>6118</v>
      </c>
      <c r="I164" s="42" t="s">
        <v>12347</v>
      </c>
      <c r="J164" s="38" t="s">
        <v>12342</v>
      </c>
      <c r="K164" s="62" t="s">
        <v>12351</v>
      </c>
      <c r="L164" s="45" t="s">
        <v>12847</v>
      </c>
      <c r="M164" s="38" t="s">
        <v>12354</v>
      </c>
      <c r="N164" s="38" t="s">
        <v>12344</v>
      </c>
    </row>
    <row r="165" spans="1:14" s="37" customFormat="1" ht="116" x14ac:dyDescent="0.35">
      <c r="A165" s="41" t="str">
        <f>IF(C165&lt;&gt;"",VLOOKUP(C165,Tables!G:L,2,FALSE),"")</f>
        <v>C56X</v>
      </c>
      <c r="B165" s="41" t="str">
        <f>IF(C165&lt;&gt;"",VLOOKUP(C165,Tables!G:M,7,FALSE),"")</f>
        <v>CESSNA</v>
      </c>
      <c r="C165" s="34" t="s">
        <v>7693</v>
      </c>
      <c r="D165" s="34" t="s">
        <v>6137</v>
      </c>
      <c r="E165" s="41" t="str">
        <f>IF(A165&lt;&gt;"",VLOOKUP(A165,Classification!C160:D2699,2,FALSE),"")</f>
        <v>BA</v>
      </c>
      <c r="F165" s="37" t="s">
        <v>6104</v>
      </c>
      <c r="G165" s="37" t="s">
        <v>6106</v>
      </c>
      <c r="H165" s="34" t="s">
        <v>6118</v>
      </c>
      <c r="I165" s="49" t="s">
        <v>12356</v>
      </c>
      <c r="J165" s="38" t="s">
        <v>12422</v>
      </c>
      <c r="K165" s="60" t="s">
        <v>12358</v>
      </c>
      <c r="L165" s="45" t="s">
        <v>12265</v>
      </c>
      <c r="M165" s="38" t="s">
        <v>12359</v>
      </c>
      <c r="N165" s="38" t="s">
        <v>12362</v>
      </c>
    </row>
    <row r="166" spans="1:14" s="37" customFormat="1" ht="116" x14ac:dyDescent="0.35">
      <c r="A166" s="41" t="str">
        <f>IF(C166&lt;&gt;"",VLOOKUP(C166,Tables!G:L,2,FALSE),"")</f>
        <v>C56X</v>
      </c>
      <c r="B166" s="41" t="str">
        <f>IF(C166&lt;&gt;"",VLOOKUP(C166,Tables!G:M,7,FALSE),"")</f>
        <v>CESSNA</v>
      </c>
      <c r="C166" s="37" t="s">
        <v>7693</v>
      </c>
      <c r="D166" s="34" t="s">
        <v>6132</v>
      </c>
      <c r="E166" s="41" t="str">
        <f>IF(A166&lt;&gt;"",VLOOKUP(A166,Classification!C161:D2700,2,FALSE),"")</f>
        <v>BA</v>
      </c>
      <c r="F166" s="34" t="s">
        <v>6104</v>
      </c>
      <c r="G166" s="34" t="s">
        <v>6106</v>
      </c>
      <c r="H166" s="34" t="s">
        <v>6118</v>
      </c>
      <c r="I166" s="49" t="s">
        <v>12357</v>
      </c>
      <c r="J166" s="38" t="s">
        <v>12422</v>
      </c>
      <c r="K166" s="62" t="s">
        <v>12876</v>
      </c>
      <c r="L166" s="45" t="s">
        <v>12360</v>
      </c>
      <c r="M166" s="38" t="s">
        <v>12361</v>
      </c>
      <c r="N166" s="38" t="s">
        <v>12362</v>
      </c>
    </row>
    <row r="167" spans="1:14" s="37" customFormat="1" ht="78.75" customHeight="1" x14ac:dyDescent="0.35">
      <c r="A167" s="41" t="str">
        <f>IF(C167&lt;&gt;"",VLOOKUP(C167,Tables!G:L,2,FALSE),"")</f>
        <v>GLEX</v>
      </c>
      <c r="B167" s="41" t="str">
        <f>IF(C167&lt;&gt;"",VLOOKUP(C167,Tables!G:M,7,FALSE),"")</f>
        <v>BOMBARDIER</v>
      </c>
      <c r="C167" s="34" t="s">
        <v>7436</v>
      </c>
      <c r="D167" s="34" t="s">
        <v>6137</v>
      </c>
      <c r="E167" s="41" t="str">
        <f>IF(A167&lt;&gt;"",VLOOKUP(A167,Classification!C163:D2702,2,FALSE),"")</f>
        <v>BA</v>
      </c>
      <c r="F167" s="37" t="s">
        <v>6104</v>
      </c>
      <c r="G167" s="34" t="s">
        <v>12074</v>
      </c>
      <c r="H167" s="34" t="s">
        <v>6118</v>
      </c>
      <c r="I167" s="42" t="s">
        <v>12973</v>
      </c>
      <c r="J167" s="38" t="s">
        <v>12087</v>
      </c>
      <c r="K167" s="61" t="s">
        <v>12671</v>
      </c>
      <c r="L167" s="45" t="s">
        <v>12265</v>
      </c>
      <c r="M167" s="38" t="s">
        <v>12363</v>
      </c>
      <c r="N167" s="38" t="s">
        <v>12672</v>
      </c>
    </row>
    <row r="168" spans="1:14" s="37" customFormat="1" ht="43.5" x14ac:dyDescent="0.35">
      <c r="A168" s="41" t="str">
        <f>IF(C168&lt;&gt;"",VLOOKUP(C168,Tables!G:L,2,FALSE),"")</f>
        <v>PA46</v>
      </c>
      <c r="B168" s="41" t="str">
        <f>IF(C168&lt;&gt;"",VLOOKUP(C168,Tables!G:M,7,FALSE),"")</f>
        <v>PIPER</v>
      </c>
      <c r="C168" s="37" t="s">
        <v>10640</v>
      </c>
      <c r="D168" s="34" t="s">
        <v>6137</v>
      </c>
      <c r="E168" s="41" t="str">
        <f>IF(A168&lt;&gt;"",VLOOKUP(A168,Classification!C164:D2703,2,FALSE),"")</f>
        <v>GA IFR</v>
      </c>
      <c r="F168" s="34" t="s">
        <v>6104</v>
      </c>
      <c r="G168" s="34" t="s">
        <v>12074</v>
      </c>
      <c r="H168" s="34" t="s">
        <v>6118</v>
      </c>
      <c r="I168" s="42" t="s">
        <v>12973</v>
      </c>
      <c r="J168" s="38" t="s">
        <v>4733</v>
      </c>
      <c r="K168" s="62" t="s">
        <v>12732</v>
      </c>
      <c r="L168" s="45" t="s">
        <v>12366</v>
      </c>
      <c r="M168" s="38" t="s">
        <v>12367</v>
      </c>
      <c r="N168" s="38" t="s">
        <v>12364</v>
      </c>
    </row>
    <row r="169" spans="1:14" s="37" customFormat="1" ht="72.5" x14ac:dyDescent="0.35">
      <c r="A169" s="41" t="str">
        <f>IF(C169&lt;&gt;"",VLOOKUP(C169,Tables!G:L,2,FALSE),"")</f>
        <v>PA46</v>
      </c>
      <c r="B169" s="41" t="str">
        <f>IF(C169&lt;&gt;"",VLOOKUP(C169,Tables!G:M,7,FALSE),"")</f>
        <v>PIPER</v>
      </c>
      <c r="C169" s="34" t="s">
        <v>10613</v>
      </c>
      <c r="D169" s="34" t="s">
        <v>6137</v>
      </c>
      <c r="E169" s="41" t="str">
        <f>IF(A169&lt;&gt;"",VLOOKUP(A169,Classification!C165:D2704,2,FALSE),"")</f>
        <v>GA IFR</v>
      </c>
      <c r="F169" s="34" t="s">
        <v>6104</v>
      </c>
      <c r="G169" s="34" t="s">
        <v>6105</v>
      </c>
      <c r="H169" s="34" t="s">
        <v>6118</v>
      </c>
      <c r="I169" s="42" t="s">
        <v>12234</v>
      </c>
      <c r="J169" s="38" t="s">
        <v>12235</v>
      </c>
      <c r="K169" s="62" t="s">
        <v>4732</v>
      </c>
      <c r="L169" s="45" t="s">
        <v>12365</v>
      </c>
      <c r="M169" s="38" t="s">
        <v>12237</v>
      </c>
      <c r="N169" s="38"/>
    </row>
    <row r="170" spans="1:14" s="37" customFormat="1" ht="29" x14ac:dyDescent="0.35">
      <c r="A170" s="41" t="str">
        <f>IF(C170&lt;&gt;"",VLOOKUP(C170,Tables!G:L,2,FALSE),"")</f>
        <v>PA46</v>
      </c>
      <c r="B170" s="41" t="str">
        <f>IF(C170&lt;&gt;"",VLOOKUP(C170,Tables!G:M,7,FALSE),"")</f>
        <v>PIPER</v>
      </c>
      <c r="C170" s="34" t="s">
        <v>10613</v>
      </c>
      <c r="D170" s="34" t="s">
        <v>6137</v>
      </c>
      <c r="E170" s="41" t="str">
        <f>IF(A170&lt;&gt;"",VLOOKUP(A170,Classification!C166:D2705,2,FALSE),"")</f>
        <v>GA IFR</v>
      </c>
      <c r="F170" s="34" t="s">
        <v>6104</v>
      </c>
      <c r="G170" s="34" t="s">
        <v>6105</v>
      </c>
      <c r="H170" s="34" t="s">
        <v>6118</v>
      </c>
      <c r="I170" s="49" t="s">
        <v>12153</v>
      </c>
      <c r="J170" s="38" t="s">
        <v>12147</v>
      </c>
      <c r="K170" s="61" t="s">
        <v>4732</v>
      </c>
      <c r="L170" s="34" t="s">
        <v>12149</v>
      </c>
      <c r="M170" s="38" t="s">
        <v>12150</v>
      </c>
      <c r="N170" s="38"/>
    </row>
    <row r="171" spans="1:14" s="37" customFormat="1" ht="29" x14ac:dyDescent="0.35">
      <c r="A171" s="41" t="str">
        <f>IF(C171&lt;&gt;"",VLOOKUP(C171,Tables!G:L,2,FALSE),"")</f>
        <v>PA46</v>
      </c>
      <c r="B171" s="41" t="str">
        <f>IF(C171&lt;&gt;"",VLOOKUP(C171,Tables!G:M,7,FALSE),"")</f>
        <v>PIPER</v>
      </c>
      <c r="C171" s="34" t="s">
        <v>10613</v>
      </c>
      <c r="D171" s="34" t="s">
        <v>6137</v>
      </c>
      <c r="E171" s="41" t="str">
        <f>IF(A171&lt;&gt;"",VLOOKUP(A171,Classification!C167:D2706,2,FALSE),"")</f>
        <v>GA IFR</v>
      </c>
      <c r="F171" s="34" t="s">
        <v>6104</v>
      </c>
      <c r="G171" s="34" t="s">
        <v>6105</v>
      </c>
      <c r="H171" s="34" t="s">
        <v>6118</v>
      </c>
      <c r="I171" s="49" t="s">
        <v>12175</v>
      </c>
      <c r="J171" s="38" t="s">
        <v>12176</v>
      </c>
      <c r="K171" s="62" t="s">
        <v>4732</v>
      </c>
      <c r="L171" s="45" t="s">
        <v>12178</v>
      </c>
      <c r="M171" s="38" t="s">
        <v>12177</v>
      </c>
      <c r="N171" s="38"/>
    </row>
    <row r="172" spans="1:14" s="37" customFormat="1" ht="87" x14ac:dyDescent="0.35">
      <c r="A172" s="41" t="str">
        <f>IF(C172&lt;&gt;"",VLOOKUP(C172,Tables!G:L,2,FALSE),"")</f>
        <v>C510</v>
      </c>
      <c r="B172" s="41" t="str">
        <f>IF(C172&lt;&gt;"",VLOOKUP(C172,Tables!G:M,7,FALSE),"")</f>
        <v>CESSNA</v>
      </c>
      <c r="C172" s="34" t="s">
        <v>1995</v>
      </c>
      <c r="D172" s="34" t="s">
        <v>6137</v>
      </c>
      <c r="E172" s="41" t="str">
        <f>IF(A172&lt;&gt;"",VLOOKUP(A172,Classification!C168:D2707,2,FALSE),"")</f>
        <v>BA</v>
      </c>
      <c r="F172" s="34" t="s">
        <v>6104</v>
      </c>
      <c r="G172" s="34" t="s">
        <v>12074</v>
      </c>
      <c r="H172" s="34" t="s">
        <v>6118</v>
      </c>
      <c r="I172" s="42" t="s">
        <v>12973</v>
      </c>
      <c r="J172" s="38" t="s">
        <v>12422</v>
      </c>
      <c r="K172" s="61"/>
      <c r="L172" s="45"/>
      <c r="M172" s="38"/>
      <c r="N172" s="38" t="s">
        <v>12368</v>
      </c>
    </row>
    <row r="173" spans="1:14" s="37" customFormat="1" ht="43.5" x14ac:dyDescent="0.35">
      <c r="A173" s="41" t="str">
        <f>IF(C173&lt;&gt;"",VLOOKUP(C173,Tables!G:L,2,FALSE),"")</f>
        <v>C525</v>
      </c>
      <c r="B173" s="41" t="str">
        <f>IF(C173&lt;&gt;"",VLOOKUP(C173,Tables!G:M,7,FALSE),"")</f>
        <v>CESSNA</v>
      </c>
      <c r="C173" s="37" t="s">
        <v>1997</v>
      </c>
      <c r="D173" s="34" t="s">
        <v>6132</v>
      </c>
      <c r="E173" s="41" t="str">
        <f>IF(A173&lt;&gt;"",VLOOKUP(A173,Classification!C169:D2708,2,FALSE),"")</f>
        <v>BA</v>
      </c>
      <c r="F173" s="37" t="s">
        <v>6104</v>
      </c>
      <c r="G173" s="34" t="s">
        <v>12074</v>
      </c>
      <c r="H173" s="34" t="s">
        <v>6118</v>
      </c>
      <c r="I173" s="42" t="s">
        <v>12973</v>
      </c>
      <c r="J173" s="38" t="s">
        <v>12499</v>
      </c>
      <c r="K173" s="61">
        <v>525</v>
      </c>
      <c r="L173" s="45"/>
      <c r="M173" s="38"/>
      <c r="N173" s="38" t="s">
        <v>12369</v>
      </c>
    </row>
    <row r="174" spans="1:14" s="37" customFormat="1" ht="72.5" x14ac:dyDescent="0.35">
      <c r="A174" s="41" t="str">
        <f>IF(C174&lt;&gt;"",VLOOKUP(C174,Tables!G:L,2,FALSE),"")</f>
        <v>C525</v>
      </c>
      <c r="B174" s="41" t="str">
        <f>IF(C174&lt;&gt;"",VLOOKUP(C174,Tables!G:M,7,FALSE),"")</f>
        <v>CESSNA</v>
      </c>
      <c r="C174" s="34" t="s">
        <v>1997</v>
      </c>
      <c r="D174" s="34" t="s">
        <v>6137</v>
      </c>
      <c r="E174" s="41" t="str">
        <f>IF(A174&lt;&gt;"",VLOOKUP(A174,Classification!C170:D2709,2,FALSE),"")</f>
        <v>BA</v>
      </c>
      <c r="F174" s="34" t="s">
        <v>6104</v>
      </c>
      <c r="G174" s="34" t="s">
        <v>6106</v>
      </c>
      <c r="H174" s="34" t="s">
        <v>6118</v>
      </c>
      <c r="I174" s="42" t="s">
        <v>12370</v>
      </c>
      <c r="J174" s="38" t="s">
        <v>12499</v>
      </c>
      <c r="K174" s="61" t="s">
        <v>12371</v>
      </c>
      <c r="L174" s="45"/>
      <c r="M174" s="38" t="s">
        <v>12373</v>
      </c>
      <c r="N174" s="38" t="s">
        <v>12372</v>
      </c>
    </row>
    <row r="175" spans="1:14" s="37" customFormat="1" ht="58" x14ac:dyDescent="0.35">
      <c r="A175" s="41" t="str">
        <f>IF(C175&lt;&gt;"",VLOOKUP(C175,Tables!G:L,2,FALSE),"")</f>
        <v>C525</v>
      </c>
      <c r="B175" s="41" t="str">
        <f>IF(C175&lt;&gt;"",VLOOKUP(C175,Tables!G:M,7,FALSE),"")</f>
        <v>CESSNA</v>
      </c>
      <c r="C175" s="34" t="s">
        <v>1997</v>
      </c>
      <c r="D175" s="34" t="s">
        <v>6132</v>
      </c>
      <c r="E175" s="41" t="str">
        <f>IF(A175&lt;&gt;"",VLOOKUP(A175,Classification!C171:D2710,2,FALSE),"")</f>
        <v>BA</v>
      </c>
      <c r="F175" s="34" t="s">
        <v>6104</v>
      </c>
      <c r="G175" s="34" t="s">
        <v>6105</v>
      </c>
      <c r="H175" s="34" t="s">
        <v>6118</v>
      </c>
      <c r="I175" s="42" t="s">
        <v>12374</v>
      </c>
      <c r="J175" s="38" t="s">
        <v>12375</v>
      </c>
      <c r="K175" s="61">
        <v>525</v>
      </c>
      <c r="L175" s="45" t="s">
        <v>12377</v>
      </c>
      <c r="M175" s="38" t="s">
        <v>12376</v>
      </c>
      <c r="N175" s="38" t="s">
        <v>12378</v>
      </c>
    </row>
    <row r="176" spans="1:14" s="37" customFormat="1" ht="72.5" x14ac:dyDescent="0.35">
      <c r="A176" s="41" t="str">
        <f>IF(C176&lt;&gt;"",VLOOKUP(C176,Tables!G:L,2,FALSE),"")</f>
        <v>C525</v>
      </c>
      <c r="B176" s="41" t="str">
        <f>IF(C176&lt;&gt;"",VLOOKUP(C176,Tables!G:M,7,FALSE),"")</f>
        <v>CESSNA</v>
      </c>
      <c r="C176" s="34" t="s">
        <v>1997</v>
      </c>
      <c r="D176" s="34" t="s">
        <v>6132</v>
      </c>
      <c r="E176" s="41" t="str">
        <f>IF(A176&lt;&gt;"",VLOOKUP(A176,Classification!C172:D2711,2,FALSE),"")</f>
        <v>BA</v>
      </c>
      <c r="F176" s="34" t="s">
        <v>6104</v>
      </c>
      <c r="G176" s="34" t="s">
        <v>6105</v>
      </c>
      <c r="H176" s="34" t="s">
        <v>6118</v>
      </c>
      <c r="I176" s="42" t="s">
        <v>12234</v>
      </c>
      <c r="J176" s="38" t="s">
        <v>12235</v>
      </c>
      <c r="K176" s="61"/>
      <c r="L176" s="45" t="s">
        <v>12365</v>
      </c>
      <c r="M176" s="38" t="s">
        <v>12237</v>
      </c>
      <c r="N176" s="38" t="s">
        <v>12378</v>
      </c>
    </row>
    <row r="177" spans="1:14" s="37" customFormat="1" ht="58" x14ac:dyDescent="0.35">
      <c r="A177" s="41" t="str">
        <f>IF(C177&lt;&gt;"",VLOOKUP(C177,Tables!G:L,2,FALSE),"")</f>
        <v>C525</v>
      </c>
      <c r="B177" s="41" t="str">
        <f>IF(C177&lt;&gt;"",VLOOKUP(C177,Tables!G:M,7,FALSE),"")</f>
        <v>CESSNA</v>
      </c>
      <c r="C177" s="34" t="s">
        <v>1997</v>
      </c>
      <c r="D177" s="34" t="s">
        <v>6132</v>
      </c>
      <c r="E177" s="41" t="str">
        <f>IF(A177&lt;&gt;"",VLOOKUP(A177,Classification!C173:D2712,2,FALSE),"")</f>
        <v>BA</v>
      </c>
      <c r="F177" s="34" t="s">
        <v>6104</v>
      </c>
      <c r="G177" s="34" t="s">
        <v>6105</v>
      </c>
      <c r="H177" s="34" t="s">
        <v>6118</v>
      </c>
      <c r="I177" s="42" t="s">
        <v>12379</v>
      </c>
      <c r="J177" s="38" t="s">
        <v>12209</v>
      </c>
      <c r="K177" s="61" t="s">
        <v>12428</v>
      </c>
      <c r="L177" s="45" t="s">
        <v>12211</v>
      </c>
      <c r="M177" s="38" t="s">
        <v>12382</v>
      </c>
      <c r="N177" s="38" t="s">
        <v>12378</v>
      </c>
    </row>
    <row r="178" spans="1:14" s="37" customFormat="1" ht="58" x14ac:dyDescent="0.35">
      <c r="A178" s="41" t="str">
        <f>IF(C178&lt;&gt;"",VLOOKUP(C178,Tables!G:L,2,FALSE),"")</f>
        <v>C525</v>
      </c>
      <c r="B178" s="41" t="str">
        <f>IF(C178&lt;&gt;"",VLOOKUP(C178,Tables!G:M,7,FALSE),"")</f>
        <v>CESSNA</v>
      </c>
      <c r="C178" s="34" t="s">
        <v>1997</v>
      </c>
      <c r="D178" s="34" t="s">
        <v>6132</v>
      </c>
      <c r="E178" s="41" t="str">
        <f>IF(A178&lt;&gt;"",VLOOKUP(A178,Classification!C174:D2713,2,FALSE),"")</f>
        <v>BA</v>
      </c>
      <c r="F178" s="34" t="s">
        <v>6104</v>
      </c>
      <c r="G178" s="34" t="s">
        <v>6105</v>
      </c>
      <c r="H178" s="34" t="s">
        <v>6118</v>
      </c>
      <c r="I178" s="49" t="s">
        <v>12380</v>
      </c>
      <c r="J178" s="38" t="s">
        <v>12209</v>
      </c>
      <c r="K178" s="62">
        <v>525</v>
      </c>
      <c r="L178" s="45" t="s">
        <v>12095</v>
      </c>
      <c r="M178" s="38" t="s">
        <v>12385</v>
      </c>
      <c r="N178" s="38" t="s">
        <v>12378</v>
      </c>
    </row>
    <row r="179" spans="1:14" s="37" customFormat="1" ht="140.25" customHeight="1" x14ac:dyDescent="0.35">
      <c r="A179" s="41" t="str">
        <f>IF(C179&lt;&gt;"",VLOOKUP(C179,Tables!G:L,2,FALSE),"")</f>
        <v>C525</v>
      </c>
      <c r="B179" s="41" t="str">
        <f>IF(C179&lt;&gt;"",VLOOKUP(C179,Tables!G:M,7,FALSE),"")</f>
        <v>CESSNA</v>
      </c>
      <c r="C179" s="34" t="s">
        <v>1997</v>
      </c>
      <c r="D179" s="34" t="s">
        <v>6132</v>
      </c>
      <c r="E179" s="41" t="str">
        <f>IF(A179&lt;&gt;"",VLOOKUP(A179,Classification!C175:D2714,2,FALSE),"")</f>
        <v>BA</v>
      </c>
      <c r="F179" s="34" t="s">
        <v>6104</v>
      </c>
      <c r="G179" s="34" t="s">
        <v>6105</v>
      </c>
      <c r="H179" s="34" t="s">
        <v>6118</v>
      </c>
      <c r="I179" s="42" t="s">
        <v>12381</v>
      </c>
      <c r="J179" s="38" t="s">
        <v>12209</v>
      </c>
      <c r="K179" s="62">
        <v>525</v>
      </c>
      <c r="L179" s="45" t="s">
        <v>12383</v>
      </c>
      <c r="M179" s="38" t="s">
        <v>12384</v>
      </c>
      <c r="N179" s="38" t="s">
        <v>12378</v>
      </c>
    </row>
    <row r="180" spans="1:14" s="37" customFormat="1" ht="29" x14ac:dyDescent="0.35">
      <c r="A180" s="41" t="str">
        <f>IF(C180&lt;&gt;"",VLOOKUP(C180,Tables!G:L,2,FALSE),"")</f>
        <v>F2TH</v>
      </c>
      <c r="B180" s="41" t="str">
        <f>IF(C180&lt;&gt;"",VLOOKUP(C180,Tables!G:M,7,FALSE),"")</f>
        <v>DASSAULT</v>
      </c>
      <c r="C180" s="34" t="s">
        <v>2334</v>
      </c>
      <c r="D180" s="34" t="s">
        <v>6137</v>
      </c>
      <c r="E180" s="41" t="str">
        <f>IF(A180&lt;&gt;"",VLOOKUP(A180,Classification!C176:D2715,2,FALSE),"")</f>
        <v>BA</v>
      </c>
      <c r="F180" s="34" t="s">
        <v>6104</v>
      </c>
      <c r="G180" s="34" t="s">
        <v>12074</v>
      </c>
      <c r="H180" s="34" t="s">
        <v>6118</v>
      </c>
      <c r="I180" s="42" t="s">
        <v>12973</v>
      </c>
      <c r="J180" s="38" t="s">
        <v>12389</v>
      </c>
      <c r="K180" s="62" t="s">
        <v>12390</v>
      </c>
      <c r="L180" s="45" t="s">
        <v>12113</v>
      </c>
      <c r="M180" s="38"/>
      <c r="N180" s="38" t="s">
        <v>12391</v>
      </c>
    </row>
    <row r="181" spans="1:14" s="37" customFormat="1" ht="116" x14ac:dyDescent="0.35">
      <c r="A181" s="41" t="str">
        <f>IF(C181&lt;&gt;"",VLOOKUP(C181,Tables!G:L,2,FALSE),"")</f>
        <v>F2TH</v>
      </c>
      <c r="B181" s="41" t="str">
        <f>IF(C181&lt;&gt;"",VLOOKUP(C181,Tables!G:M,7,FALSE),"")</f>
        <v>DASSAULT</v>
      </c>
      <c r="C181" s="34" t="s">
        <v>2334</v>
      </c>
      <c r="D181" s="34" t="s">
        <v>6137</v>
      </c>
      <c r="E181" s="41" t="str">
        <f>IF(A181&lt;&gt;"",VLOOKUP(A181,Classification!C176:D2715,2,FALSE),"")</f>
        <v>BA</v>
      </c>
      <c r="F181" s="37" t="s">
        <v>6104</v>
      </c>
      <c r="G181" s="34" t="s">
        <v>6105</v>
      </c>
      <c r="H181" s="34" t="s">
        <v>6118</v>
      </c>
      <c r="I181" s="49" t="s">
        <v>12386</v>
      </c>
      <c r="J181" s="38" t="s">
        <v>12229</v>
      </c>
      <c r="K181" s="61" t="s">
        <v>12387</v>
      </c>
      <c r="L181" s="45" t="s">
        <v>12265</v>
      </c>
      <c r="M181" s="38" t="s">
        <v>12388</v>
      </c>
      <c r="N181" s="38" t="s">
        <v>12392</v>
      </c>
    </row>
    <row r="182" spans="1:14" s="37" customFormat="1" ht="101.5" x14ac:dyDescent="0.35">
      <c r="A182" s="41" t="str">
        <f>IF(C182&lt;&gt;"",VLOOKUP(C182,Tables!G:L,2,FALSE),"")</f>
        <v>F2TH</v>
      </c>
      <c r="B182" s="41" t="str">
        <f>IF(C182&lt;&gt;"",VLOOKUP(C182,Tables!G:M,7,FALSE),"")</f>
        <v>DASSAULT</v>
      </c>
      <c r="C182" s="34" t="s">
        <v>2334</v>
      </c>
      <c r="D182" s="34" t="s">
        <v>6137</v>
      </c>
      <c r="E182" s="41" t="str">
        <f>IF(A182&lt;&gt;"",VLOOKUP(A182,Classification!C177:D2716,2,FALSE),"")</f>
        <v>BA</v>
      </c>
      <c r="F182" s="34" t="s">
        <v>6104</v>
      </c>
      <c r="G182" s="34" t="s">
        <v>6105</v>
      </c>
      <c r="H182" s="34" t="s">
        <v>6118</v>
      </c>
      <c r="I182" s="42" t="s">
        <v>12790</v>
      </c>
      <c r="J182" s="38" t="s">
        <v>12229</v>
      </c>
      <c r="K182" s="61" t="s">
        <v>12791</v>
      </c>
      <c r="L182" s="45" t="s">
        <v>12265</v>
      </c>
      <c r="M182" s="38" t="s">
        <v>12394</v>
      </c>
      <c r="N182" s="38" t="s">
        <v>12395</v>
      </c>
    </row>
    <row r="183" spans="1:14" s="37" customFormat="1" ht="72.5" x14ac:dyDescent="0.35">
      <c r="A183" s="41" t="str">
        <f>IF(C183&lt;&gt;"",VLOOKUP(C183,Tables!G:L,2,FALSE),"")</f>
        <v>C208</v>
      </c>
      <c r="B183" s="41" t="str">
        <f>IF(C183&lt;&gt;"",VLOOKUP(C183,Tables!G:M,7,FALSE),"")</f>
        <v>CESSNA</v>
      </c>
      <c r="C183" s="34" t="s">
        <v>7665</v>
      </c>
      <c r="D183" s="34" t="s">
        <v>6137</v>
      </c>
      <c r="E183" s="41" t="str">
        <f>IF(A183&lt;&gt;"",VLOOKUP(A183,Classification!C178:D2717,2,FALSE),"")</f>
        <v>BA</v>
      </c>
      <c r="F183" s="37" t="s">
        <v>6104</v>
      </c>
      <c r="G183" s="37" t="s">
        <v>12074</v>
      </c>
      <c r="H183" s="34" t="s">
        <v>6118</v>
      </c>
      <c r="I183" s="42" t="s">
        <v>12973</v>
      </c>
      <c r="J183" s="38" t="s">
        <v>12499</v>
      </c>
      <c r="K183" s="61">
        <v>208</v>
      </c>
      <c r="L183" s="45" t="s">
        <v>12331</v>
      </c>
      <c r="M183" s="38"/>
      <c r="N183" s="38" t="s">
        <v>12405</v>
      </c>
    </row>
    <row r="184" spans="1:14" s="37" customFormat="1" ht="58" x14ac:dyDescent="0.35">
      <c r="A184" s="41" t="str">
        <f>IF(C184&lt;&gt;"",VLOOKUP(C184,Tables!G:L,2,FALSE),"")</f>
        <v>C208</v>
      </c>
      <c r="B184" s="41" t="str">
        <f>IF(C184&lt;&gt;"",VLOOKUP(C184,Tables!G:M,7,FALSE),"")</f>
        <v>CESSNA</v>
      </c>
      <c r="C184" s="34" t="s">
        <v>7665</v>
      </c>
      <c r="D184" s="34" t="s">
        <v>6137</v>
      </c>
      <c r="E184" s="41" t="str">
        <f>IF(A184&lt;&gt;"",VLOOKUP(A184,Classification!C179:D2718,2,FALSE),"")</f>
        <v>BA</v>
      </c>
      <c r="F184" s="34" t="s">
        <v>6104</v>
      </c>
      <c r="G184" s="34" t="s">
        <v>6105</v>
      </c>
      <c r="H184" s="34" t="s">
        <v>6118</v>
      </c>
      <c r="I184" s="42" t="s">
        <v>12175</v>
      </c>
      <c r="J184" s="38" t="s">
        <v>12176</v>
      </c>
      <c r="K184" s="62">
        <v>208</v>
      </c>
      <c r="L184" s="45" t="s">
        <v>12178</v>
      </c>
      <c r="M184" s="38" t="s">
        <v>12177</v>
      </c>
      <c r="N184" s="38" t="s">
        <v>12396</v>
      </c>
    </row>
    <row r="185" spans="1:14" s="37" customFormat="1" ht="72.5" x14ac:dyDescent="0.35">
      <c r="A185" s="41" t="str">
        <f>IF(C185&lt;&gt;"",VLOOKUP(C185,Tables!G:L,2,FALSE),"")</f>
        <v>C208</v>
      </c>
      <c r="B185" s="41" t="str">
        <f>IF(C185&lt;&gt;"",VLOOKUP(C185,Tables!G:M,7,FALSE),"")</f>
        <v>CESSNA</v>
      </c>
      <c r="C185" s="34" t="s">
        <v>7665</v>
      </c>
      <c r="D185" s="34" t="s">
        <v>6137</v>
      </c>
      <c r="E185" s="41" t="str">
        <f>IF(A185&lt;&gt;"",VLOOKUP(A185,Classification!C180:D2719,2,FALSE),"")</f>
        <v>BA</v>
      </c>
      <c r="F185" s="34" t="s">
        <v>6104</v>
      </c>
      <c r="G185" s="34" t="s">
        <v>6105</v>
      </c>
      <c r="H185" s="34" t="s">
        <v>6118</v>
      </c>
      <c r="I185" s="42" t="s">
        <v>12234</v>
      </c>
      <c r="J185" s="38" t="s">
        <v>12235</v>
      </c>
      <c r="K185" s="61">
        <v>208</v>
      </c>
      <c r="L185" s="45" t="s">
        <v>12365</v>
      </c>
      <c r="M185" s="38" t="s">
        <v>12237</v>
      </c>
      <c r="N185" s="38" t="s">
        <v>12396</v>
      </c>
    </row>
    <row r="186" spans="1:14" s="37" customFormat="1" ht="58" x14ac:dyDescent="0.35">
      <c r="A186" s="41" t="str">
        <f>IF(C186&lt;&gt;"",VLOOKUP(C186,Tables!G:L,2,FALSE),"")</f>
        <v>C208</v>
      </c>
      <c r="B186" s="41" t="str">
        <f>IF(C186&lt;&gt;"",VLOOKUP(C186,Tables!G:M,7,FALSE),"")</f>
        <v>CESSNA</v>
      </c>
      <c r="C186" s="34" t="s">
        <v>7665</v>
      </c>
      <c r="D186" s="34" t="s">
        <v>6137</v>
      </c>
      <c r="E186" s="41" t="str">
        <f>IF(A186&lt;&gt;"",VLOOKUP(A186,Classification!C181:D2720,2,FALSE),"")</f>
        <v>BA</v>
      </c>
      <c r="F186" s="34" t="s">
        <v>6104</v>
      </c>
      <c r="G186" s="34" t="s">
        <v>6105</v>
      </c>
      <c r="H186" s="34" t="s">
        <v>6118</v>
      </c>
      <c r="I186" s="42" t="s">
        <v>12213</v>
      </c>
      <c r="J186" s="38" t="s">
        <v>12115</v>
      </c>
      <c r="K186" s="62">
        <v>208</v>
      </c>
      <c r="L186" s="45" t="s">
        <v>12397</v>
      </c>
      <c r="M186" s="38" t="s">
        <v>12217</v>
      </c>
      <c r="N186" s="58" t="s">
        <v>12396</v>
      </c>
    </row>
    <row r="187" spans="1:14" s="37" customFormat="1" ht="58" x14ac:dyDescent="0.35">
      <c r="A187" s="41" t="str">
        <f>IF(C187&lt;&gt;"",VLOOKUP(C187,Tables!G:L,2,FALSE),"")</f>
        <v>C208</v>
      </c>
      <c r="B187" s="41" t="str">
        <f>IF(C187&lt;&gt;"",VLOOKUP(C187,Tables!G:M,7,FALSE),"")</f>
        <v>CESSNA</v>
      </c>
      <c r="C187" s="34" t="s">
        <v>7665</v>
      </c>
      <c r="D187" s="34" t="s">
        <v>6137</v>
      </c>
      <c r="E187" s="41" t="str">
        <f>IF(A187&lt;&gt;"",VLOOKUP(A187,Classification!C182:D2721,2,FALSE),"")</f>
        <v>BA</v>
      </c>
      <c r="F187" s="34" t="s">
        <v>6104</v>
      </c>
      <c r="G187" s="34" t="s">
        <v>6105</v>
      </c>
      <c r="H187" s="34" t="s">
        <v>6118</v>
      </c>
      <c r="I187" s="49" t="s">
        <v>12153</v>
      </c>
      <c r="J187" s="38" t="s">
        <v>12147</v>
      </c>
      <c r="K187" s="62">
        <v>208</v>
      </c>
      <c r="L187" s="45" t="s">
        <v>12149</v>
      </c>
      <c r="M187" s="38" t="s">
        <v>12400</v>
      </c>
      <c r="N187" s="48" t="s">
        <v>12396</v>
      </c>
    </row>
    <row r="188" spans="1:14" s="37" customFormat="1" ht="145" x14ac:dyDescent="0.35">
      <c r="A188" s="41" t="str">
        <f>IF(C188&lt;&gt;"",VLOOKUP(C188,Tables!G:L,2,FALSE),"")</f>
        <v>FA7X</v>
      </c>
      <c r="B188" s="41" t="str">
        <f>IF(C188&lt;&gt;"",VLOOKUP(C188,Tables!G:M,7,FALSE),"")</f>
        <v>DASSAULT</v>
      </c>
      <c r="C188" s="34" t="s">
        <v>2344</v>
      </c>
      <c r="D188" s="34" t="s">
        <v>6137</v>
      </c>
      <c r="E188" s="41" t="str">
        <f>IF(A188&lt;&gt;"",VLOOKUP(A188,Classification!C183:D2722,2,FALSE),"")</f>
        <v>BA</v>
      </c>
      <c r="F188" s="37" t="s">
        <v>6104</v>
      </c>
      <c r="G188" s="37" t="s">
        <v>6106</v>
      </c>
      <c r="H188" s="34" t="s">
        <v>6118</v>
      </c>
      <c r="I188" s="49" t="s">
        <v>12113</v>
      </c>
      <c r="J188" s="38" t="s">
        <v>12389</v>
      </c>
      <c r="K188" s="61" t="s">
        <v>12401</v>
      </c>
      <c r="L188" s="45" t="s">
        <v>12403</v>
      </c>
      <c r="M188" s="38" t="s">
        <v>12402</v>
      </c>
      <c r="N188" s="57" t="s">
        <v>12404</v>
      </c>
    </row>
    <row r="189" spans="1:14" s="37" customFormat="1" ht="130.5" x14ac:dyDescent="0.35">
      <c r="A189" s="41" t="str">
        <f>IF(C189&lt;&gt;"",VLOOKUP(C189,Tables!G:L,2,FALSE),"")</f>
        <v>P180</v>
      </c>
      <c r="B189" s="41" t="str">
        <f>IF(C189&lt;&gt;"",VLOOKUP(C189,Tables!G:M,7,FALSE),"")</f>
        <v>PIAGGIO</v>
      </c>
      <c r="C189" s="34" t="s">
        <v>10456</v>
      </c>
      <c r="D189" s="34" t="s">
        <v>6137</v>
      </c>
      <c r="E189" s="41" t="str">
        <f>IF(A189&lt;&gt;"",VLOOKUP(A189,Classification!C184:D2723,2,FALSE),"")</f>
        <v>BA</v>
      </c>
      <c r="F189" s="34" t="s">
        <v>6104</v>
      </c>
      <c r="G189" s="34" t="s">
        <v>6106</v>
      </c>
      <c r="H189" s="34" t="s">
        <v>6118</v>
      </c>
      <c r="I189" s="49" t="s">
        <v>12113</v>
      </c>
      <c r="J189" s="38" t="s">
        <v>12406</v>
      </c>
      <c r="K189" s="61" t="s">
        <v>12417</v>
      </c>
      <c r="L189" s="45" t="s">
        <v>12412</v>
      </c>
      <c r="M189" s="38" t="s">
        <v>12407</v>
      </c>
      <c r="N189" s="38" t="s">
        <v>12408</v>
      </c>
    </row>
    <row r="190" spans="1:14" s="37" customFormat="1" ht="89.25" customHeight="1" x14ac:dyDescent="0.35">
      <c r="A190" s="41" t="str">
        <f>IF(C190&lt;&gt;"",VLOOKUP(C190,Tables!G:L,2,FALSE),"")</f>
        <v>P180</v>
      </c>
      <c r="B190" s="41" t="str">
        <f>IF(C190&lt;&gt;"",VLOOKUP(C190,Tables!G:M,7,FALSE),"")</f>
        <v>PIAGGIO</v>
      </c>
      <c r="C190" s="34" t="s">
        <v>10456</v>
      </c>
      <c r="D190" s="34" t="s">
        <v>6137</v>
      </c>
      <c r="E190" s="41" t="str">
        <f>IF(A190&lt;&gt;"",VLOOKUP(A190,Classification!C185:D2724,2,FALSE),"")</f>
        <v>BA</v>
      </c>
      <c r="F190" s="34" t="s">
        <v>6104</v>
      </c>
      <c r="G190" s="34" t="s">
        <v>6105</v>
      </c>
      <c r="H190" s="34" t="s">
        <v>6118</v>
      </c>
      <c r="I190" s="49" t="s">
        <v>12113</v>
      </c>
      <c r="J190" s="38" t="s">
        <v>12409</v>
      </c>
      <c r="K190" s="61"/>
      <c r="L190" s="45" t="s">
        <v>12411</v>
      </c>
      <c r="M190" s="48" t="s">
        <v>12410</v>
      </c>
      <c r="N190" s="38"/>
    </row>
    <row r="191" spans="1:14" s="37" customFormat="1" x14ac:dyDescent="0.35">
      <c r="A191" s="41" t="str">
        <f>IF(C191&lt;&gt;"",VLOOKUP(C191,Tables!G:L,2,FALSE),"")</f>
        <v>P180</v>
      </c>
      <c r="B191" s="41" t="str">
        <f>IF(C191&lt;&gt;"",VLOOKUP(C191,Tables!G:M,7,FALSE),"")</f>
        <v>PIAGGIO</v>
      </c>
      <c r="C191" s="34" t="s">
        <v>10456</v>
      </c>
      <c r="D191" s="34" t="s">
        <v>6137</v>
      </c>
      <c r="E191" s="41" t="str">
        <f>IF(A191&lt;&gt;"",VLOOKUP(A191,Classification!C186:D2725,2,FALSE),"")</f>
        <v>BA</v>
      </c>
      <c r="F191" s="34" t="s">
        <v>6104</v>
      </c>
      <c r="G191" s="34" t="s">
        <v>6105</v>
      </c>
      <c r="H191" s="34" t="s">
        <v>6118</v>
      </c>
      <c r="I191" s="49" t="s">
        <v>12413</v>
      </c>
      <c r="J191" s="38" t="s">
        <v>12414</v>
      </c>
      <c r="K191" s="61" t="s">
        <v>12415</v>
      </c>
      <c r="L191" s="45" t="s">
        <v>12412</v>
      </c>
      <c r="M191" s="38" t="s">
        <v>12416</v>
      </c>
      <c r="N191" s="38"/>
    </row>
    <row r="192" spans="1:14" s="37" customFormat="1" ht="72.5" x14ac:dyDescent="0.35">
      <c r="A192" s="41" t="str">
        <f>IF(C192&lt;&gt;"",VLOOKUP(C192,Tables!G:L,2,FALSE),"")</f>
        <v>P180</v>
      </c>
      <c r="B192" s="41" t="str">
        <f>IF(C192&lt;&gt;"",VLOOKUP(C192,Tables!G:M,7,FALSE),"")</f>
        <v>PIAGGIO</v>
      </c>
      <c r="C192" s="34" t="s">
        <v>10456</v>
      </c>
      <c r="D192" s="34" t="s">
        <v>6137</v>
      </c>
      <c r="E192" s="41" t="str">
        <f>IF(A192&lt;&gt;"",VLOOKUP(A192,Classification!C187:D2726,2,FALSE),"")</f>
        <v>BA</v>
      </c>
      <c r="F192" s="34" t="s">
        <v>6104</v>
      </c>
      <c r="G192" s="34" t="s">
        <v>6105</v>
      </c>
      <c r="H192" s="34" t="s">
        <v>6118</v>
      </c>
      <c r="I192" s="49" t="s">
        <v>12234</v>
      </c>
      <c r="J192" s="38" t="s">
        <v>12235</v>
      </c>
      <c r="K192" s="62" t="s">
        <v>10456</v>
      </c>
      <c r="L192" s="45" t="s">
        <v>12365</v>
      </c>
      <c r="M192" s="38" t="s">
        <v>12237</v>
      </c>
      <c r="N192" s="38"/>
    </row>
    <row r="193" spans="1:14" s="37" customFormat="1" ht="43.5" x14ac:dyDescent="0.35">
      <c r="A193" s="41" t="str">
        <f>IF(C193&lt;&gt;"",VLOOKUP(C193,Tables!G:L,2,FALSE),"")</f>
        <v>P180</v>
      </c>
      <c r="B193" s="41" t="str">
        <f>IF(C193&lt;&gt;"",VLOOKUP(C193,Tables!G:M,7,FALSE),"")</f>
        <v>PIAGGIO</v>
      </c>
      <c r="C193" s="34" t="s">
        <v>10456</v>
      </c>
      <c r="D193" s="34" t="s">
        <v>6137</v>
      </c>
      <c r="E193" s="41" t="str">
        <f>IF(A193&lt;&gt;"",VLOOKUP(A193,Classification!C188:D2727,2,FALSE),"")</f>
        <v>BA</v>
      </c>
      <c r="F193" s="34" t="s">
        <v>6104</v>
      </c>
      <c r="G193" s="34" t="s">
        <v>6105</v>
      </c>
      <c r="H193" s="34" t="s">
        <v>6118</v>
      </c>
      <c r="I193" s="49" t="s">
        <v>12213</v>
      </c>
      <c r="J193" s="38" t="s">
        <v>12115</v>
      </c>
      <c r="K193" s="62" t="s">
        <v>10456</v>
      </c>
      <c r="L193" s="45" t="s">
        <v>12397</v>
      </c>
      <c r="M193" s="38" t="s">
        <v>12275</v>
      </c>
      <c r="N193" s="38"/>
    </row>
    <row r="194" spans="1:14" s="37" customFormat="1" ht="29" x14ac:dyDescent="0.35">
      <c r="A194" s="41" t="str">
        <f>IF(C194&lt;&gt;"",VLOOKUP(C194,Tables!G:L,2,FALSE),"")</f>
        <v>P180</v>
      </c>
      <c r="B194" s="41" t="str">
        <f>IF(C194&lt;&gt;"",VLOOKUP(C194,Tables!G:M,7,FALSE),"")</f>
        <v>PIAGGIO</v>
      </c>
      <c r="C194" s="34" t="s">
        <v>10456</v>
      </c>
      <c r="D194" s="34" t="s">
        <v>6137</v>
      </c>
      <c r="E194" s="41" t="str">
        <f>IF(A194&lt;&gt;"",VLOOKUP(A194,Classification!C189:D2728,2,FALSE),"")</f>
        <v>BA</v>
      </c>
      <c r="F194" s="34" t="s">
        <v>6104</v>
      </c>
      <c r="G194" s="34" t="s">
        <v>6105</v>
      </c>
      <c r="H194" s="34" t="s">
        <v>6118</v>
      </c>
      <c r="I194" s="49" t="s">
        <v>12153</v>
      </c>
      <c r="J194" s="38" t="s">
        <v>12147</v>
      </c>
      <c r="K194" s="62" t="s">
        <v>10456</v>
      </c>
      <c r="L194" s="45" t="s">
        <v>12149</v>
      </c>
      <c r="M194" s="38" t="s">
        <v>12150</v>
      </c>
      <c r="N194" s="48"/>
    </row>
    <row r="195" spans="1:14" s="37" customFormat="1" ht="116" x14ac:dyDescent="0.35">
      <c r="A195" s="41" t="str">
        <f>IF(C195&lt;&gt;"",VLOOKUP(C195,Tables!G:L,2,FALSE),"")</f>
        <v>C25A</v>
      </c>
      <c r="B195" s="41" t="str">
        <f>IF(C195&lt;&gt;"",VLOOKUP(C195,Tables!G:M,7,FALSE),"")</f>
        <v>CESSNA</v>
      </c>
      <c r="C195" s="34" t="s">
        <v>1981</v>
      </c>
      <c r="D195" s="34" t="s">
        <v>6132</v>
      </c>
      <c r="E195" s="41" t="str">
        <f>IF(A195&lt;&gt;"",VLOOKUP(A195,Classification!C190:D2729,2,FALSE),"")</f>
        <v>BA</v>
      </c>
      <c r="F195" s="34" t="s">
        <v>6104</v>
      </c>
      <c r="G195" s="37" t="s">
        <v>12074</v>
      </c>
      <c r="H195" s="34" t="s">
        <v>6118</v>
      </c>
      <c r="I195" s="49" t="s">
        <v>12973</v>
      </c>
      <c r="J195" s="38" t="s">
        <v>12499</v>
      </c>
      <c r="K195" s="60" t="s">
        <v>12420</v>
      </c>
      <c r="L195" s="45" t="s">
        <v>12113</v>
      </c>
      <c r="M195" s="38"/>
      <c r="N195" s="38" t="s">
        <v>12419</v>
      </c>
    </row>
    <row r="196" spans="1:14" s="37" customFormat="1" ht="145" x14ac:dyDescent="0.35">
      <c r="A196" s="41" t="str">
        <f>IF(C196&lt;&gt;"",VLOOKUP(C196,Tables!G:L,2,FALSE),"")</f>
        <v>C25A</v>
      </c>
      <c r="B196" s="41" t="str">
        <f>IF(C196&lt;&gt;"",VLOOKUP(C196,Tables!G:M,7,FALSE),"")</f>
        <v>CESSNA</v>
      </c>
      <c r="C196" s="34" t="s">
        <v>1981</v>
      </c>
      <c r="D196" s="34" t="s">
        <v>6132</v>
      </c>
      <c r="E196" s="41" t="str">
        <f>IF(A196&lt;&gt;"",VLOOKUP(A196,Classification!C191:D2730,2,FALSE),"")</f>
        <v>BA</v>
      </c>
      <c r="F196" s="34" t="s">
        <v>6104</v>
      </c>
      <c r="G196" s="34" t="s">
        <v>6106</v>
      </c>
      <c r="H196" s="34" t="s">
        <v>6118</v>
      </c>
      <c r="I196" s="49" t="s">
        <v>12421</v>
      </c>
      <c r="J196" s="38" t="s">
        <v>12499</v>
      </c>
      <c r="K196" s="62" t="s">
        <v>12418</v>
      </c>
      <c r="L196" s="45" t="s">
        <v>12423</v>
      </c>
      <c r="M196" s="38" t="s">
        <v>12424</v>
      </c>
      <c r="N196" s="48" t="s">
        <v>12419</v>
      </c>
    </row>
    <row r="197" spans="1:14" s="37" customFormat="1" ht="58" x14ac:dyDescent="0.35">
      <c r="A197" s="41" t="str">
        <f>IF(C197&lt;&gt;"",VLOOKUP(C197,Tables!G:L,2,FALSE),"")</f>
        <v>C25A</v>
      </c>
      <c r="B197" s="41" t="str">
        <f>IF(C197&lt;&gt;"",VLOOKUP(C197,Tables!G:M,7,FALSE),"")</f>
        <v>CESSNA</v>
      </c>
      <c r="C197" s="34" t="s">
        <v>1981</v>
      </c>
      <c r="D197" s="34" t="s">
        <v>6132</v>
      </c>
      <c r="E197" s="41" t="str">
        <f>IF(A197&lt;&gt;"",VLOOKUP(A197,Classification!C192:D2731,2,FALSE),"")</f>
        <v>BA</v>
      </c>
      <c r="F197" s="34" t="s">
        <v>6104</v>
      </c>
      <c r="G197" s="34" t="s">
        <v>6105</v>
      </c>
      <c r="H197" s="34" t="s">
        <v>6118</v>
      </c>
      <c r="I197" s="49" t="s">
        <v>12379</v>
      </c>
      <c r="J197" s="38" t="s">
        <v>12209</v>
      </c>
      <c r="K197" s="62" t="s">
        <v>12426</v>
      </c>
      <c r="L197" s="45" t="s">
        <v>12178</v>
      </c>
      <c r="M197" s="38" t="s">
        <v>12382</v>
      </c>
      <c r="N197" s="48" t="s">
        <v>12425</v>
      </c>
    </row>
    <row r="198" spans="1:14" s="37" customFormat="1" ht="58" x14ac:dyDescent="0.35">
      <c r="A198" s="41" t="str">
        <f>IF(C198&lt;&gt;"",VLOOKUP(C198,Tables!G:L,2,FALSE),"")</f>
        <v>C25A</v>
      </c>
      <c r="B198" s="41" t="str">
        <f>IF(C198&lt;&gt;"",VLOOKUP(C198,Tables!G:M,7,FALSE),"")</f>
        <v>CESSNA</v>
      </c>
      <c r="C198" s="34" t="s">
        <v>1981</v>
      </c>
      <c r="D198" s="34" t="s">
        <v>6132</v>
      </c>
      <c r="E198" s="41" t="str">
        <f>IF(A198&lt;&gt;"",VLOOKUP(A198,Classification!C193:D2732,2,FALSE),"")</f>
        <v>BA</v>
      </c>
      <c r="F198" s="34" t="s">
        <v>6104</v>
      </c>
      <c r="G198" s="34" t="s">
        <v>6105</v>
      </c>
      <c r="H198" s="34" t="s">
        <v>6118</v>
      </c>
      <c r="I198" s="49" t="s">
        <v>12380</v>
      </c>
      <c r="J198" s="38" t="s">
        <v>12209</v>
      </c>
      <c r="K198" s="62" t="s">
        <v>12426</v>
      </c>
      <c r="L198" s="45" t="s">
        <v>12095</v>
      </c>
      <c r="M198" s="38" t="s">
        <v>12427</v>
      </c>
      <c r="N198" s="48" t="s">
        <v>12425</v>
      </c>
    </row>
    <row r="199" spans="1:14" s="37" customFormat="1" ht="72.5" x14ac:dyDescent="0.35">
      <c r="A199" s="41" t="str">
        <f>IF(C199&lt;&gt;"",VLOOKUP(C199,Tables!G:L,2,FALSE),"")</f>
        <v>C25A</v>
      </c>
      <c r="B199" s="41" t="str">
        <f>IF(C199&lt;&gt;"",VLOOKUP(C199,Tables!G:M,7,FALSE),"")</f>
        <v>CESSNA</v>
      </c>
      <c r="C199" s="34" t="s">
        <v>1981</v>
      </c>
      <c r="D199" s="34" t="s">
        <v>6132</v>
      </c>
      <c r="E199" s="41" t="str">
        <f>IF(A199&lt;&gt;"",VLOOKUP(A199,Classification!C194:D2733,2,FALSE),"")</f>
        <v>BA</v>
      </c>
      <c r="F199" s="34" t="s">
        <v>6104</v>
      </c>
      <c r="G199" s="34" t="s">
        <v>6105</v>
      </c>
      <c r="H199" s="34" t="s">
        <v>6118</v>
      </c>
      <c r="I199" s="49" t="s">
        <v>12234</v>
      </c>
      <c r="J199" s="38" t="s">
        <v>12235</v>
      </c>
      <c r="K199" s="62" t="s">
        <v>12426</v>
      </c>
      <c r="L199" s="45" t="s">
        <v>12365</v>
      </c>
      <c r="M199" s="38" t="s">
        <v>12237</v>
      </c>
      <c r="N199" s="48" t="s">
        <v>12425</v>
      </c>
    </row>
    <row r="200" spans="1:14" s="37" customFormat="1" ht="58" x14ac:dyDescent="0.35">
      <c r="A200" s="41" t="str">
        <f>IF(C200&lt;&gt;"",VLOOKUP(C200,Tables!G:L,2,FALSE),"")</f>
        <v>C25B</v>
      </c>
      <c r="B200" s="41" t="str">
        <f>IF(C200&lt;&gt;"",VLOOKUP(C200,Tables!G:M,7,FALSE),"")</f>
        <v>CESSNA</v>
      </c>
      <c r="C200" s="34" t="s">
        <v>1983</v>
      </c>
      <c r="D200" s="34" t="s">
        <v>6137</v>
      </c>
      <c r="E200" s="41" t="str">
        <f>IF(A200&lt;&gt;"",VLOOKUP(A200,Classification!C195:D2734,2,FALSE),"")</f>
        <v>BA</v>
      </c>
      <c r="F200" s="34" t="s">
        <v>6104</v>
      </c>
      <c r="G200" s="34" t="s">
        <v>6105</v>
      </c>
      <c r="H200" s="34" t="s">
        <v>6118</v>
      </c>
      <c r="I200" s="49" t="s">
        <v>12429</v>
      </c>
      <c r="J200" s="38" t="s">
        <v>12209</v>
      </c>
      <c r="K200" s="62" t="s">
        <v>12428</v>
      </c>
      <c r="L200" s="45" t="s">
        <v>6131</v>
      </c>
      <c r="M200" s="48" t="s">
        <v>12430</v>
      </c>
      <c r="N200" s="38" t="s">
        <v>12425</v>
      </c>
    </row>
    <row r="201" spans="1:14" s="37" customFormat="1" ht="43.5" x14ac:dyDescent="0.35">
      <c r="A201" s="41" t="str">
        <f>IF(C201&lt;&gt;"",VLOOKUP(C201,Tables!G:L,2,FALSE),"")</f>
        <v>TBM7</v>
      </c>
      <c r="B201" s="41" t="str">
        <f>IF(C201&lt;&gt;"",VLOOKUP(C201,Tables!G:M,7,FALSE),"")</f>
        <v>TBM</v>
      </c>
      <c r="C201" s="34" t="s">
        <v>5408</v>
      </c>
      <c r="D201" s="34" t="s">
        <v>6137</v>
      </c>
      <c r="E201" s="41" t="str">
        <f>IF(A201&lt;&gt;"",VLOOKUP(A201,Classification!C197:D2736,2,FALSE),"")</f>
        <v>BA</v>
      </c>
      <c r="F201" s="34" t="s">
        <v>6104</v>
      </c>
      <c r="G201" s="37" t="s">
        <v>6105</v>
      </c>
      <c r="H201" s="34" t="s">
        <v>6118</v>
      </c>
      <c r="I201" s="49" t="s">
        <v>12433</v>
      </c>
      <c r="J201" s="38" t="s">
        <v>12301</v>
      </c>
      <c r="K201" s="60" t="s">
        <v>12434</v>
      </c>
      <c r="L201" s="45" t="s">
        <v>12149</v>
      </c>
      <c r="M201" s="38" t="s">
        <v>12435</v>
      </c>
      <c r="N201" s="38"/>
    </row>
    <row r="202" spans="1:14" s="37" customFormat="1" ht="29" x14ac:dyDescent="0.35">
      <c r="A202" s="41" t="str">
        <f>IF(C202&lt;&gt;"",VLOOKUP(C202,Tables!G:L,2,FALSE),"")</f>
        <v>TBM7</v>
      </c>
      <c r="B202" s="41" t="str">
        <f>IF(C202&lt;&gt;"",VLOOKUP(C202,Tables!G:M,7,FALSE),"")</f>
        <v>TBM</v>
      </c>
      <c r="C202" s="34" t="s">
        <v>5408</v>
      </c>
      <c r="D202" s="34" t="s">
        <v>6137</v>
      </c>
      <c r="E202" s="41" t="str">
        <f>IF(A202&lt;&gt;"",VLOOKUP(A202,Classification!C198:D2737,2,FALSE),"")</f>
        <v>BA</v>
      </c>
      <c r="F202" s="34" t="s">
        <v>6104</v>
      </c>
      <c r="G202" s="34" t="s">
        <v>6105</v>
      </c>
      <c r="H202" s="34" t="s">
        <v>6118</v>
      </c>
      <c r="I202" s="49" t="s">
        <v>12175</v>
      </c>
      <c r="J202" s="38" t="s">
        <v>12239</v>
      </c>
      <c r="K202" s="62" t="s">
        <v>12436</v>
      </c>
      <c r="L202" s="45" t="s">
        <v>12178</v>
      </c>
      <c r="M202" s="38" t="s">
        <v>12177</v>
      </c>
      <c r="N202" s="38"/>
    </row>
    <row r="203" spans="1:14" s="37" customFormat="1" ht="72.5" x14ac:dyDescent="0.35">
      <c r="A203" s="41" t="str">
        <f>IF(C203&lt;&gt;"",VLOOKUP(C203,Tables!G:L,2,FALSE),"")</f>
        <v>TBM7</v>
      </c>
      <c r="B203" s="41" t="str">
        <f>IF(C203&lt;&gt;"",VLOOKUP(C203,Tables!G:M,7,FALSE),"")</f>
        <v>TBM</v>
      </c>
      <c r="C203" s="34" t="s">
        <v>5408</v>
      </c>
      <c r="D203" s="34" t="s">
        <v>6137</v>
      </c>
      <c r="E203" s="41" t="str">
        <f>IF(A203&lt;&gt;"",VLOOKUP(A203,Classification!C199:D2738,2,FALSE),"")</f>
        <v>BA</v>
      </c>
      <c r="F203" s="34" t="s">
        <v>6104</v>
      </c>
      <c r="G203" s="34" t="s">
        <v>6105</v>
      </c>
      <c r="H203" s="34" t="s">
        <v>6118</v>
      </c>
      <c r="I203" s="49" t="s">
        <v>12234</v>
      </c>
      <c r="J203" s="38" t="s">
        <v>12235</v>
      </c>
      <c r="K203" s="62" t="s">
        <v>12436</v>
      </c>
      <c r="L203" s="45" t="s">
        <v>12365</v>
      </c>
      <c r="M203" s="38" t="s">
        <v>12237</v>
      </c>
      <c r="N203" s="38"/>
    </row>
    <row r="204" spans="1:14" s="37" customFormat="1" ht="29" x14ac:dyDescent="0.35">
      <c r="A204" s="41" t="str">
        <f>IF(C204&lt;&gt;"",VLOOKUP(C204,Tables!G:L,2,FALSE),"")</f>
        <v>TBM7</v>
      </c>
      <c r="B204" s="41" t="str">
        <f>IF(C204&lt;&gt;"",VLOOKUP(C204,Tables!G:M,7,FALSE),"")</f>
        <v>TBM</v>
      </c>
      <c r="C204" s="34" t="s">
        <v>5408</v>
      </c>
      <c r="D204" s="34" t="s">
        <v>6137</v>
      </c>
      <c r="E204" s="41" t="str">
        <f>IF(A204&lt;&gt;"",VLOOKUP(A204,Classification!C200:D2739,2,FALSE),"")</f>
        <v>BA</v>
      </c>
      <c r="F204" s="34" t="s">
        <v>6104</v>
      </c>
      <c r="G204" s="34" t="s">
        <v>6105</v>
      </c>
      <c r="H204" s="34" t="s">
        <v>6118</v>
      </c>
      <c r="I204" s="49" t="s">
        <v>12153</v>
      </c>
      <c r="J204" s="38" t="s">
        <v>12147</v>
      </c>
      <c r="K204" s="62" t="s">
        <v>12436</v>
      </c>
      <c r="L204" s="45" t="s">
        <v>12149</v>
      </c>
      <c r="M204" s="38" t="s">
        <v>12150</v>
      </c>
      <c r="N204" s="38"/>
    </row>
    <row r="205" spans="1:14" s="37" customFormat="1" ht="29" x14ac:dyDescent="0.35">
      <c r="A205" s="41" t="str">
        <f>IF(C205&lt;&gt;"",VLOOKUP(C205,Tables!G:L,2,FALSE),"")</f>
        <v>TBM7</v>
      </c>
      <c r="B205" s="41" t="str">
        <f>IF(C205&lt;&gt;"",VLOOKUP(C205,Tables!G:M,7,FALSE),"")</f>
        <v>TBM</v>
      </c>
      <c r="C205" s="34" t="s">
        <v>5408</v>
      </c>
      <c r="D205" s="34" t="s">
        <v>6137</v>
      </c>
      <c r="E205" s="41" t="str">
        <f>IF(A205&lt;&gt;"",VLOOKUP(A205,Classification!C201:D2740,2,FALSE),"")</f>
        <v>BA</v>
      </c>
      <c r="F205" s="34" t="s">
        <v>6104</v>
      </c>
      <c r="G205" s="34" t="s">
        <v>6105</v>
      </c>
      <c r="H205" s="34" t="s">
        <v>6117</v>
      </c>
      <c r="I205" s="49" t="s">
        <v>12113</v>
      </c>
      <c r="J205" s="38" t="s">
        <v>12172</v>
      </c>
      <c r="K205" s="62" t="s">
        <v>12436</v>
      </c>
      <c r="L205" s="45"/>
      <c r="M205" s="38"/>
      <c r="N205" s="38" t="s">
        <v>12437</v>
      </c>
    </row>
    <row r="206" spans="1:14" s="37" customFormat="1" ht="72.5" x14ac:dyDescent="0.35">
      <c r="A206" s="41" t="str">
        <f>IF(C206&lt;&gt;"",VLOOKUP(C206,Tables!G:L,2,FALSE),"")</f>
        <v>GLF5</v>
      </c>
      <c r="B206" s="41" t="str">
        <f>IF(C206&lt;&gt;"",VLOOKUP(C206,Tables!G:M,7,FALSE),"")</f>
        <v>GULFSTREAM AEROSPACE</v>
      </c>
      <c r="C206" s="34" t="s">
        <v>9067</v>
      </c>
      <c r="D206" s="34" t="s">
        <v>6137</v>
      </c>
      <c r="E206" s="41" t="str">
        <f>IF(A206&lt;&gt;"",VLOOKUP(A206,Classification!C202:D2741,2,FALSE),"")</f>
        <v>BA</v>
      </c>
      <c r="F206" s="34" t="s">
        <v>6104</v>
      </c>
      <c r="G206" s="37" t="s">
        <v>6106</v>
      </c>
      <c r="H206" s="34" t="s">
        <v>6118</v>
      </c>
      <c r="I206" s="49" t="s">
        <v>12113</v>
      </c>
      <c r="J206" s="38" t="s">
        <v>12438</v>
      </c>
      <c r="K206" s="62" t="s">
        <v>12705</v>
      </c>
      <c r="L206" s="45" t="s">
        <v>12706</v>
      </c>
      <c r="M206" s="38" t="s">
        <v>12439</v>
      </c>
      <c r="N206" s="38" t="s">
        <v>12440</v>
      </c>
    </row>
    <row r="207" spans="1:14" s="37" customFormat="1" ht="116" x14ac:dyDescent="0.35">
      <c r="A207" s="41" t="str">
        <f>IF(C207&lt;&gt;"",VLOOKUP(C207,Tables!G:L,2,FALSE),"")</f>
        <v>B350</v>
      </c>
      <c r="B207" s="41" t="str">
        <f>IF(C207&lt;&gt;"",VLOOKUP(C207,Tables!G:M,7,FALSE),"")</f>
        <v>BEECHCRAFT</v>
      </c>
      <c r="C207" s="34" t="s">
        <v>7112</v>
      </c>
      <c r="D207" s="34" t="s">
        <v>6137</v>
      </c>
      <c r="E207" s="41" t="str">
        <f>IF(A207&lt;&gt;"",VLOOKUP(A207,Classification!C203:D2742,2,FALSE),"")</f>
        <v>BA</v>
      </c>
      <c r="F207" s="34" t="s">
        <v>6104</v>
      </c>
      <c r="G207" s="34" t="s">
        <v>12074</v>
      </c>
      <c r="H207" s="34" t="s">
        <v>6118</v>
      </c>
      <c r="I207" s="49" t="s">
        <v>12973</v>
      </c>
      <c r="J207" s="38" t="s">
        <v>12244</v>
      </c>
      <c r="K207" s="60" t="s">
        <v>12441</v>
      </c>
      <c r="L207" s="45" t="s">
        <v>12331</v>
      </c>
      <c r="M207" s="38"/>
      <c r="N207" s="38" t="s">
        <v>12232</v>
      </c>
    </row>
    <row r="208" spans="1:14" s="37" customFormat="1" ht="58" x14ac:dyDescent="0.35">
      <c r="A208" s="41" t="str">
        <f>IF(C208&lt;&gt;"",VLOOKUP(C208,Tables!G:L,2,FALSE),"")</f>
        <v>B350</v>
      </c>
      <c r="B208" s="41" t="str">
        <f>IF(C208&lt;&gt;"",VLOOKUP(C208,Tables!G:M,7,FALSE),"")</f>
        <v>BEECHCRAFT</v>
      </c>
      <c r="C208" s="34" t="s">
        <v>7111</v>
      </c>
      <c r="D208" s="34" t="s">
        <v>6137</v>
      </c>
      <c r="E208" s="41" t="str">
        <f>IF(A208&lt;&gt;"",VLOOKUP(A208,Classification!C204:D2743,2,FALSE),"")</f>
        <v>BA</v>
      </c>
      <c r="F208" s="34" t="s">
        <v>6104</v>
      </c>
      <c r="G208" s="34" t="s">
        <v>6105</v>
      </c>
      <c r="H208" s="34" t="s">
        <v>6118</v>
      </c>
      <c r="I208" s="49" t="s">
        <v>12228</v>
      </c>
      <c r="J208" s="38" t="s">
        <v>12229</v>
      </c>
      <c r="K208" s="59" t="s">
        <v>12442</v>
      </c>
      <c r="L208" s="45" t="s">
        <v>12449</v>
      </c>
      <c r="M208" s="38" t="s">
        <v>12443</v>
      </c>
      <c r="N208" s="38"/>
    </row>
    <row r="209" spans="1:14" s="37" customFormat="1" ht="46.5" customHeight="1" x14ac:dyDescent="0.35">
      <c r="A209" s="41" t="str">
        <f>IF(C209&lt;&gt;"",VLOOKUP(C209,Tables!G:L,2,FALSE),"")</f>
        <v>B350</v>
      </c>
      <c r="B209" s="41" t="str">
        <f>IF(C209&lt;&gt;"",VLOOKUP(C209,Tables!G:M,7,FALSE),"")</f>
        <v>BEECHCRAFT</v>
      </c>
      <c r="C209" s="34" t="s">
        <v>7111</v>
      </c>
      <c r="D209" s="34" t="s">
        <v>6137</v>
      </c>
      <c r="E209" s="41" t="str">
        <f>IF(A209&lt;&gt;"",VLOOKUP(A209,Classification!C205:D2744,2,FALSE),"")</f>
        <v>BA</v>
      </c>
      <c r="F209" s="34" t="s">
        <v>6103</v>
      </c>
      <c r="G209" s="34" t="s">
        <v>6105</v>
      </c>
      <c r="H209" s="34" t="s">
        <v>6118</v>
      </c>
      <c r="I209" s="49" t="s">
        <v>12793</v>
      </c>
      <c r="J209" s="38" t="s">
        <v>12229</v>
      </c>
      <c r="K209" s="60" t="s">
        <v>12765</v>
      </c>
      <c r="L209" s="45" t="s">
        <v>12412</v>
      </c>
      <c r="M209" s="38" t="s">
        <v>12444</v>
      </c>
      <c r="N209" s="38"/>
    </row>
    <row r="210" spans="1:14" s="37" customFormat="1" ht="29" x14ac:dyDescent="0.35">
      <c r="A210" s="41" t="str">
        <f>IF(C210&lt;&gt;"",VLOOKUP(C210,Tables!G:L,2,FALSE),"")</f>
        <v>B350</v>
      </c>
      <c r="B210" s="41" t="str">
        <f>IF(C210&lt;&gt;"",VLOOKUP(C210,Tables!G:M,7,FALSE),"")</f>
        <v>BEECHCRAFT</v>
      </c>
      <c r="C210" s="34" t="s">
        <v>7112</v>
      </c>
      <c r="D210" s="34" t="s">
        <v>6137</v>
      </c>
      <c r="E210" s="41" t="str">
        <f>IF(A210&lt;&gt;"",VLOOKUP(A210,Classification!C206:D2745,2,FALSE),"")</f>
        <v>BA</v>
      </c>
      <c r="F210" s="37" t="s">
        <v>6104</v>
      </c>
      <c r="G210" s="34" t="s">
        <v>6105</v>
      </c>
      <c r="H210" s="34" t="s">
        <v>6118</v>
      </c>
      <c r="I210" s="49" t="s">
        <v>12153</v>
      </c>
      <c r="J210" s="38" t="s">
        <v>12147</v>
      </c>
      <c r="K210" s="62" t="s">
        <v>12445</v>
      </c>
      <c r="L210" s="45" t="s">
        <v>12149</v>
      </c>
      <c r="M210" s="48" t="s">
        <v>12400</v>
      </c>
      <c r="N210" s="38"/>
    </row>
    <row r="211" spans="1:14" s="37" customFormat="1" ht="29" x14ac:dyDescent="0.35">
      <c r="A211" s="41" t="str">
        <f>IF(C211&lt;&gt;"",VLOOKUP(C211,Tables!G:L,2,FALSE),"")</f>
        <v>B350</v>
      </c>
      <c r="B211" s="41" t="str">
        <f>IF(C211&lt;&gt;"",VLOOKUP(C211,Tables!G:M,7,FALSE),"")</f>
        <v>BEECHCRAFT</v>
      </c>
      <c r="C211" s="34" t="s">
        <v>7112</v>
      </c>
      <c r="D211" s="34" t="s">
        <v>6137</v>
      </c>
      <c r="E211" s="41" t="str">
        <f>IF(A211&lt;&gt;"",VLOOKUP(A211,Classification!C207:D2746,2,FALSE),"")</f>
        <v>BA</v>
      </c>
      <c r="F211" s="34" t="s">
        <v>6104</v>
      </c>
      <c r="G211" s="34" t="s">
        <v>6105</v>
      </c>
      <c r="H211" s="34" t="s">
        <v>6118</v>
      </c>
      <c r="I211" s="49" t="s">
        <v>12175</v>
      </c>
      <c r="J211" s="38" t="s">
        <v>12239</v>
      </c>
      <c r="K211" s="62" t="s">
        <v>12445</v>
      </c>
      <c r="L211" s="45" t="s">
        <v>12178</v>
      </c>
      <c r="M211" s="38" t="s">
        <v>12177</v>
      </c>
      <c r="N211" s="38"/>
    </row>
    <row r="212" spans="1:14" s="37" customFormat="1" ht="30" customHeight="1" x14ac:dyDescent="0.35">
      <c r="A212" s="41" t="str">
        <f>IF(C212&lt;&gt;"",VLOOKUP(C212,Tables!G:L,2,FALSE),"")</f>
        <v>B350</v>
      </c>
      <c r="B212" s="41" t="str">
        <f>IF(C212&lt;&gt;"",VLOOKUP(C212,Tables!G:M,7,FALSE),"")</f>
        <v>BEECHCRAFT</v>
      </c>
      <c r="C212" s="34" t="s">
        <v>7112</v>
      </c>
      <c r="D212" s="34" t="s">
        <v>6137</v>
      </c>
      <c r="E212" s="41" t="str">
        <f>IF(A212&lt;&gt;"",VLOOKUP(A212,Classification!C208:D2747,2,FALSE),"")</f>
        <v>BA</v>
      </c>
      <c r="F212" s="34" t="s">
        <v>6104</v>
      </c>
      <c r="G212" s="34" t="s">
        <v>6105</v>
      </c>
      <c r="H212" s="34" t="s">
        <v>6118</v>
      </c>
      <c r="I212" s="49" t="s">
        <v>12446</v>
      </c>
      <c r="J212" s="38" t="s">
        <v>12244</v>
      </c>
      <c r="K212" s="62" t="s">
        <v>12445</v>
      </c>
      <c r="L212" s="45" t="s">
        <v>12449</v>
      </c>
      <c r="M212" s="48" t="s">
        <v>12448</v>
      </c>
      <c r="N212" s="38" t="s">
        <v>12447</v>
      </c>
    </row>
    <row r="213" spans="1:14" s="37" customFormat="1" x14ac:dyDescent="0.35">
      <c r="A213" s="41" t="str">
        <f>IF(C213&lt;&gt;"",VLOOKUP(C213,Tables!G:L,2,FALSE),"")</f>
        <v>C550</v>
      </c>
      <c r="B213" s="41" t="str">
        <f>IF(C213&lt;&gt;"",VLOOKUP(C213,Tables!G:M,7,FALSE),"")</f>
        <v>CESSNA</v>
      </c>
      <c r="C213" s="34" t="s">
        <v>7686</v>
      </c>
      <c r="D213" s="34" t="s">
        <v>6132</v>
      </c>
      <c r="E213" s="41" t="str">
        <f>IF(A213&lt;&gt;"",VLOOKUP(A213,Classification!C209:D2748,2,FALSE),"")</f>
        <v>BA</v>
      </c>
      <c r="F213" s="34" t="s">
        <v>6104</v>
      </c>
      <c r="G213" s="34" t="s">
        <v>6105</v>
      </c>
      <c r="H213" s="34" t="s">
        <v>6118</v>
      </c>
      <c r="I213" s="49" t="s">
        <v>12450</v>
      </c>
      <c r="J213" s="38" t="s">
        <v>12138</v>
      </c>
      <c r="K213" s="61">
        <v>550</v>
      </c>
      <c r="L213" s="45" t="s">
        <v>12095</v>
      </c>
      <c r="M213" s="38" t="s">
        <v>12141</v>
      </c>
      <c r="N213" s="38"/>
    </row>
    <row r="214" spans="1:14" s="37" customFormat="1" ht="58" x14ac:dyDescent="0.35">
      <c r="A214" s="41" t="str">
        <f>IF(C214&lt;&gt;"",VLOOKUP(C214,Tables!G:L,2,FALSE),"")</f>
        <v>C550</v>
      </c>
      <c r="B214" s="41" t="str">
        <f>IF(C214&lt;&gt;"",VLOOKUP(C214,Tables!G:M,7,FALSE),"")</f>
        <v>CESSNA</v>
      </c>
      <c r="C214" s="34" t="s">
        <v>7686</v>
      </c>
      <c r="D214" s="34" t="s">
        <v>6132</v>
      </c>
      <c r="E214" s="41" t="str">
        <f>IF(A214&lt;&gt;"",VLOOKUP(A214,Classification!C210:D2749,2,FALSE),"")</f>
        <v>BA</v>
      </c>
      <c r="F214" s="34" t="s">
        <v>6104</v>
      </c>
      <c r="G214" s="34" t="s">
        <v>6105</v>
      </c>
      <c r="H214" s="34" t="s">
        <v>6118</v>
      </c>
      <c r="I214" s="49" t="s">
        <v>12451</v>
      </c>
      <c r="J214" s="38" t="s">
        <v>12138</v>
      </c>
      <c r="K214" s="61">
        <v>550</v>
      </c>
      <c r="L214" s="45" t="s">
        <v>12452</v>
      </c>
      <c r="M214" s="38" t="s">
        <v>12453</v>
      </c>
      <c r="N214" s="38"/>
    </row>
    <row r="215" spans="1:14" s="37" customFormat="1" ht="45" customHeight="1" x14ac:dyDescent="0.35">
      <c r="A215" s="41" t="str">
        <f>IF(C215&lt;&gt;"",VLOOKUP(C215,Tables!G:L,2,FALSE),"")</f>
        <v>C550</v>
      </c>
      <c r="B215" s="41" t="str">
        <f>IF(C215&lt;&gt;"",VLOOKUP(C215,Tables!G:M,7,FALSE),"")</f>
        <v>CESSNA</v>
      </c>
      <c r="C215" s="34" t="s">
        <v>7686</v>
      </c>
      <c r="D215" s="34" t="s">
        <v>6132</v>
      </c>
      <c r="E215" s="41" t="str">
        <f>IF(A215&lt;&gt;"",VLOOKUP(A215,Classification!C211:D2750,2,FALSE),"")</f>
        <v>BA</v>
      </c>
      <c r="F215" s="34" t="s">
        <v>6104</v>
      </c>
      <c r="G215" s="34" t="s">
        <v>6105</v>
      </c>
      <c r="H215" s="34" t="s">
        <v>6118</v>
      </c>
      <c r="I215" s="49" t="s">
        <v>12234</v>
      </c>
      <c r="J215" s="38" t="s">
        <v>12235</v>
      </c>
      <c r="K215" s="62">
        <v>550</v>
      </c>
      <c r="L215" s="45" t="s">
        <v>12365</v>
      </c>
      <c r="M215" s="38" t="s">
        <v>12237</v>
      </c>
      <c r="N215" s="38"/>
    </row>
    <row r="216" spans="1:14" s="37" customFormat="1" ht="29" x14ac:dyDescent="0.35">
      <c r="A216" s="41" t="str">
        <f>IF(C216&lt;&gt;"",VLOOKUP(C216,Tables!G:L,2,FALSE),"")</f>
        <v>C550</v>
      </c>
      <c r="B216" s="41" t="str">
        <f>IF(C216&lt;&gt;"",VLOOKUP(C216,Tables!G:M,7,FALSE),"")</f>
        <v>CESSNA</v>
      </c>
      <c r="C216" s="34" t="s">
        <v>7686</v>
      </c>
      <c r="D216" s="34" t="s">
        <v>6132</v>
      </c>
      <c r="E216" s="41" t="str">
        <f>IF(A216&lt;&gt;"",VLOOKUP(A216,Classification!C212:D2751,2,FALSE),"")</f>
        <v>BA</v>
      </c>
      <c r="F216" s="34" t="s">
        <v>6104</v>
      </c>
      <c r="G216" s="34" t="s">
        <v>6105</v>
      </c>
      <c r="H216" s="34" t="s">
        <v>6118</v>
      </c>
      <c r="I216" s="49" t="s">
        <v>12454</v>
      </c>
      <c r="J216" s="38" t="s">
        <v>12209</v>
      </c>
      <c r="K216" s="62">
        <v>551</v>
      </c>
      <c r="L216" s="45" t="s">
        <v>12456</v>
      </c>
      <c r="M216" s="38" t="s">
        <v>12455</v>
      </c>
      <c r="N216" s="38"/>
    </row>
    <row r="217" spans="1:14" s="37" customFormat="1" ht="101.5" x14ac:dyDescent="0.35">
      <c r="A217" s="41" t="str">
        <f>IF(C217&lt;&gt;"",VLOOKUP(C217,Tables!G:L,2,FALSE),"")</f>
        <v>C550</v>
      </c>
      <c r="B217" s="41" t="str">
        <f>IF(C217&lt;&gt;"",VLOOKUP(C217,Tables!G:M,7,FALSE),"")</f>
        <v>CESSNA</v>
      </c>
      <c r="C217" s="34" t="s">
        <v>7686</v>
      </c>
      <c r="D217" s="34" t="s">
        <v>6132</v>
      </c>
      <c r="E217" s="41" t="str">
        <f>IF(A217&lt;&gt;"",VLOOKUP(A217,Classification!C213:D2752,2,FALSE),"")</f>
        <v>BA</v>
      </c>
      <c r="F217" s="34" t="s">
        <v>6103</v>
      </c>
      <c r="G217" s="34" t="s">
        <v>6105</v>
      </c>
      <c r="H217" s="34" t="s">
        <v>6118</v>
      </c>
      <c r="I217" s="49" t="s">
        <v>12457</v>
      </c>
      <c r="J217" s="38" t="s">
        <v>12458</v>
      </c>
      <c r="K217" s="62">
        <v>550</v>
      </c>
      <c r="L217" s="45" t="s">
        <v>12412</v>
      </c>
      <c r="M217" s="48" t="s">
        <v>12459</v>
      </c>
      <c r="N217" s="38"/>
    </row>
    <row r="218" spans="1:14" s="37" customFormat="1" ht="29" x14ac:dyDescent="0.35">
      <c r="A218" s="41" t="str">
        <f>IF(C218&lt;&gt;"",VLOOKUP(C218,Tables!G:L,2,FALSE),"")</f>
        <v>GL5T</v>
      </c>
      <c r="B218" s="41" t="str">
        <f>IF(C218&lt;&gt;"",VLOOKUP(C218,Tables!G:M,7,FALSE),"")</f>
        <v>BOMBARDIER</v>
      </c>
      <c r="C218" s="34" t="s">
        <v>1724</v>
      </c>
      <c r="D218" s="34" t="s">
        <v>6137</v>
      </c>
      <c r="E218" s="41" t="str">
        <f>IF(A218&lt;&gt;"",VLOOKUP(A218,Classification!C214:D2753,2,FALSE),"")</f>
        <v>BA</v>
      </c>
      <c r="F218" s="34" t="s">
        <v>6104</v>
      </c>
      <c r="G218" s="34" t="s">
        <v>12074</v>
      </c>
      <c r="H218" s="34" t="s">
        <v>6118</v>
      </c>
      <c r="I218" s="49" t="s">
        <v>12973</v>
      </c>
      <c r="J218" s="38" t="s">
        <v>12087</v>
      </c>
      <c r="K218" s="61" t="s">
        <v>12460</v>
      </c>
      <c r="L218" s="45" t="s">
        <v>12412</v>
      </c>
      <c r="M218" s="38" t="s">
        <v>12363</v>
      </c>
      <c r="N218" s="38" t="s">
        <v>12461</v>
      </c>
    </row>
    <row r="219" spans="1:14" s="37" customFormat="1" ht="130.5" x14ac:dyDescent="0.35">
      <c r="A219" s="41" t="str">
        <f>IF(C219&lt;&gt;"",VLOOKUP(C219,Tables!G:L,2,FALSE),"")</f>
        <v>C25B</v>
      </c>
      <c r="B219" s="41" t="str">
        <f>IF(C219&lt;&gt;"",VLOOKUP(C219,Tables!G:M,7,FALSE),"")</f>
        <v>CESSNA</v>
      </c>
      <c r="C219" s="34" t="s">
        <v>1983</v>
      </c>
      <c r="D219" s="34" t="s">
        <v>6132</v>
      </c>
      <c r="E219" s="41" t="str">
        <f>IF(A219&lt;&gt;"",VLOOKUP(A219,Classification!C215:D2754,2,FALSE),"")</f>
        <v>BA</v>
      </c>
      <c r="F219" s="34" t="s">
        <v>6104</v>
      </c>
      <c r="G219" s="34" t="s">
        <v>12074</v>
      </c>
      <c r="H219" s="34" t="s">
        <v>6118</v>
      </c>
      <c r="I219" s="49" t="s">
        <v>12973</v>
      </c>
      <c r="J219" s="38" t="s">
        <v>12499</v>
      </c>
      <c r="K219" s="64" t="s">
        <v>12463</v>
      </c>
      <c r="L219" s="45" t="s">
        <v>12412</v>
      </c>
      <c r="M219" s="38"/>
      <c r="N219" s="38" t="s">
        <v>12462</v>
      </c>
    </row>
    <row r="220" spans="1:14" s="37" customFormat="1" ht="130.5" x14ac:dyDescent="0.35">
      <c r="A220" s="41" t="str">
        <f>IF(C220&lt;&gt;"",VLOOKUP(C220,Tables!G:L,2,FALSE),"")</f>
        <v>C25B</v>
      </c>
      <c r="B220" s="41" t="str">
        <f>IF(C220&lt;&gt;"",VLOOKUP(C220,Tables!G:M,7,FALSE),"")</f>
        <v>CESSNA</v>
      </c>
      <c r="C220" s="34" t="s">
        <v>1983</v>
      </c>
      <c r="D220" s="34" t="s">
        <v>6137</v>
      </c>
      <c r="E220" s="41" t="str">
        <f>IF(A220&lt;&gt;"",VLOOKUP(A220,Classification!C216:D2755,2,FALSE),"")</f>
        <v>BA</v>
      </c>
      <c r="F220" s="34" t="s">
        <v>6104</v>
      </c>
      <c r="G220" s="34" t="s">
        <v>12074</v>
      </c>
      <c r="H220" s="34" t="s">
        <v>6118</v>
      </c>
      <c r="I220" s="49" t="s">
        <v>12973</v>
      </c>
      <c r="J220" s="38" t="s">
        <v>12499</v>
      </c>
      <c r="K220" s="61" t="s">
        <v>12465</v>
      </c>
      <c r="L220" s="45" t="s">
        <v>12464</v>
      </c>
      <c r="M220" s="38"/>
      <c r="N220" s="38" t="s">
        <v>12466</v>
      </c>
    </row>
    <row r="221" spans="1:14" s="37" customFormat="1" ht="159.5" x14ac:dyDescent="0.35">
      <c r="A221" s="41" t="str">
        <f>IF(C221&lt;&gt;"",VLOOKUP(C221,Tables!G:L,2,FALSE),"")</f>
        <v>C25B</v>
      </c>
      <c r="B221" s="41" t="str">
        <f>IF(C221&lt;&gt;"",VLOOKUP(C221,Tables!G:M,7,FALSE),"")</f>
        <v>CESSNA</v>
      </c>
      <c r="C221" s="34" t="s">
        <v>1983</v>
      </c>
      <c r="D221" s="34" t="s">
        <v>6137</v>
      </c>
      <c r="E221" s="41" t="str">
        <f>IF(A221&lt;&gt;"",VLOOKUP(A221,Classification!C217:D2756,2,FALSE),"")</f>
        <v>BA</v>
      </c>
      <c r="F221" s="34" t="s">
        <v>6104</v>
      </c>
      <c r="G221" s="34" t="s">
        <v>6106</v>
      </c>
      <c r="H221" s="34" t="s">
        <v>6118</v>
      </c>
      <c r="I221" s="34" t="s">
        <v>12467</v>
      </c>
      <c r="J221" s="38" t="s">
        <v>12499</v>
      </c>
      <c r="K221" s="62" t="s">
        <v>12468</v>
      </c>
      <c r="L221" s="45" t="s">
        <v>12423</v>
      </c>
      <c r="M221" s="38" t="s">
        <v>12469</v>
      </c>
      <c r="N221" s="38"/>
    </row>
    <row r="222" spans="1:14" s="37" customFormat="1" ht="29" x14ac:dyDescent="0.35">
      <c r="A222" s="41" t="str">
        <f>IF(C222&lt;&gt;"",VLOOKUP(C222,Tables!G:L,2,FALSE),"")</f>
        <v>C25B</v>
      </c>
      <c r="B222" s="41" t="str">
        <f>IF(C222&lt;&gt;"",VLOOKUP(C222,Tables!G:M,7,FALSE),"")</f>
        <v>CESSNA</v>
      </c>
      <c r="C222" s="34" t="s">
        <v>1983</v>
      </c>
      <c r="D222" s="34" t="s">
        <v>6137</v>
      </c>
      <c r="E222" s="41" t="str">
        <f>IF(A222&lt;&gt;"",VLOOKUP(A222,Classification!C218:D2757,2,FALSE),"")</f>
        <v>BA</v>
      </c>
      <c r="F222" s="34" t="s">
        <v>6104</v>
      </c>
      <c r="G222" s="34" t="s">
        <v>6105</v>
      </c>
      <c r="H222" s="34" t="s">
        <v>6118</v>
      </c>
      <c r="I222" s="49" t="s">
        <v>12379</v>
      </c>
      <c r="J222" s="38" t="s">
        <v>12209</v>
      </c>
      <c r="K222" s="62" t="s">
        <v>12468</v>
      </c>
      <c r="L222" s="45" t="s">
        <v>12211</v>
      </c>
      <c r="M222" s="38" t="s">
        <v>12382</v>
      </c>
      <c r="N222" s="38"/>
    </row>
    <row r="223" spans="1:14" s="37" customFormat="1" x14ac:dyDescent="0.35">
      <c r="A223" s="41" t="str">
        <f>IF(C223&lt;&gt;"",VLOOKUP(C223,Tables!G:L,2,FALSE),"")</f>
        <v>E35L</v>
      </c>
      <c r="B223" s="41" t="str">
        <f>IF(C223&lt;&gt;"",VLOOKUP(C223,Tables!G:M,7,FALSE),"")</f>
        <v>EMBRAER</v>
      </c>
      <c r="C223" s="34" t="s">
        <v>8549</v>
      </c>
      <c r="D223" s="34" t="s">
        <v>6137</v>
      </c>
      <c r="E223" s="41" t="s">
        <v>23</v>
      </c>
      <c r="F223" s="41" t="s">
        <v>6104</v>
      </c>
      <c r="G223" s="41" t="s">
        <v>6106</v>
      </c>
      <c r="H223" s="34" t="s">
        <v>6118</v>
      </c>
      <c r="I223" s="34" t="s">
        <v>12113</v>
      </c>
      <c r="J223" s="38" t="s">
        <v>12115</v>
      </c>
      <c r="K223" s="62" t="s">
        <v>12470</v>
      </c>
      <c r="L223" s="45" t="s">
        <v>12696</v>
      </c>
      <c r="M223" s="38"/>
      <c r="N223" s="38"/>
    </row>
    <row r="224" spans="1:14" s="37" customFormat="1" ht="72.5" x14ac:dyDescent="0.35">
      <c r="A224" s="41" t="str">
        <f>IF(C224&lt;&gt;"",VLOOKUP(C224,Tables!G:L,2,FALSE),"")</f>
        <v>PAY2</v>
      </c>
      <c r="B224" s="41" t="str">
        <f>IF(C224&lt;&gt;"",VLOOKUP(C224,Tables!G:M,7,FALSE),"")</f>
        <v>PIPER</v>
      </c>
      <c r="C224" s="34" t="s">
        <v>10602</v>
      </c>
      <c r="D224" s="34" t="s">
        <v>6132</v>
      </c>
      <c r="E224" s="41" t="str">
        <f>IF(A224&lt;&gt;"",VLOOKUP(A224,Classification!C220:D2759,2,FALSE),"")</f>
        <v>GA IFR</v>
      </c>
      <c r="F224" s="34" t="s">
        <v>6104</v>
      </c>
      <c r="G224" s="34" t="s">
        <v>6105</v>
      </c>
      <c r="H224" s="34" t="s">
        <v>6118</v>
      </c>
      <c r="I224" s="34" t="s">
        <v>12234</v>
      </c>
      <c r="J224" s="38" t="s">
        <v>12235</v>
      </c>
      <c r="K224" s="62"/>
      <c r="L224" s="45" t="s">
        <v>12365</v>
      </c>
      <c r="M224" s="38" t="s">
        <v>12237</v>
      </c>
      <c r="N224" s="38"/>
    </row>
    <row r="225" spans="1:14" s="37" customFormat="1" ht="29" x14ac:dyDescent="0.35">
      <c r="A225" s="41" t="str">
        <f>IF(C225&lt;&gt;"",VLOOKUP(C225,Tables!G:L,2,FALSE),"")</f>
        <v>PAY2</v>
      </c>
      <c r="B225" s="41" t="str">
        <f>IF(C225&lt;&gt;"",VLOOKUP(C225,Tables!G:M,7,FALSE),"")</f>
        <v>PIPER</v>
      </c>
      <c r="C225" s="34" t="s">
        <v>10602</v>
      </c>
      <c r="D225" s="34" t="s">
        <v>6132</v>
      </c>
      <c r="E225" s="41" t="str">
        <f>IF(A225&lt;&gt;"",VLOOKUP(A225,Classification!C221:D2760,2,FALSE),"")</f>
        <v>GA IFR</v>
      </c>
      <c r="F225" s="34" t="s">
        <v>6104</v>
      </c>
      <c r="G225" s="34" t="s">
        <v>6105</v>
      </c>
      <c r="H225" s="34" t="s">
        <v>6118</v>
      </c>
      <c r="I225" s="34" t="s">
        <v>12153</v>
      </c>
      <c r="J225" s="38" t="s">
        <v>12147</v>
      </c>
      <c r="K225" s="61"/>
      <c r="L225" s="45" t="s">
        <v>12149</v>
      </c>
      <c r="M225" s="38" t="s">
        <v>12150</v>
      </c>
      <c r="N225" s="38"/>
    </row>
    <row r="226" spans="1:14" s="37" customFormat="1" ht="29" x14ac:dyDescent="0.35">
      <c r="A226" s="41" t="str">
        <f>IF(C226&lt;&gt;"",VLOOKUP(C226,Tables!G:L,2,FALSE),"")</f>
        <v>PAY2</v>
      </c>
      <c r="B226" s="41" t="str">
        <f>IF(C226&lt;&gt;"",VLOOKUP(C226,Tables!G:M,7,FALSE),"")</f>
        <v>PIPER</v>
      </c>
      <c r="C226" s="34" t="s">
        <v>10602</v>
      </c>
      <c r="D226" s="34" t="s">
        <v>6132</v>
      </c>
      <c r="E226" s="41" t="str">
        <f>IF(A226&lt;&gt;"",VLOOKUP(A226,Classification!C222:D2761,2,FALSE),"")</f>
        <v>GA IFR</v>
      </c>
      <c r="F226" s="34" t="s">
        <v>6104</v>
      </c>
      <c r="G226" s="34" t="s">
        <v>6105</v>
      </c>
      <c r="H226" s="34" t="s">
        <v>6118</v>
      </c>
      <c r="I226" s="34" t="s">
        <v>12175</v>
      </c>
      <c r="J226" s="38" t="s">
        <v>12176</v>
      </c>
      <c r="K226" s="61"/>
      <c r="L226" s="45" t="s">
        <v>12211</v>
      </c>
      <c r="M226" s="38" t="s">
        <v>12177</v>
      </c>
      <c r="N226" s="38"/>
    </row>
    <row r="227" spans="1:14" s="37" customFormat="1" x14ac:dyDescent="0.35">
      <c r="A227" s="41" t="str">
        <f>IF(C227&lt;&gt;"",VLOOKUP(C227,Tables!G:L,2,FALSE),"")</f>
        <v>PAY2</v>
      </c>
      <c r="B227" s="41" t="str">
        <f>IF(C227&lt;&gt;"",VLOOKUP(C227,Tables!G:M,7,FALSE),"")</f>
        <v>PIPER</v>
      </c>
      <c r="C227" s="34" t="s">
        <v>10602</v>
      </c>
      <c r="D227" s="34" t="s">
        <v>6132</v>
      </c>
      <c r="E227" s="41" t="str">
        <f>IF(A227&lt;&gt;"",VLOOKUP(A227,Classification!C223:D2762,2,FALSE),"")</f>
        <v>GA IFR</v>
      </c>
      <c r="F227" s="34" t="s">
        <v>6104</v>
      </c>
      <c r="G227" s="34" t="s">
        <v>6105</v>
      </c>
      <c r="H227" s="34" t="s">
        <v>6118</v>
      </c>
      <c r="I227" s="34" t="s">
        <v>12471</v>
      </c>
      <c r="J227" s="38" t="s">
        <v>12472</v>
      </c>
      <c r="K227" s="61"/>
      <c r="L227" s="45" t="s">
        <v>12473</v>
      </c>
      <c r="M227" s="38" t="s">
        <v>12474</v>
      </c>
      <c r="N227" s="38"/>
    </row>
    <row r="228" spans="1:14" s="37" customFormat="1" ht="43.5" customHeight="1" x14ac:dyDescent="0.35">
      <c r="A228" s="41" t="str">
        <f>IF(C228&lt;&gt;"",VLOOKUP(C228,Tables!G:L,2,FALSE),"")</f>
        <v>C500</v>
      </c>
      <c r="B228" s="41" t="str">
        <f>IF(C228&lt;&gt;"",VLOOKUP(C228,Tables!G:M,7,FALSE),"")</f>
        <v>CESSNA</v>
      </c>
      <c r="C228" s="34" t="s">
        <v>1991</v>
      </c>
      <c r="D228" s="34" t="s">
        <v>6132</v>
      </c>
      <c r="E228" s="41" t="str">
        <f>IF(A228&lt;&gt;"",VLOOKUP(A228,Classification!C224:D2763,2,FALSE),"")</f>
        <v>BA</v>
      </c>
      <c r="F228" s="34" t="s">
        <v>6104</v>
      </c>
      <c r="G228" s="34" t="s">
        <v>6105</v>
      </c>
      <c r="H228" s="34" t="s">
        <v>6118</v>
      </c>
      <c r="I228" s="34" t="s">
        <v>12450</v>
      </c>
      <c r="J228" s="38" t="s">
        <v>12138</v>
      </c>
      <c r="K228" s="61">
        <v>500</v>
      </c>
      <c r="L228" s="45" t="s">
        <v>12095</v>
      </c>
      <c r="M228" s="48" t="s">
        <v>12141</v>
      </c>
      <c r="N228" s="38"/>
    </row>
    <row r="229" spans="1:14" s="37" customFormat="1" ht="43.5" x14ac:dyDescent="0.35">
      <c r="A229" s="41" t="str">
        <f>IF(C229&lt;&gt;"",VLOOKUP(C229,Tables!G:L,2,FALSE),"")</f>
        <v>C500</v>
      </c>
      <c r="B229" s="41" t="str">
        <f>IF(C229&lt;&gt;"",VLOOKUP(C229,Tables!G:M,7,FALSE),"")</f>
        <v>CESSNA</v>
      </c>
      <c r="C229" s="34" t="s">
        <v>1991</v>
      </c>
      <c r="D229" s="34" t="s">
        <v>6132</v>
      </c>
      <c r="E229" s="41" t="str">
        <f>IF(A229&lt;&gt;"",VLOOKUP(A229,Classification!C225:D2764,2,FALSE),"")</f>
        <v>BA</v>
      </c>
      <c r="F229" s="34" t="s">
        <v>6104</v>
      </c>
      <c r="G229" s="34" t="s">
        <v>6105</v>
      </c>
      <c r="H229" s="34" t="s">
        <v>6118</v>
      </c>
      <c r="I229" s="34" t="s">
        <v>12451</v>
      </c>
      <c r="J229" s="38" t="s">
        <v>12138</v>
      </c>
      <c r="K229" s="61">
        <v>500</v>
      </c>
      <c r="L229" s="45" t="s">
        <v>12452</v>
      </c>
      <c r="M229" s="50" t="s">
        <v>12475</v>
      </c>
      <c r="N229" s="38"/>
    </row>
    <row r="230" spans="1:14" s="37" customFormat="1" ht="72.5" x14ac:dyDescent="0.35">
      <c r="A230" s="41" t="str">
        <f>IF(C230&lt;&gt;"",VLOOKUP(C230,Tables!G:L,2,FALSE),"")</f>
        <v>C500</v>
      </c>
      <c r="B230" s="41" t="str">
        <f>IF(C230&lt;&gt;"",VLOOKUP(C230,Tables!G:M,7,FALSE),"")</f>
        <v>CESSNA</v>
      </c>
      <c r="C230" s="34" t="s">
        <v>1991</v>
      </c>
      <c r="D230" s="34" t="s">
        <v>6132</v>
      </c>
      <c r="E230" s="41" t="str">
        <f>IF(A230&lt;&gt;"",VLOOKUP(A230,Classification!C226:D2765,2,FALSE),"")</f>
        <v>BA</v>
      </c>
      <c r="F230" s="34" t="s">
        <v>6104</v>
      </c>
      <c r="G230" s="34" t="s">
        <v>6105</v>
      </c>
      <c r="H230" s="34" t="s">
        <v>6118</v>
      </c>
      <c r="I230" s="34" t="s">
        <v>12234</v>
      </c>
      <c r="J230" s="38" t="s">
        <v>12235</v>
      </c>
      <c r="K230" s="61">
        <v>500</v>
      </c>
      <c r="L230" s="45" t="s">
        <v>12365</v>
      </c>
      <c r="M230" s="38" t="s">
        <v>12237</v>
      </c>
      <c r="N230" s="38"/>
    </row>
    <row r="231" spans="1:14" s="37" customFormat="1" ht="29" x14ac:dyDescent="0.35">
      <c r="A231" s="41" t="str">
        <f>IF(C231&lt;&gt;"",VLOOKUP(C231,Tables!G:L,2,FALSE),"")</f>
        <v>C501</v>
      </c>
      <c r="B231" s="41" t="str">
        <f>IF(C231&lt;&gt;"",VLOOKUP(C231,Tables!G:M,7,FALSE),"")</f>
        <v>CESSNA</v>
      </c>
      <c r="C231" s="34" t="s">
        <v>1993</v>
      </c>
      <c r="D231" s="34" t="s">
        <v>6132</v>
      </c>
      <c r="E231" s="41" t="str">
        <f>IF(A231&lt;&gt;"",VLOOKUP(A231,Classification!C227:D2766,2,FALSE),"")</f>
        <v>BA</v>
      </c>
      <c r="F231" s="34" t="s">
        <v>6104</v>
      </c>
      <c r="G231" s="34" t="s">
        <v>6105</v>
      </c>
      <c r="H231" s="34" t="s">
        <v>6118</v>
      </c>
      <c r="I231" s="34" t="s">
        <v>12454</v>
      </c>
      <c r="J231" s="38" t="s">
        <v>12209</v>
      </c>
      <c r="K231" s="62">
        <v>501</v>
      </c>
      <c r="L231" s="45" t="s">
        <v>12456</v>
      </c>
      <c r="M231" s="38" t="s">
        <v>12455</v>
      </c>
      <c r="N231" s="38"/>
    </row>
    <row r="232" spans="1:14" s="37" customFormat="1" ht="29" x14ac:dyDescent="0.35">
      <c r="A232" s="41" t="str">
        <f>IF(C232&lt;&gt;"",VLOOKUP(C232,Tables!G:L,2,FALSE),"")</f>
        <v>C501</v>
      </c>
      <c r="B232" s="41" t="str">
        <f>IF(C232&lt;&gt;"",VLOOKUP(C232,Tables!G:M,7,FALSE),"")</f>
        <v>CESSNA</v>
      </c>
      <c r="C232" s="34" t="s">
        <v>1993</v>
      </c>
      <c r="D232" s="34" t="s">
        <v>6132</v>
      </c>
      <c r="E232" s="41" t="str">
        <f>IF(A232&lt;&gt;"",VLOOKUP(A232,Classification!C228:D2767,2,FALSE),"")</f>
        <v>BA</v>
      </c>
      <c r="F232" s="34" t="s">
        <v>6104</v>
      </c>
      <c r="G232" s="34" t="s">
        <v>6105</v>
      </c>
      <c r="H232" s="34" t="s">
        <v>6118</v>
      </c>
      <c r="I232" s="34" t="s">
        <v>12476</v>
      </c>
      <c r="J232" s="38" t="s">
        <v>12477</v>
      </c>
      <c r="K232" s="62">
        <v>501</v>
      </c>
      <c r="L232" s="45" t="s">
        <v>12478</v>
      </c>
      <c r="M232" s="38" t="s">
        <v>12479</v>
      </c>
      <c r="N232" s="38"/>
    </row>
    <row r="233" spans="1:14" s="37" customFormat="1" ht="319" x14ac:dyDescent="0.35">
      <c r="A233" s="41" t="str">
        <f>IF(C233&lt;&gt;"",VLOOKUP(C233,Tables!G:L,2,FALSE),"")</f>
        <v>PRM1</v>
      </c>
      <c r="B233" s="41" t="str">
        <f>IF(C233&lt;&gt;"",VLOOKUP(C233,Tables!G:M,7,FALSE),"")</f>
        <v>HAWKER BEECHCRAFT</v>
      </c>
      <c r="C233" s="34" t="s">
        <v>3319</v>
      </c>
      <c r="D233" s="34" t="s">
        <v>6132</v>
      </c>
      <c r="E233" s="41" t="str">
        <f>IF(A233&lt;&gt;"",VLOOKUP(A233,Classification!C229:D2768,2,FALSE),"")</f>
        <v>BA</v>
      </c>
      <c r="F233" s="34" t="s">
        <v>6104</v>
      </c>
      <c r="G233" s="34" t="s">
        <v>6106</v>
      </c>
      <c r="H233" s="34" t="s">
        <v>6118</v>
      </c>
      <c r="I233" s="34" t="s">
        <v>12480</v>
      </c>
      <c r="J233" s="38" t="s">
        <v>12244</v>
      </c>
      <c r="K233" s="61" t="s">
        <v>12481</v>
      </c>
      <c r="L233" s="45"/>
      <c r="M233" s="38" t="s">
        <v>12482</v>
      </c>
      <c r="N233" s="38" t="s">
        <v>12483</v>
      </c>
    </row>
    <row r="234" spans="1:14" s="37" customFormat="1" ht="72.5" x14ac:dyDescent="0.35">
      <c r="A234" s="41" t="str">
        <f>IF(C234&lt;&gt;"",VLOOKUP(C234,Tables!G:L,2,FALSE),"")</f>
        <v>PRM1</v>
      </c>
      <c r="B234" s="41" t="str">
        <f>IF(C234&lt;&gt;"",VLOOKUP(C234,Tables!G:M,7,FALSE),"")</f>
        <v>HAWKER BEECHCRAFT</v>
      </c>
      <c r="C234" s="34" t="s">
        <v>3319</v>
      </c>
      <c r="D234" s="34" t="s">
        <v>6132</v>
      </c>
      <c r="E234" s="41" t="str">
        <f>IF(A234&lt;&gt;"",VLOOKUP(A234,Classification!C230:D2769,2,FALSE),"")</f>
        <v>BA</v>
      </c>
      <c r="F234" s="34" t="s">
        <v>6104</v>
      </c>
      <c r="G234" s="34" t="s">
        <v>6105</v>
      </c>
      <c r="H234" s="34" t="s">
        <v>6118</v>
      </c>
      <c r="I234" s="34" t="s">
        <v>12234</v>
      </c>
      <c r="J234" s="38" t="s">
        <v>12235</v>
      </c>
      <c r="K234" s="61"/>
      <c r="L234" s="45" t="s">
        <v>12365</v>
      </c>
      <c r="M234" s="38" t="s">
        <v>12237</v>
      </c>
      <c r="N234" s="38" t="s">
        <v>12484</v>
      </c>
    </row>
    <row r="235" spans="1:14" s="37" customFormat="1" ht="145" x14ac:dyDescent="0.35">
      <c r="A235" s="41" t="str">
        <f>IF(C235&lt;&gt;"",VLOOKUP(C235,Tables!G:L,2,FALSE),"")</f>
        <v>C680</v>
      </c>
      <c r="B235" s="41" t="str">
        <f>IF(C235&lt;&gt;"",VLOOKUP(C235,Tables!G:M,7,FALSE),"")</f>
        <v>CESSNA</v>
      </c>
      <c r="C235" s="37" t="s">
        <v>2011</v>
      </c>
      <c r="D235" s="34" t="s">
        <v>6132</v>
      </c>
      <c r="E235" s="41" t="str">
        <f>IF(A235&lt;&gt;"",VLOOKUP(A235,Classification!C231:D2770,2,FALSE),"")</f>
        <v>BA</v>
      </c>
      <c r="F235" s="34" t="s">
        <v>6104</v>
      </c>
      <c r="G235" s="34" t="s">
        <v>6106</v>
      </c>
      <c r="H235" s="34" t="s">
        <v>6118</v>
      </c>
      <c r="I235" s="34" t="s">
        <v>12485</v>
      </c>
      <c r="J235" s="38" t="s">
        <v>12422</v>
      </c>
      <c r="K235" s="61" t="s">
        <v>12486</v>
      </c>
      <c r="L235" s="45" t="s">
        <v>12487</v>
      </c>
      <c r="M235" s="38" t="s">
        <v>12489</v>
      </c>
      <c r="N235" s="38" t="s">
        <v>12488</v>
      </c>
    </row>
    <row r="236" spans="1:14" s="37" customFormat="1" ht="72.5" x14ac:dyDescent="0.35">
      <c r="A236" s="41" t="str">
        <f>IF(C236&lt;&gt;"",VLOOKUP(C236,Tables!G:L,2,FALSE),"")</f>
        <v>C680</v>
      </c>
      <c r="B236" s="41" t="str">
        <f>IF(C236&lt;&gt;"",VLOOKUP(C236,Tables!G:M,7,FALSE),"")</f>
        <v>CESSNA</v>
      </c>
      <c r="C236" s="34" t="s">
        <v>2011</v>
      </c>
      <c r="D236" s="34" t="s">
        <v>6137</v>
      </c>
      <c r="E236" s="41" t="str">
        <f>IF(A236&lt;&gt;"",VLOOKUP(A236,Classification!C232:D2771,2,FALSE),"")</f>
        <v>BA</v>
      </c>
      <c r="F236" s="34" t="s">
        <v>6104</v>
      </c>
      <c r="G236" s="34" t="s">
        <v>12074</v>
      </c>
      <c r="H236" s="34" t="s">
        <v>6118</v>
      </c>
      <c r="I236" s="49" t="s">
        <v>12973</v>
      </c>
      <c r="J236" s="38" t="s">
        <v>12422</v>
      </c>
      <c r="K236" s="61" t="s">
        <v>12490</v>
      </c>
      <c r="L236" s="45"/>
      <c r="M236" s="38"/>
      <c r="N236" s="38" t="s">
        <v>12491</v>
      </c>
    </row>
    <row r="237" spans="1:14" s="37" customFormat="1" ht="43.5" x14ac:dyDescent="0.35">
      <c r="A237" s="41" t="str">
        <f>IF(C237&lt;&gt;"",VLOOKUP(C237,Tables!G:L,2,FALSE),"")</f>
        <v>CL30</v>
      </c>
      <c r="B237" s="41" t="str">
        <f>IF(C237&lt;&gt;"",VLOOKUP(C237,Tables!G:M,7,FALSE),"")</f>
        <v>BOMBARDIER</v>
      </c>
      <c r="C237" s="34" t="s">
        <v>7434</v>
      </c>
      <c r="D237" s="34" t="s">
        <v>6137</v>
      </c>
      <c r="E237" s="41" t="str">
        <f>IF(A237&lt;&gt;"",VLOOKUP(A237,Classification!C233:D2772,2,FALSE),"")</f>
        <v>BA</v>
      </c>
      <c r="F237" s="34" t="s">
        <v>6104</v>
      </c>
      <c r="G237" s="34" t="s">
        <v>12074</v>
      </c>
      <c r="H237" s="34" t="s">
        <v>6118</v>
      </c>
      <c r="I237" s="49" t="s">
        <v>12973</v>
      </c>
      <c r="J237" s="38" t="s">
        <v>12087</v>
      </c>
      <c r="K237" s="61" t="s">
        <v>12492</v>
      </c>
      <c r="L237" s="45" t="s">
        <v>12412</v>
      </c>
      <c r="M237" s="38" t="s">
        <v>12493</v>
      </c>
      <c r="N237" s="38" t="s">
        <v>12494</v>
      </c>
    </row>
    <row r="238" spans="1:14" s="37" customFormat="1" ht="43.5" x14ac:dyDescent="0.35">
      <c r="A238" s="41" t="str">
        <f>IF(C238&lt;&gt;"",VLOOKUP(C238,Tables!G:L,2,FALSE),"")</f>
        <v>E55P</v>
      </c>
      <c r="B238" s="41" t="str">
        <f>IF(C238&lt;&gt;"",VLOOKUP(C238,Tables!G:M,7,FALSE),"")</f>
        <v>EMBRAER</v>
      </c>
      <c r="C238" s="37" t="s">
        <v>8528</v>
      </c>
      <c r="D238" s="34" t="s">
        <v>6137</v>
      </c>
      <c r="E238" s="41" t="str">
        <f>IF(A238&lt;&gt;"",VLOOKUP(A238,Classification!C234:D2773,2,FALSE),"")</f>
        <v>BA</v>
      </c>
      <c r="F238" s="34" t="s">
        <v>6104</v>
      </c>
      <c r="G238" s="34" t="s">
        <v>12074</v>
      </c>
      <c r="H238" s="34" t="s">
        <v>6118</v>
      </c>
      <c r="I238" s="49" t="s">
        <v>12973</v>
      </c>
      <c r="J238" s="38" t="s">
        <v>12124</v>
      </c>
      <c r="K238" s="62" t="s">
        <v>12495</v>
      </c>
      <c r="L238" s="45"/>
      <c r="M238" s="38" t="s">
        <v>12497</v>
      </c>
      <c r="N238" s="38" t="s">
        <v>12496</v>
      </c>
    </row>
    <row r="239" spans="1:14" s="37" customFormat="1" ht="101.5" x14ac:dyDescent="0.35">
      <c r="A239" s="41" t="str">
        <f>IF(C239&lt;&gt;"",VLOOKUP(C239,Tables!G:L,2,FALSE),"")</f>
        <v>C55B</v>
      </c>
      <c r="B239" s="41" t="str">
        <f>IF(C239&lt;&gt;"",VLOOKUP(C239,Tables!G:M,7,FALSE),"")</f>
        <v>CESSNA</v>
      </c>
      <c r="C239" s="34" t="s">
        <v>7691</v>
      </c>
      <c r="D239" s="34" t="s">
        <v>6132</v>
      </c>
      <c r="E239" s="41" t="s">
        <v>23</v>
      </c>
      <c r="F239" s="41" t="s">
        <v>6104</v>
      </c>
      <c r="G239" s="41" t="s">
        <v>6106</v>
      </c>
      <c r="H239" s="34" t="s">
        <v>6118</v>
      </c>
      <c r="I239" s="34" t="s">
        <v>12498</v>
      </c>
      <c r="J239" s="38" t="s">
        <v>12499</v>
      </c>
      <c r="K239" s="62" t="s">
        <v>282</v>
      </c>
      <c r="L239" s="45" t="s">
        <v>12500</v>
      </c>
      <c r="M239" s="38" t="s">
        <v>12501</v>
      </c>
      <c r="N239" s="38" t="s">
        <v>12503</v>
      </c>
    </row>
    <row r="240" spans="1:14" s="37" customFormat="1" ht="106.5" customHeight="1" x14ac:dyDescent="0.35">
      <c r="A240" s="41" t="str">
        <f>IF(C240&lt;&gt;"",VLOOKUP(C240,Tables!G:L,2,FALSE),"")</f>
        <v>C550</v>
      </c>
      <c r="B240" s="41" t="str">
        <f>IF(C240&lt;&gt;"",VLOOKUP(C240,Tables!G:M,7,FALSE),"")</f>
        <v>CESSNA</v>
      </c>
      <c r="C240" s="34" t="s">
        <v>7686</v>
      </c>
      <c r="D240" s="34" t="s">
        <v>6132</v>
      </c>
      <c r="E240" s="41" t="str">
        <f>IF(A240&lt;&gt;"",VLOOKUP(A240,Classification!C236:D2775,2,FALSE),"")</f>
        <v>BA</v>
      </c>
      <c r="F240" s="34" t="s">
        <v>6104</v>
      </c>
      <c r="G240" s="34" t="s">
        <v>6105</v>
      </c>
      <c r="H240" s="34" t="s">
        <v>6118</v>
      </c>
      <c r="I240" s="34" t="s">
        <v>12450</v>
      </c>
      <c r="J240" s="38" t="s">
        <v>12138</v>
      </c>
      <c r="K240" s="61">
        <v>550</v>
      </c>
      <c r="L240" s="45" t="s">
        <v>12095</v>
      </c>
      <c r="M240" s="48" t="s">
        <v>12141</v>
      </c>
      <c r="N240" s="38"/>
    </row>
    <row r="241" spans="1:14" s="37" customFormat="1" ht="101.5" x14ac:dyDescent="0.35">
      <c r="A241" s="41" t="str">
        <f>IF(C241&lt;&gt;"",VLOOKUP(C241,Tables!G:L,2,FALSE),"")</f>
        <v>C550</v>
      </c>
      <c r="B241" s="41" t="str">
        <f>IF(C241&lt;&gt;"",VLOOKUP(C241,Tables!G:M,7,FALSE),"")</f>
        <v>CESSNA</v>
      </c>
      <c r="C241" s="34" t="s">
        <v>7686</v>
      </c>
      <c r="D241" s="34" t="s">
        <v>6132</v>
      </c>
      <c r="E241" s="41" t="str">
        <f>IF(A241&lt;&gt;"",VLOOKUP(A241,Classification!C237:D2776,2,FALSE),"")</f>
        <v>BA</v>
      </c>
      <c r="F241" s="34" t="s">
        <v>6103</v>
      </c>
      <c r="G241" s="34" t="s">
        <v>6105</v>
      </c>
      <c r="H241" s="34" t="s">
        <v>6118</v>
      </c>
      <c r="I241" s="34" t="s">
        <v>12457</v>
      </c>
      <c r="J241" s="38" t="s">
        <v>12458</v>
      </c>
      <c r="K241" s="61">
        <v>550</v>
      </c>
      <c r="L241" s="45" t="s">
        <v>12412</v>
      </c>
      <c r="M241" s="38" t="s">
        <v>12459</v>
      </c>
      <c r="N241" s="38"/>
    </row>
    <row r="242" spans="1:14" s="37" customFormat="1" ht="58" x14ac:dyDescent="0.35">
      <c r="A242" s="41" t="str">
        <f>IF(C242&lt;&gt;"",VLOOKUP(C242,Tables!G:L,2,FALSE),"")</f>
        <v>C550</v>
      </c>
      <c r="B242" s="41" t="str">
        <f>IF(C242&lt;&gt;"",VLOOKUP(C242,Tables!G:M,7,FALSE),"")</f>
        <v>CESSNA</v>
      </c>
      <c r="C242" s="34" t="s">
        <v>7686</v>
      </c>
      <c r="D242" s="34" t="s">
        <v>6132</v>
      </c>
      <c r="E242" s="41" t="str">
        <f>IF(A242&lt;&gt;"",VLOOKUP(A242,Classification!C238:D2777,2,FALSE),"")</f>
        <v>BA</v>
      </c>
      <c r="F242" s="34" t="s">
        <v>6104</v>
      </c>
      <c r="G242" s="34" t="s">
        <v>6105</v>
      </c>
      <c r="H242" s="34" t="s">
        <v>6118</v>
      </c>
      <c r="I242" s="34" t="s">
        <v>12451</v>
      </c>
      <c r="J242" s="38" t="s">
        <v>12138</v>
      </c>
      <c r="K242" s="61">
        <v>550</v>
      </c>
      <c r="L242" s="45" t="s">
        <v>12452</v>
      </c>
      <c r="M242" s="38" t="s">
        <v>12502</v>
      </c>
      <c r="N242" s="38"/>
    </row>
    <row r="243" spans="1:14" s="37" customFormat="1" ht="28.5" customHeight="1" x14ac:dyDescent="0.35">
      <c r="A243" s="41" t="str">
        <f>IF(C243&lt;&gt;"",VLOOKUP(C243,Tables!G:L,2,FALSE),"")</f>
        <v>GLF4</v>
      </c>
      <c r="B243" s="41" t="str">
        <f>IF(C243&lt;&gt;"",VLOOKUP(C243,Tables!G:M,7,FALSE),"")</f>
        <v>GULFSTREAM AEROSPACE</v>
      </c>
      <c r="C243" s="34" t="s">
        <v>9066</v>
      </c>
      <c r="D243" s="34" t="s">
        <v>6137</v>
      </c>
      <c r="E243" s="41" t="str">
        <f>IF(A243&lt;&gt;"",VLOOKUP(A243,Classification!C239:D2778,2,FALSE),"")</f>
        <v>BA</v>
      </c>
      <c r="F243" s="34" t="s">
        <v>6104</v>
      </c>
      <c r="G243" s="34" t="s">
        <v>6106</v>
      </c>
      <c r="H243" s="34" t="s">
        <v>6118</v>
      </c>
      <c r="I243" s="34" t="s">
        <v>12113</v>
      </c>
      <c r="J243" s="38" t="s">
        <v>12438</v>
      </c>
      <c r="K243" s="61" t="s">
        <v>12704</v>
      </c>
      <c r="L243" s="45" t="s">
        <v>12706</v>
      </c>
      <c r="M243" s="38" t="s">
        <v>12439</v>
      </c>
      <c r="N243" s="38" t="s">
        <v>12504</v>
      </c>
    </row>
    <row r="244" spans="1:14" s="37" customFormat="1" ht="29" x14ac:dyDescent="0.35">
      <c r="A244" s="41" t="s">
        <v>3926</v>
      </c>
      <c r="B244" s="41" t="s">
        <v>3924</v>
      </c>
      <c r="C244" s="37">
        <v>45</v>
      </c>
      <c r="D244" s="34" t="s">
        <v>6132</v>
      </c>
      <c r="E244" s="41" t="str">
        <f>IF(A244&lt;&gt;"",VLOOKUP(A244,Classification!C240:D2779,2,FALSE),"")</f>
        <v>BA</v>
      </c>
      <c r="F244" s="41" t="s">
        <v>6104</v>
      </c>
      <c r="G244" s="41" t="s">
        <v>6105</v>
      </c>
      <c r="H244" s="34" t="s">
        <v>6118</v>
      </c>
      <c r="I244" s="49" t="s">
        <v>12505</v>
      </c>
      <c r="J244" s="38" t="s">
        <v>12506</v>
      </c>
      <c r="K244" s="62">
        <v>45</v>
      </c>
      <c r="L244" s="45" t="s">
        <v>12507</v>
      </c>
      <c r="M244" s="38" t="s">
        <v>12508</v>
      </c>
      <c r="N244" s="38" t="s">
        <v>12509</v>
      </c>
    </row>
    <row r="245" spans="1:14" s="37" customFormat="1" ht="29" x14ac:dyDescent="0.35">
      <c r="A245" s="41" t="s">
        <v>3926</v>
      </c>
      <c r="B245" s="41" t="s">
        <v>3924</v>
      </c>
      <c r="C245" s="37">
        <v>45</v>
      </c>
      <c r="D245" s="34" t="s">
        <v>6132</v>
      </c>
      <c r="E245" s="41" t="str">
        <f>IF(A245&lt;&gt;"",VLOOKUP(A245,Classification!C15:D2780,2,FALSE),"")</f>
        <v>BA</v>
      </c>
      <c r="F245" s="41" t="s">
        <v>6104</v>
      </c>
      <c r="G245" s="41" t="s">
        <v>6105</v>
      </c>
      <c r="H245" s="34" t="s">
        <v>6118</v>
      </c>
      <c r="I245" s="49" t="s">
        <v>12510</v>
      </c>
      <c r="J245" s="48" t="s">
        <v>12511</v>
      </c>
      <c r="K245" s="62">
        <v>45</v>
      </c>
      <c r="L245" s="45" t="s">
        <v>12507</v>
      </c>
      <c r="M245" s="48" t="s">
        <v>12512</v>
      </c>
      <c r="N245" s="48" t="s">
        <v>12509</v>
      </c>
    </row>
    <row r="246" spans="1:14" s="37" customFormat="1" ht="29" x14ac:dyDescent="0.35">
      <c r="A246" s="41" t="s">
        <v>3927</v>
      </c>
      <c r="B246" s="41" t="s">
        <v>3924</v>
      </c>
      <c r="C246" s="37">
        <v>60</v>
      </c>
      <c r="D246" s="34" t="s">
        <v>6132</v>
      </c>
      <c r="E246" s="41" t="str">
        <f>IF(A246&lt;&gt;"",VLOOKUP(A246,Classification!C242:D2781,2,FALSE),"")</f>
        <v>BA</v>
      </c>
      <c r="F246" s="41" t="s">
        <v>6104</v>
      </c>
      <c r="G246" s="34" t="s">
        <v>12074</v>
      </c>
      <c r="H246" s="34" t="s">
        <v>6118</v>
      </c>
      <c r="I246" s="49" t="s">
        <v>12973</v>
      </c>
      <c r="J246" s="48" t="s">
        <v>12511</v>
      </c>
      <c r="K246" s="62" t="s">
        <v>12817</v>
      </c>
      <c r="L246" s="45" t="s">
        <v>12412</v>
      </c>
      <c r="M246" s="48" t="s">
        <v>12816</v>
      </c>
      <c r="N246" s="48"/>
    </row>
    <row r="247" spans="1:14" s="37" customFormat="1" ht="29" x14ac:dyDescent="0.35">
      <c r="A247" s="41" t="s">
        <v>3928</v>
      </c>
      <c r="B247" s="41" t="s">
        <v>3924</v>
      </c>
      <c r="C247" s="34">
        <v>70</v>
      </c>
      <c r="D247" s="34" t="s">
        <v>6137</v>
      </c>
      <c r="E247" s="41" t="str">
        <f>IF(A247&lt;&gt;"",VLOOKUP(A247,Classification!C243:D2782,2,FALSE),"")</f>
        <v>BA</v>
      </c>
      <c r="F247" s="41" t="s">
        <v>6104</v>
      </c>
      <c r="G247" s="34" t="s">
        <v>12074</v>
      </c>
      <c r="H247" s="34" t="s">
        <v>6118</v>
      </c>
      <c r="I247" s="49" t="s">
        <v>12973</v>
      </c>
      <c r="J247" s="38" t="s">
        <v>12511</v>
      </c>
      <c r="K247" s="62">
        <v>70</v>
      </c>
      <c r="L247" s="45" t="s">
        <v>12412</v>
      </c>
      <c r="M247" s="38" t="s">
        <v>12816</v>
      </c>
      <c r="N247" s="38"/>
    </row>
    <row r="248" spans="1:14" s="37" customFormat="1" ht="120" customHeight="1" x14ac:dyDescent="0.35">
      <c r="A248" s="41" t="str">
        <f>IF(C248&lt;&gt;"",VLOOKUP(C248,Tables!G:L,2,FALSE),"")</f>
        <v>F406</v>
      </c>
      <c r="B248" s="41" t="str">
        <f>IF(C248&lt;&gt;"",VLOOKUP(C248,Tables!G:M,7,FALSE),"")</f>
        <v>CESSNA</v>
      </c>
      <c r="C248" s="34" t="s">
        <v>7759</v>
      </c>
      <c r="D248" s="34" t="s">
        <v>6137</v>
      </c>
      <c r="E248" s="41" t="str">
        <f>IF(A248&lt;&gt;"",VLOOKUP(A248,Classification!C242:D2781,2,FALSE),"")</f>
        <v>BA</v>
      </c>
      <c r="F248" s="34" t="s">
        <v>6104</v>
      </c>
      <c r="G248" s="34" t="s">
        <v>6105</v>
      </c>
      <c r="H248" s="34" t="s">
        <v>6118</v>
      </c>
      <c r="I248" s="49" t="s">
        <v>12213</v>
      </c>
      <c r="J248" s="38" t="s">
        <v>12115</v>
      </c>
      <c r="K248" s="61" t="s">
        <v>12513</v>
      </c>
      <c r="L248" s="45" t="s">
        <v>12514</v>
      </c>
      <c r="M248" s="38" t="s">
        <v>12275</v>
      </c>
      <c r="N248" s="38"/>
    </row>
    <row r="249" spans="1:14" s="37" customFormat="1" ht="87" x14ac:dyDescent="0.35">
      <c r="A249" s="41" t="str">
        <f>IF(C249&lt;&gt;"",VLOOKUP(C249,Tables!G:L,2,FALSE),"")</f>
        <v>BE40</v>
      </c>
      <c r="B249" s="41" t="str">
        <f>IF(C249&lt;&gt;"",VLOOKUP(C249,Tables!G:M,7,FALSE),"")</f>
        <v>BEECH</v>
      </c>
      <c r="C249" s="34" t="s">
        <v>7017</v>
      </c>
      <c r="D249" s="34" t="s">
        <v>6132</v>
      </c>
      <c r="E249" s="41" t="str">
        <f>IF(A249&lt;&gt;"",VLOOKUP(A249,Classification!C243:D2782,2,FALSE),"")</f>
        <v>BA</v>
      </c>
      <c r="F249" s="34" t="s">
        <v>6104</v>
      </c>
      <c r="G249" s="34" t="s">
        <v>6105</v>
      </c>
      <c r="H249" s="34" t="s">
        <v>6118</v>
      </c>
      <c r="I249" s="49" t="s">
        <v>12515</v>
      </c>
      <c r="J249" s="38" t="s">
        <v>12516</v>
      </c>
      <c r="K249" s="61" t="s">
        <v>12517</v>
      </c>
      <c r="L249" s="45" t="s">
        <v>12518</v>
      </c>
      <c r="M249" s="38" t="s">
        <v>12519</v>
      </c>
      <c r="N249" s="38" t="s">
        <v>12520</v>
      </c>
    </row>
    <row r="250" spans="1:14" s="37" customFormat="1" x14ac:dyDescent="0.35">
      <c r="A250" s="41" t="str">
        <f>IF(C250&lt;&gt;"",VLOOKUP(C250,Tables!G:L,2,FALSE),"")</f>
        <v>BN2P</v>
      </c>
      <c r="B250" s="41" t="str">
        <f>IF(C250&lt;&gt;"",VLOOKUP(C250,Tables!G:M,7,FALSE),"")</f>
        <v>BRITTEN-NORMAN</v>
      </c>
      <c r="C250" s="34" t="s">
        <v>7482</v>
      </c>
      <c r="D250" s="34" t="s">
        <v>6137</v>
      </c>
      <c r="E250" s="41" t="str">
        <f>IF(A250&lt;&gt;"",VLOOKUP(A250,Classification!C244:D2783,2,FALSE),"")</f>
        <v>RA</v>
      </c>
      <c r="F250" s="34" t="s">
        <v>6104</v>
      </c>
      <c r="G250" s="34" t="s">
        <v>6105</v>
      </c>
      <c r="H250" s="34" t="s">
        <v>6118</v>
      </c>
      <c r="I250" s="49" t="s">
        <v>12521</v>
      </c>
      <c r="J250" s="38" t="s">
        <v>12147</v>
      </c>
      <c r="K250" s="62" t="s">
        <v>12525</v>
      </c>
      <c r="L250" s="45" t="s">
        <v>12522</v>
      </c>
      <c r="M250" s="38" t="s">
        <v>12523</v>
      </c>
      <c r="N250" s="38"/>
    </row>
    <row r="251" spans="1:14" s="37" customFormat="1" ht="29" x14ac:dyDescent="0.35">
      <c r="A251" s="41" t="str">
        <f>IF(C251&lt;&gt;"",VLOOKUP(C251,Tables!G:L,2,FALSE),"")</f>
        <v>BN2P</v>
      </c>
      <c r="B251" s="41" t="str">
        <f>IF(C251&lt;&gt;"",VLOOKUP(C251,Tables!G:M,7,FALSE),"")</f>
        <v>BRITTEN-NORMAN</v>
      </c>
      <c r="C251" s="34" t="s">
        <v>7482</v>
      </c>
      <c r="D251" s="34" t="s">
        <v>6137</v>
      </c>
      <c r="E251" s="41" t="str">
        <f>IF(A251&lt;&gt;"",VLOOKUP(A251,Classification!C245:D2784,2,FALSE),"")</f>
        <v>RA</v>
      </c>
      <c r="F251" s="34" t="s">
        <v>6104</v>
      </c>
      <c r="G251" s="34" t="s">
        <v>6105</v>
      </c>
      <c r="H251" s="34" t="s">
        <v>6118</v>
      </c>
      <c r="I251" s="49" t="s">
        <v>12153</v>
      </c>
      <c r="J251" s="38" t="s">
        <v>12147</v>
      </c>
      <c r="K251" s="62" t="s">
        <v>12525</v>
      </c>
      <c r="L251" s="45" t="s">
        <v>12149</v>
      </c>
      <c r="M251" s="38" t="s">
        <v>12150</v>
      </c>
      <c r="N251" s="38"/>
    </row>
    <row r="252" spans="1:14" s="37" customFormat="1" ht="72.5" x14ac:dyDescent="0.35">
      <c r="A252" s="41" t="str">
        <f>IF(C252&lt;&gt;"",VLOOKUP(C252,Tables!G:L,2,FALSE),"")</f>
        <v>BN2P</v>
      </c>
      <c r="B252" s="41" t="str">
        <f>IF(C252&lt;&gt;"",VLOOKUP(C252,Tables!G:M,7,FALSE),"")</f>
        <v>BRITTEN-NORMAN</v>
      </c>
      <c r="C252" s="34" t="s">
        <v>7482</v>
      </c>
      <c r="D252" s="34" t="s">
        <v>6137</v>
      </c>
      <c r="E252" s="41" t="str">
        <f>IF(A252&lt;&gt;"",VLOOKUP(A252,Classification!C246:D2785,2,FALSE),"")</f>
        <v>RA</v>
      </c>
      <c r="F252" s="34" t="s">
        <v>6104</v>
      </c>
      <c r="G252" s="34" t="s">
        <v>6105</v>
      </c>
      <c r="H252" s="34" t="s">
        <v>6118</v>
      </c>
      <c r="I252" s="49" t="s">
        <v>12234</v>
      </c>
      <c r="J252" s="38" t="s">
        <v>12235</v>
      </c>
      <c r="K252" s="62" t="s">
        <v>12525</v>
      </c>
      <c r="L252" s="45" t="s">
        <v>12365</v>
      </c>
      <c r="M252" s="38" t="s">
        <v>12237</v>
      </c>
      <c r="N252" s="38"/>
    </row>
    <row r="253" spans="1:14" s="37" customFormat="1" ht="43.5" x14ac:dyDescent="0.35">
      <c r="A253" s="41" t="str">
        <f>IF(C253&lt;&gt;"",VLOOKUP(C253,Tables!G:L,2,FALSE),"")</f>
        <v>BN2P</v>
      </c>
      <c r="B253" s="41" t="str">
        <f>IF(C253&lt;&gt;"",VLOOKUP(C253,Tables!G:M,7,FALSE),"")</f>
        <v>BRITTEN-NORMAN</v>
      </c>
      <c r="C253" s="34" t="s">
        <v>7482</v>
      </c>
      <c r="D253" s="34" t="s">
        <v>6137</v>
      </c>
      <c r="E253" s="41" t="str">
        <f>IF(A253&lt;&gt;"",VLOOKUP(A253,Classification!C247:D2786,2,FALSE),"")</f>
        <v>RA</v>
      </c>
      <c r="F253" s="34" t="s">
        <v>6104</v>
      </c>
      <c r="G253" s="34" t="s">
        <v>6105</v>
      </c>
      <c r="H253" s="34" t="s">
        <v>6118</v>
      </c>
      <c r="I253" s="49" t="s">
        <v>12213</v>
      </c>
      <c r="J253" s="38" t="s">
        <v>12115</v>
      </c>
      <c r="K253" s="62" t="s">
        <v>12525</v>
      </c>
      <c r="L253" s="45" t="s">
        <v>12514</v>
      </c>
      <c r="M253" s="38" t="s">
        <v>12275</v>
      </c>
      <c r="N253" s="38"/>
    </row>
    <row r="254" spans="1:14" s="37" customFormat="1" ht="29" x14ac:dyDescent="0.35">
      <c r="A254" s="41" t="str">
        <f>IF(C254&lt;&gt;"",VLOOKUP(C254,Tables!G:L,2,FALSE),"")</f>
        <v>BN2P</v>
      </c>
      <c r="B254" s="41" t="str">
        <f>IF(C254&lt;&gt;"",VLOOKUP(C254,Tables!G:M,7,FALSE),"")</f>
        <v>BRITTEN-NORMAN</v>
      </c>
      <c r="C254" s="34" t="s">
        <v>7482</v>
      </c>
      <c r="D254" s="37" t="s">
        <v>6137</v>
      </c>
      <c r="E254" s="41" t="str">
        <f>IF(A254&lt;&gt;"",VLOOKUP(A254,Classification!C248:D2787,2,FALSE),"")</f>
        <v>RA</v>
      </c>
      <c r="F254" s="37" t="s">
        <v>6104</v>
      </c>
      <c r="G254" s="37" t="s">
        <v>6105</v>
      </c>
      <c r="H254" s="37" t="s">
        <v>6118</v>
      </c>
      <c r="I254" s="49" t="s">
        <v>12175</v>
      </c>
      <c r="J254" s="38" t="s">
        <v>12176</v>
      </c>
      <c r="K254" s="62" t="s">
        <v>12525</v>
      </c>
      <c r="L254" s="45" t="s">
        <v>12524</v>
      </c>
      <c r="M254" s="38" t="s">
        <v>12177</v>
      </c>
      <c r="N254" s="38"/>
    </row>
    <row r="255" spans="1:14" s="37" customFormat="1" ht="58" x14ac:dyDescent="0.35">
      <c r="A255" s="41" t="str">
        <f>IF(C255&lt;&gt;"",VLOOKUP(C255,Tables!G:L,2,FALSE),"")</f>
        <v>FA50</v>
      </c>
      <c r="B255" s="41" t="str">
        <f>IF(C255&lt;&gt;"",VLOOKUP(C255,Tables!G:M,7,FALSE),"")</f>
        <v>DASSAULT</v>
      </c>
      <c r="C255" s="34" t="s">
        <v>2342</v>
      </c>
      <c r="D255" s="37" t="s">
        <v>6132</v>
      </c>
      <c r="E255" s="41" t="str">
        <f>IF(A255&lt;&gt;"",VLOOKUP(A255,Classification!C249:D2788,2,FALSE),"")</f>
        <v>BA</v>
      </c>
      <c r="F255" s="37" t="s">
        <v>6104</v>
      </c>
      <c r="G255" s="37" t="s">
        <v>6105</v>
      </c>
      <c r="H255" s="37" t="s">
        <v>6118</v>
      </c>
      <c r="I255" s="49" t="s">
        <v>12526</v>
      </c>
      <c r="J255" s="38" t="s">
        <v>12229</v>
      </c>
      <c r="K255" s="62" t="s">
        <v>2342</v>
      </c>
      <c r="L255" s="45" t="s">
        <v>12412</v>
      </c>
      <c r="M255" s="38" t="s">
        <v>12527</v>
      </c>
      <c r="N255" s="38"/>
    </row>
    <row r="256" spans="1:14" s="37" customFormat="1" ht="72.5" x14ac:dyDescent="0.35">
      <c r="A256" s="41" t="str">
        <f>IF(C256&lt;&gt;"",VLOOKUP(C256,Tables!G:L,2,FALSE),"")</f>
        <v>C56X</v>
      </c>
      <c r="B256" s="41" t="str">
        <f>IF(C256&lt;&gt;"",VLOOKUP(C256,Tables!G:M,7,FALSE),"")</f>
        <v>CESSNA</v>
      </c>
      <c r="C256" s="34" t="s">
        <v>2007</v>
      </c>
      <c r="D256" s="37" t="s">
        <v>6132</v>
      </c>
      <c r="E256" s="41" t="str">
        <f>IF(A256&lt;&gt;"",VLOOKUP(A256,Classification!C250:D2789,2,FALSE),"")</f>
        <v>BA</v>
      </c>
      <c r="F256" s="37" t="s">
        <v>6104</v>
      </c>
      <c r="G256" s="37" t="s">
        <v>6106</v>
      </c>
      <c r="H256" s="37" t="s">
        <v>6118</v>
      </c>
      <c r="I256" s="49" t="s">
        <v>12357</v>
      </c>
      <c r="J256" s="38" t="s">
        <v>12499</v>
      </c>
      <c r="K256" s="62" t="s">
        <v>12528</v>
      </c>
      <c r="L256" s="45" t="s">
        <v>12529</v>
      </c>
      <c r="M256" s="38" t="s">
        <v>12531</v>
      </c>
      <c r="N256" s="38" t="s">
        <v>12530</v>
      </c>
    </row>
    <row r="257" spans="1:14" s="37" customFormat="1" x14ac:dyDescent="0.35">
      <c r="A257" s="41" t="str">
        <f>IF(C257&lt;&gt;"",VLOOKUP(C257,Tables!G:L,2,FALSE),"")</f>
        <v>E50P</v>
      </c>
      <c r="B257" s="41" t="str">
        <f>IF(C257&lt;&gt;"",VLOOKUP(C257,Tables!G:M,7,FALSE),"")</f>
        <v>EMBRAER</v>
      </c>
      <c r="C257" s="34" t="s">
        <v>8471</v>
      </c>
      <c r="D257" s="34" t="s">
        <v>6137</v>
      </c>
      <c r="E257" s="41" t="str">
        <f>IF(A257&lt;&gt;"",VLOOKUP(A257,Classification!C251:D2790,2,FALSE),"")</f>
        <v>BA</v>
      </c>
      <c r="F257" s="34" t="s">
        <v>6104</v>
      </c>
      <c r="G257" s="34" t="s">
        <v>6106</v>
      </c>
      <c r="H257" s="34" t="s">
        <v>6118</v>
      </c>
      <c r="I257" s="49" t="s">
        <v>12113</v>
      </c>
      <c r="J257" s="38" t="s">
        <v>12124</v>
      </c>
      <c r="K257" s="61" t="s">
        <v>12694</v>
      </c>
      <c r="L257" s="45" t="s">
        <v>12113</v>
      </c>
      <c r="M257" s="38"/>
      <c r="N257" s="38" t="s">
        <v>12695</v>
      </c>
    </row>
    <row r="258" spans="1:14" s="37" customFormat="1" ht="29" x14ac:dyDescent="0.35">
      <c r="A258" s="41" t="str">
        <f>IF(C258&lt;&gt;"",VLOOKUP(C258,Tables!G:L,2,FALSE),"")</f>
        <v>P66P</v>
      </c>
      <c r="B258" s="41" t="str">
        <f>IF(C258&lt;&gt;"",VLOOKUP(C258,Tables!G:M,7,FALSE),"")</f>
        <v>PIAGGIO</v>
      </c>
      <c r="C258" s="34" t="s">
        <v>10458</v>
      </c>
      <c r="D258" s="34" t="s">
        <v>6132</v>
      </c>
      <c r="E258" s="41" t="str">
        <f>IF(A258&lt;&gt;"",VLOOKUP(A258,Classification!C252:D2791,2,FALSE),"")</f>
        <v>GA IFR</v>
      </c>
      <c r="F258" s="34" t="s">
        <v>6104</v>
      </c>
      <c r="G258" s="34" t="s">
        <v>6105</v>
      </c>
      <c r="H258" s="34" t="s">
        <v>6118</v>
      </c>
      <c r="I258" s="49" t="s">
        <v>12153</v>
      </c>
      <c r="J258" s="38" t="s">
        <v>12147</v>
      </c>
      <c r="K258" s="62">
        <v>166</v>
      </c>
      <c r="L258" s="45" t="s">
        <v>12149</v>
      </c>
      <c r="M258" s="38" t="s">
        <v>12150</v>
      </c>
      <c r="N258" s="38"/>
    </row>
    <row r="259" spans="1:14" s="37" customFormat="1" ht="72.5" x14ac:dyDescent="0.35">
      <c r="A259" s="41" t="str">
        <f>IF(C259&lt;&gt;"",VLOOKUP(C259,Tables!G:L,2,FALSE),"")</f>
        <v>P66P</v>
      </c>
      <c r="B259" s="41" t="str">
        <f>IF(C259&lt;&gt;"",VLOOKUP(C259,Tables!G:M,7,FALSE),"")</f>
        <v>PIAGGIO</v>
      </c>
      <c r="C259" s="34" t="s">
        <v>10458</v>
      </c>
      <c r="D259" s="34" t="s">
        <v>6132</v>
      </c>
      <c r="E259" s="41" t="str">
        <f>IF(A259&lt;&gt;"",VLOOKUP(A259,Classification!C253:D2792,2,FALSE),"")</f>
        <v>GA IFR</v>
      </c>
      <c r="F259" s="34" t="s">
        <v>6104</v>
      </c>
      <c r="G259" s="34" t="s">
        <v>6105</v>
      </c>
      <c r="H259" s="34" t="s">
        <v>6118</v>
      </c>
      <c r="I259" s="49" t="s">
        <v>12234</v>
      </c>
      <c r="J259" s="38" t="s">
        <v>12235</v>
      </c>
      <c r="K259" s="61">
        <v>166</v>
      </c>
      <c r="L259" s="45" t="s">
        <v>12365</v>
      </c>
      <c r="M259" s="38" t="s">
        <v>12532</v>
      </c>
      <c r="N259" s="38"/>
    </row>
    <row r="260" spans="1:14" s="37" customFormat="1" ht="43.5" x14ac:dyDescent="0.35">
      <c r="A260" s="41" t="str">
        <f>IF(C260&lt;&gt;"",VLOOKUP(C260,Tables!G:L,2,FALSE),"")</f>
        <v>P66P</v>
      </c>
      <c r="B260" s="41" t="str">
        <f>IF(C260&lt;&gt;"",VLOOKUP(C260,Tables!G:M,7,FALSE),"")</f>
        <v>PIAGGIO</v>
      </c>
      <c r="C260" s="34" t="s">
        <v>10458</v>
      </c>
      <c r="D260" s="34" t="s">
        <v>6132</v>
      </c>
      <c r="E260" s="41" t="str">
        <f>IF(A260&lt;&gt;"",VLOOKUP(A260,Classification!C254:D2793,2,FALSE),"")</f>
        <v>GA IFR</v>
      </c>
      <c r="F260" s="34" t="s">
        <v>6104</v>
      </c>
      <c r="G260" s="34" t="s">
        <v>6105</v>
      </c>
      <c r="H260" s="34" t="s">
        <v>6118</v>
      </c>
      <c r="I260" s="49" t="s">
        <v>12213</v>
      </c>
      <c r="J260" s="38" t="s">
        <v>12115</v>
      </c>
      <c r="K260" s="61">
        <v>166</v>
      </c>
      <c r="L260" s="45" t="s">
        <v>12514</v>
      </c>
      <c r="M260" s="38" t="s">
        <v>12275</v>
      </c>
      <c r="N260" s="38"/>
    </row>
    <row r="261" spans="1:14" s="37" customFormat="1" ht="29" x14ac:dyDescent="0.35">
      <c r="A261" s="41" t="str">
        <f>IF(C261&lt;&gt;"",VLOOKUP(C261,Tables!G:L,2,FALSE),"")</f>
        <v>P66P</v>
      </c>
      <c r="B261" s="41" t="str">
        <f>IF(C261&lt;&gt;"",VLOOKUP(C261,Tables!G:M,7,FALSE),"")</f>
        <v>PIAGGIO</v>
      </c>
      <c r="C261" s="34" t="s">
        <v>10458</v>
      </c>
      <c r="D261" s="34" t="s">
        <v>6132</v>
      </c>
      <c r="E261" s="41" t="str">
        <f>IF(A261&lt;&gt;"",VLOOKUP(A261,Classification!C255:D2794,2,FALSE),"")</f>
        <v>GA IFR</v>
      </c>
      <c r="F261" s="34" t="s">
        <v>6104</v>
      </c>
      <c r="G261" s="34" t="s">
        <v>6105</v>
      </c>
      <c r="H261" s="34" t="s">
        <v>6118</v>
      </c>
      <c r="I261" s="49" t="s">
        <v>12175</v>
      </c>
      <c r="J261" s="38" t="s">
        <v>12176</v>
      </c>
      <c r="K261" s="62">
        <v>166</v>
      </c>
      <c r="L261" s="45" t="s">
        <v>12524</v>
      </c>
      <c r="M261" s="38" t="s">
        <v>12177</v>
      </c>
      <c r="N261" s="38"/>
    </row>
    <row r="262" spans="1:14" s="37" customFormat="1" ht="43.5" x14ac:dyDescent="0.35">
      <c r="A262" s="41" t="str">
        <f>IF(C262&lt;&gt;"",VLOOKUP(C262,Tables!G:L,2,FALSE),"")</f>
        <v>EA50</v>
      </c>
      <c r="B262" s="41" t="str">
        <f>IF(C262&lt;&gt;"",VLOOKUP(C262,Tables!G:M,7,FALSE),"")</f>
        <v>ECLIPSE</v>
      </c>
      <c r="C262" s="34" t="s">
        <v>2608</v>
      </c>
      <c r="D262" s="34" t="s">
        <v>6132</v>
      </c>
      <c r="E262" s="41" t="str">
        <f>IF(A262&lt;&gt;"",VLOOKUP(A262,Classification!C256:D2795,2,FALSE),"")</f>
        <v>BA</v>
      </c>
      <c r="F262" s="34" t="s">
        <v>6104</v>
      </c>
      <c r="G262" s="34" t="s">
        <v>12074</v>
      </c>
      <c r="H262" s="34" t="s">
        <v>6118</v>
      </c>
      <c r="I262" s="49" t="s">
        <v>12973</v>
      </c>
      <c r="J262" s="38" t="s">
        <v>410</v>
      </c>
      <c r="K262" s="62">
        <v>500</v>
      </c>
      <c r="L262" s="45"/>
      <c r="M262" s="38"/>
      <c r="N262" s="38" t="s">
        <v>12533</v>
      </c>
    </row>
    <row r="263" spans="1:14" s="37" customFormat="1" ht="43.5" x14ac:dyDescent="0.35">
      <c r="A263" s="41" t="str">
        <f>IF(C263&lt;&gt;"",VLOOKUP(C263,Tables!G:L,2,FALSE),"")</f>
        <v>EA50</v>
      </c>
      <c r="B263" s="41" t="str">
        <f>IF(C263&lt;&gt;"",VLOOKUP(C263,Tables!G:M,7,FALSE),"")</f>
        <v>ECLIPSE</v>
      </c>
      <c r="C263" s="34" t="s">
        <v>2608</v>
      </c>
      <c r="D263" s="34" t="s">
        <v>6132</v>
      </c>
      <c r="E263" s="41" t="str">
        <f>IF(A263&lt;&gt;"",VLOOKUP(A263,Classification!C257:D2796,2,FALSE),"")</f>
        <v>BA</v>
      </c>
      <c r="F263" s="34" t="s">
        <v>6104</v>
      </c>
      <c r="G263" s="34" t="s">
        <v>6105</v>
      </c>
      <c r="H263" s="34" t="s">
        <v>6118</v>
      </c>
      <c r="I263" s="49" t="s">
        <v>12153</v>
      </c>
      <c r="J263" s="38" t="s">
        <v>12147</v>
      </c>
      <c r="K263" s="62">
        <v>500</v>
      </c>
      <c r="L263" s="45" t="s">
        <v>12149</v>
      </c>
      <c r="M263" s="38" t="s">
        <v>12400</v>
      </c>
      <c r="N263" s="38" t="s">
        <v>12533</v>
      </c>
    </row>
    <row r="264" spans="1:14" s="37" customFormat="1" ht="29" x14ac:dyDescent="0.35">
      <c r="A264" s="41" t="str">
        <f>IF(C264&lt;&gt;"",VLOOKUP(C264,Tables!G:L,2,FALSE),"")</f>
        <v>PAY3</v>
      </c>
      <c r="B264" s="41" t="str">
        <f>IF(C264&lt;&gt;"",VLOOKUP(C264,Tables!G:M,7,FALSE),"")</f>
        <v>AICSA</v>
      </c>
      <c r="C264" s="34" t="s">
        <v>574</v>
      </c>
      <c r="D264" s="34" t="s">
        <v>6132</v>
      </c>
      <c r="E264" s="41" t="s">
        <v>23</v>
      </c>
      <c r="F264" s="41" t="s">
        <v>6104</v>
      </c>
      <c r="G264" s="41" t="s">
        <v>6105</v>
      </c>
      <c r="H264" s="34" t="s">
        <v>6118</v>
      </c>
      <c r="I264" s="49" t="s">
        <v>12153</v>
      </c>
      <c r="J264" s="38" t="s">
        <v>12147</v>
      </c>
      <c r="K264" s="61" t="s">
        <v>12534</v>
      </c>
      <c r="L264" s="45" t="s">
        <v>12149</v>
      </c>
      <c r="M264" s="38" t="s">
        <v>12150</v>
      </c>
      <c r="N264" s="38"/>
    </row>
    <row r="265" spans="1:14" s="37" customFormat="1" ht="72.5" x14ac:dyDescent="0.35">
      <c r="A265" s="41" t="str">
        <f>IF(C265&lt;&gt;"",VLOOKUP(C265,Tables!G:L,2,FALSE),"")</f>
        <v>PAY3</v>
      </c>
      <c r="B265" s="41" t="str">
        <f>IF(C265&lt;&gt;"",VLOOKUP(C265,Tables!G:M,7,FALSE),"")</f>
        <v>AICSA</v>
      </c>
      <c r="C265" s="34" t="s">
        <v>574</v>
      </c>
      <c r="D265" s="34" t="s">
        <v>6132</v>
      </c>
      <c r="E265" s="41" t="s">
        <v>23</v>
      </c>
      <c r="F265" s="41" t="s">
        <v>6104</v>
      </c>
      <c r="G265" s="41" t="s">
        <v>6105</v>
      </c>
      <c r="H265" s="34" t="s">
        <v>6118</v>
      </c>
      <c r="I265" s="49" t="s">
        <v>12234</v>
      </c>
      <c r="J265" s="38" t="s">
        <v>12235</v>
      </c>
      <c r="K265" s="61" t="s">
        <v>12534</v>
      </c>
      <c r="L265" s="45" t="s">
        <v>12365</v>
      </c>
      <c r="M265" s="38" t="s">
        <v>12237</v>
      </c>
      <c r="N265" s="38"/>
    </row>
    <row r="266" spans="1:14" s="37" customFormat="1" ht="29" x14ac:dyDescent="0.35">
      <c r="A266" s="41" t="str">
        <f>IF(C266&lt;&gt;"",VLOOKUP(C266,Tables!G:L,2,FALSE),"")</f>
        <v>PAY3</v>
      </c>
      <c r="B266" s="41" t="str">
        <f>IF(C266&lt;&gt;"",VLOOKUP(C266,Tables!G:M,7,FALSE),"")</f>
        <v>AICSA</v>
      </c>
      <c r="C266" s="34" t="s">
        <v>574</v>
      </c>
      <c r="D266" s="34" t="s">
        <v>6132</v>
      </c>
      <c r="E266" s="41" t="s">
        <v>23</v>
      </c>
      <c r="F266" s="41" t="s">
        <v>6104</v>
      </c>
      <c r="G266" s="41" t="s">
        <v>6105</v>
      </c>
      <c r="H266" s="34" t="s">
        <v>6118</v>
      </c>
      <c r="I266" s="49" t="s">
        <v>12175</v>
      </c>
      <c r="J266" s="38" t="s">
        <v>12239</v>
      </c>
      <c r="K266" s="61" t="s">
        <v>12534</v>
      </c>
      <c r="L266" s="45" t="s">
        <v>12524</v>
      </c>
      <c r="M266" s="38" t="s">
        <v>12177</v>
      </c>
      <c r="N266" s="38"/>
    </row>
    <row r="267" spans="1:14" s="37" customFormat="1" ht="58" x14ac:dyDescent="0.35">
      <c r="A267" s="41" t="str">
        <f>IF(C267&lt;&gt;"",VLOOKUP(C267,Tables!G:L,2,FALSE),"")</f>
        <v>PC24</v>
      </c>
      <c r="B267" s="41" t="str">
        <f>IF(C267&lt;&gt;"",VLOOKUP(C267,Tables!G:M,7,FALSE),"")</f>
        <v>PILATUS</v>
      </c>
      <c r="C267" s="34" t="s">
        <v>4719</v>
      </c>
      <c r="D267" s="37" t="s">
        <v>6137</v>
      </c>
      <c r="E267" s="41" t="str">
        <f>IF(A267&lt;&gt;"",VLOOKUP(A267,Classification!C261:D2800,2,FALSE),"")</f>
        <v>BA</v>
      </c>
      <c r="F267" s="37" t="s">
        <v>6104</v>
      </c>
      <c r="G267" s="37" t="s">
        <v>12074</v>
      </c>
      <c r="H267" s="37" t="s">
        <v>6118</v>
      </c>
      <c r="I267" s="49" t="s">
        <v>12973</v>
      </c>
      <c r="J267" s="38" t="s">
        <v>12269</v>
      </c>
      <c r="K267" s="62" t="s">
        <v>4719</v>
      </c>
      <c r="L267" s="45" t="s">
        <v>12536</v>
      </c>
      <c r="M267" s="38"/>
      <c r="N267" s="38" t="s">
        <v>12535</v>
      </c>
    </row>
    <row r="268" spans="1:14" s="37" customFormat="1" ht="43.5" x14ac:dyDescent="0.35">
      <c r="A268" s="41" t="str">
        <f>IF(C268&lt;&gt;"",VLOOKUP(C268,Tables!G:L,2,FALSE),"")</f>
        <v>GLF6</v>
      </c>
      <c r="B268" s="41" t="str">
        <f>IF(C268&lt;&gt;"",VLOOKUP(C268,Tables!G:M,7,FALSE),"")</f>
        <v>GULFSTREAM AEROSPACE</v>
      </c>
      <c r="C268" s="34" t="s">
        <v>3250</v>
      </c>
      <c r="D268" s="37" t="s">
        <v>6137</v>
      </c>
      <c r="E268" s="41" t="str">
        <f>IF(A268&lt;&gt;"",VLOOKUP(A268,Classification!C262:D2801,2,FALSE),"")</f>
        <v>BA</v>
      </c>
      <c r="F268" s="37" t="s">
        <v>6104</v>
      </c>
      <c r="G268" s="37" t="s">
        <v>12074</v>
      </c>
      <c r="H268" s="37" t="s">
        <v>6118</v>
      </c>
      <c r="I268" s="49" t="s">
        <v>12973</v>
      </c>
      <c r="J268" s="38" t="s">
        <v>12438</v>
      </c>
      <c r="K268" s="62" t="s">
        <v>12703</v>
      </c>
      <c r="L268" s="45" t="s">
        <v>12706</v>
      </c>
      <c r="M268" s="38" t="s">
        <v>12439</v>
      </c>
      <c r="N268" s="38" t="s">
        <v>12537</v>
      </c>
    </row>
    <row r="269" spans="1:14" s="37" customFormat="1" x14ac:dyDescent="0.35">
      <c r="A269" s="41" t="str">
        <f>IF(C269&lt;&gt;"",VLOOKUP(C269,Tables!G:L,2,FALSE),"")</f>
        <v>M101</v>
      </c>
      <c r="B269" s="41" t="str">
        <f>IF(C269&lt;&gt;"",VLOOKUP(C269,Tables!G:M,7,FALSE),"")</f>
        <v>MYASISHCHEV</v>
      </c>
      <c r="C269" s="34" t="s">
        <v>4388</v>
      </c>
      <c r="D269" s="34" t="s">
        <v>6132</v>
      </c>
      <c r="E269" s="41" t="str">
        <f>IF(A269&lt;&gt;"",VLOOKUP(A269,Classification!C263:D2802,2,FALSE),"")</f>
        <v>RA</v>
      </c>
      <c r="F269" s="37" t="s">
        <v>6104</v>
      </c>
      <c r="I269" s="34"/>
      <c r="J269" s="38"/>
      <c r="K269" s="61"/>
      <c r="L269" s="45"/>
      <c r="M269" s="38"/>
      <c r="N269" s="38"/>
    </row>
    <row r="270" spans="1:14" s="37" customFormat="1" x14ac:dyDescent="0.35">
      <c r="A270" s="41" t="str">
        <f>IF(C270&lt;&gt;"",VLOOKUP(C270,Tables!G:L,2,FALSE),"")</f>
        <v>AC90</v>
      </c>
      <c r="B270" s="41" t="s">
        <v>12538</v>
      </c>
      <c r="C270" s="34" t="s">
        <v>10330</v>
      </c>
      <c r="D270" s="34" t="s">
        <v>6132</v>
      </c>
      <c r="E270" s="41" t="str">
        <f>IF(A270&lt;&gt;"",VLOOKUP(A270,Classification!C264:D2803,2,FALSE),"")</f>
        <v>RA</v>
      </c>
      <c r="F270" s="34" t="s">
        <v>6104</v>
      </c>
      <c r="G270" s="34" t="s">
        <v>6105</v>
      </c>
      <c r="H270" s="34" t="s">
        <v>6118</v>
      </c>
      <c r="I270" s="49" t="s">
        <v>12175</v>
      </c>
      <c r="J270" s="38" t="s">
        <v>12176</v>
      </c>
      <c r="K270" s="61">
        <v>690</v>
      </c>
      <c r="L270" s="45" t="s">
        <v>12524</v>
      </c>
      <c r="M270" s="38"/>
      <c r="N270" s="38"/>
    </row>
    <row r="271" spans="1:14" s="37" customFormat="1" ht="29" x14ac:dyDescent="0.35">
      <c r="A271" s="41" t="str">
        <f>IF(C271&lt;&gt;"",VLOOKUP(C271,Tables!G:L,2,FALSE),"")</f>
        <v>E121</v>
      </c>
      <c r="B271" s="41" t="str">
        <f>IF(C271&lt;&gt;"",VLOOKUP(C271,Tables!G:M,7,FALSE),"")</f>
        <v>EMBRAER</v>
      </c>
      <c r="C271" s="37" t="s">
        <v>8485</v>
      </c>
      <c r="D271" s="34" t="s">
        <v>6132</v>
      </c>
      <c r="E271" s="41" t="str">
        <f>IF(A271&lt;&gt;"",VLOOKUP(A271,Classification!C265:D2804,2,FALSE),"")</f>
        <v>BA</v>
      </c>
      <c r="F271" s="34" t="s">
        <v>6104</v>
      </c>
      <c r="G271" s="34" t="s">
        <v>6105</v>
      </c>
      <c r="H271" s="34" t="s">
        <v>6118</v>
      </c>
      <c r="I271" s="34" t="s">
        <v>12153</v>
      </c>
      <c r="J271" s="38" t="s">
        <v>12147</v>
      </c>
      <c r="K271" s="62" t="s">
        <v>12539</v>
      </c>
      <c r="L271" s="45" t="s">
        <v>12149</v>
      </c>
      <c r="M271" s="38" t="s">
        <v>12150</v>
      </c>
      <c r="N271" s="38"/>
    </row>
    <row r="272" spans="1:14" s="37" customFormat="1" ht="45" customHeight="1" x14ac:dyDescent="0.35">
      <c r="A272" s="41" t="str">
        <f>IF(C272&lt;&gt;"",VLOOKUP(C272,Tables!G:L,2,FALSE),"")</f>
        <v>E121</v>
      </c>
      <c r="B272" s="41" t="str">
        <f>IF(C272&lt;&gt;"",VLOOKUP(C272,Tables!G:M,7,FALSE),"")</f>
        <v>EMBRAER</v>
      </c>
      <c r="C272" s="37" t="s">
        <v>8485</v>
      </c>
      <c r="D272" s="34" t="s">
        <v>6132</v>
      </c>
      <c r="E272" s="41" t="str">
        <f>IF(A272&lt;&gt;"",VLOOKUP(A272,Classification!C266:D2805,2,FALSE),"")</f>
        <v>BA</v>
      </c>
      <c r="F272" s="34" t="s">
        <v>6104</v>
      </c>
      <c r="G272" s="34" t="s">
        <v>6105</v>
      </c>
      <c r="H272" s="34" t="s">
        <v>6118</v>
      </c>
      <c r="I272" s="49" t="s">
        <v>12175</v>
      </c>
      <c r="J272" s="38" t="s">
        <v>12176</v>
      </c>
      <c r="K272" s="62" t="s">
        <v>12539</v>
      </c>
      <c r="L272" s="45" t="s">
        <v>12524</v>
      </c>
      <c r="M272" s="38" t="s">
        <v>12177</v>
      </c>
      <c r="N272" s="38"/>
    </row>
    <row r="273" spans="1:14" s="37" customFormat="1" ht="29" x14ac:dyDescent="0.35">
      <c r="A273" s="41" t="str">
        <f>IF(C273&lt;&gt;"",VLOOKUP(C273,Tables!G:L,2,FALSE),"")</f>
        <v>MU2</v>
      </c>
      <c r="B273" s="41" t="str">
        <f>IF(C273&lt;&gt;"",VLOOKUP(C273,Tables!G:M,7,FALSE),"")</f>
        <v>MITSUBISHI</v>
      </c>
      <c r="C273" s="34" t="s">
        <v>10063</v>
      </c>
      <c r="D273" s="34" t="s">
        <v>6132</v>
      </c>
      <c r="E273" s="41" t="str">
        <f>IF(A273&lt;&gt;"",VLOOKUP(A273,Classification!C267:D2806,2,FALSE),"")</f>
        <v>RA</v>
      </c>
      <c r="F273" s="34" t="s">
        <v>6104</v>
      </c>
      <c r="G273" s="34" t="s">
        <v>6105</v>
      </c>
      <c r="H273" s="34" t="s">
        <v>6118</v>
      </c>
      <c r="I273" s="34" t="s">
        <v>12153</v>
      </c>
      <c r="J273" s="38" t="s">
        <v>12147</v>
      </c>
      <c r="K273" s="62" t="s">
        <v>10063</v>
      </c>
      <c r="L273" s="45" t="s">
        <v>12149</v>
      </c>
      <c r="M273" s="38" t="s">
        <v>12150</v>
      </c>
      <c r="N273" s="38"/>
    </row>
    <row r="274" spans="1:14" s="37" customFormat="1" ht="72.5" x14ac:dyDescent="0.35">
      <c r="A274" s="41" t="str">
        <f>IF(C274&lt;&gt;"",VLOOKUP(C274,Tables!G:L,2,FALSE),"")</f>
        <v>MU2</v>
      </c>
      <c r="B274" s="41" t="str">
        <f>IF(C274&lt;&gt;"",VLOOKUP(C274,Tables!G:M,7,FALSE),"")</f>
        <v>MITSUBISHI</v>
      </c>
      <c r="C274" s="34" t="s">
        <v>10063</v>
      </c>
      <c r="D274" s="34" t="s">
        <v>6132</v>
      </c>
      <c r="E274" s="41" t="str">
        <f>IF(A274&lt;&gt;"",VLOOKUP(A274,Classification!C268:D2807,2,FALSE),"")</f>
        <v>RA</v>
      </c>
      <c r="F274" s="34" t="s">
        <v>6104</v>
      </c>
      <c r="G274" s="34" t="s">
        <v>6105</v>
      </c>
      <c r="H274" s="34" t="s">
        <v>6118</v>
      </c>
      <c r="I274" s="49" t="s">
        <v>12234</v>
      </c>
      <c r="J274" s="38" t="s">
        <v>12235</v>
      </c>
      <c r="K274" s="62" t="s">
        <v>10063</v>
      </c>
      <c r="L274" s="45" t="s">
        <v>12365</v>
      </c>
      <c r="M274" s="38" t="s">
        <v>12237</v>
      </c>
      <c r="N274" s="38"/>
    </row>
    <row r="275" spans="1:14" s="37" customFormat="1" ht="43.5" x14ac:dyDescent="0.35">
      <c r="A275" s="41" t="str">
        <f>IF(C275&lt;&gt;"",VLOOKUP(C275,Tables!G:L,2,FALSE),"")</f>
        <v>MU2</v>
      </c>
      <c r="B275" s="41" t="str">
        <f>IF(C275&lt;&gt;"",VLOOKUP(C275,Tables!G:M,7,FALSE),"")</f>
        <v>MITSUBISHI</v>
      </c>
      <c r="C275" s="34" t="s">
        <v>10063</v>
      </c>
      <c r="D275" s="34" t="s">
        <v>6132</v>
      </c>
      <c r="E275" s="41" t="str">
        <f>IF(A275&lt;&gt;"",VLOOKUP(A275,Classification!C269:D2808,2,FALSE),"")</f>
        <v>RA</v>
      </c>
      <c r="F275" s="34" t="s">
        <v>6104</v>
      </c>
      <c r="G275" s="34" t="s">
        <v>6105</v>
      </c>
      <c r="H275" s="34" t="s">
        <v>6118</v>
      </c>
      <c r="I275" s="34" t="s">
        <v>12213</v>
      </c>
      <c r="J275" s="38" t="s">
        <v>12115</v>
      </c>
      <c r="K275" s="62" t="s">
        <v>10063</v>
      </c>
      <c r="L275" s="45" t="s">
        <v>12514</v>
      </c>
      <c r="M275" s="38" t="s">
        <v>12275</v>
      </c>
      <c r="N275" s="38"/>
    </row>
    <row r="276" spans="1:14" s="37" customFormat="1" ht="29" x14ac:dyDescent="0.35">
      <c r="A276" s="41" t="str">
        <f>IF(C276&lt;&gt;"",VLOOKUP(C276,Tables!G:L,2,FALSE),"")</f>
        <v>MU2</v>
      </c>
      <c r="B276" s="41" t="str">
        <f>IF(C276&lt;&gt;"",VLOOKUP(C276,Tables!G:M,7,FALSE),"")</f>
        <v>MITSUBISHI</v>
      </c>
      <c r="C276" s="34" t="s">
        <v>10063</v>
      </c>
      <c r="D276" s="34" t="s">
        <v>6132</v>
      </c>
      <c r="E276" s="41" t="str">
        <f>IF(A276&lt;&gt;"",VLOOKUP(A276,Classification!C270:D2809,2,FALSE),"")</f>
        <v>RA</v>
      </c>
      <c r="F276" s="34" t="s">
        <v>6104</v>
      </c>
      <c r="G276" s="34" t="s">
        <v>6105</v>
      </c>
      <c r="H276" s="34" t="s">
        <v>6118</v>
      </c>
      <c r="I276" s="49" t="s">
        <v>12175</v>
      </c>
      <c r="J276" s="38" t="s">
        <v>12176</v>
      </c>
      <c r="K276" s="62" t="s">
        <v>10063</v>
      </c>
      <c r="L276" s="45" t="s">
        <v>12524</v>
      </c>
      <c r="M276" s="38" t="s">
        <v>12177</v>
      </c>
      <c r="N276" s="38"/>
    </row>
    <row r="277" spans="1:14" s="37" customFormat="1" ht="29" x14ac:dyDescent="0.35">
      <c r="A277" s="41" t="str">
        <f>IF(C277&lt;&gt;"",VLOOKUP(C277,Tables!G:L,2,FALSE),"")</f>
        <v>C425</v>
      </c>
      <c r="B277" s="41" t="str">
        <f>IF(C277&lt;&gt;"",VLOOKUP(C277,Tables!G:M,7,FALSE),"")</f>
        <v>CESSNA</v>
      </c>
      <c r="C277" s="34" t="s">
        <v>7682</v>
      </c>
      <c r="D277" s="34" t="s">
        <v>6132</v>
      </c>
      <c r="E277" s="41" t="str">
        <f>IF(A277&lt;&gt;"",VLOOKUP(A277,Classification!C271:D2810,2,FALSE),"")</f>
        <v>BA</v>
      </c>
      <c r="F277" s="34" t="s">
        <v>6104</v>
      </c>
      <c r="G277" s="34" t="s">
        <v>6105</v>
      </c>
      <c r="H277" s="34" t="s">
        <v>6118</v>
      </c>
      <c r="I277" s="34" t="s">
        <v>12153</v>
      </c>
      <c r="J277" s="38" t="s">
        <v>12147</v>
      </c>
      <c r="K277" s="62">
        <v>425</v>
      </c>
      <c r="L277" s="45" t="s">
        <v>12149</v>
      </c>
      <c r="M277" s="38" t="s">
        <v>12150</v>
      </c>
      <c r="N277" s="38"/>
    </row>
    <row r="278" spans="1:14" s="37" customFormat="1" ht="72.5" x14ac:dyDescent="0.35">
      <c r="A278" s="41" t="str">
        <f>IF(C278&lt;&gt;"",VLOOKUP(C278,Tables!G:L,2,FALSE),"")</f>
        <v>C425</v>
      </c>
      <c r="B278" s="41" t="str">
        <f>IF(C278&lt;&gt;"",VLOOKUP(C278,Tables!G:M,7,FALSE),"")</f>
        <v>CESSNA</v>
      </c>
      <c r="C278" s="34" t="s">
        <v>7682</v>
      </c>
      <c r="D278" s="34" t="s">
        <v>6132</v>
      </c>
      <c r="E278" s="41" t="str">
        <f>IF(A278&lt;&gt;"",VLOOKUP(A278,Classification!C272:D2811,2,FALSE),"")</f>
        <v>BA</v>
      </c>
      <c r="F278" s="34" t="s">
        <v>6104</v>
      </c>
      <c r="G278" s="34" t="s">
        <v>6105</v>
      </c>
      <c r="H278" s="34" t="s">
        <v>6118</v>
      </c>
      <c r="I278" s="49" t="s">
        <v>12234</v>
      </c>
      <c r="J278" s="38" t="s">
        <v>12235</v>
      </c>
      <c r="K278" s="61">
        <v>425</v>
      </c>
      <c r="L278" s="45" t="s">
        <v>12365</v>
      </c>
      <c r="M278" s="38" t="s">
        <v>12237</v>
      </c>
      <c r="N278" s="38"/>
    </row>
    <row r="279" spans="1:14" s="37" customFormat="1" ht="43.5" x14ac:dyDescent="0.35">
      <c r="A279" s="41" t="str">
        <f>IF(C279&lt;&gt;"",VLOOKUP(C279,Tables!G:L,2,FALSE),"")</f>
        <v>C425</v>
      </c>
      <c r="B279" s="41" t="str">
        <f>IF(C279&lt;&gt;"",VLOOKUP(C279,Tables!G:M,7,FALSE),"")</f>
        <v>CESSNA</v>
      </c>
      <c r="C279" s="34" t="s">
        <v>7682</v>
      </c>
      <c r="D279" s="34" t="s">
        <v>6132</v>
      </c>
      <c r="E279" s="41" t="str">
        <f>IF(A279&lt;&gt;"",VLOOKUP(A279,Classification!C273:D2812,2,FALSE),"")</f>
        <v>BA</v>
      </c>
      <c r="F279" s="34" t="s">
        <v>6104</v>
      </c>
      <c r="G279" s="34" t="s">
        <v>6105</v>
      </c>
      <c r="H279" s="34" t="s">
        <v>6118</v>
      </c>
      <c r="I279" s="34" t="s">
        <v>12213</v>
      </c>
      <c r="J279" s="38" t="s">
        <v>12115</v>
      </c>
      <c r="K279" s="61">
        <v>425</v>
      </c>
      <c r="L279" s="45" t="s">
        <v>12514</v>
      </c>
      <c r="M279" s="38" t="s">
        <v>12275</v>
      </c>
      <c r="N279" s="38"/>
    </row>
    <row r="280" spans="1:14" s="37" customFormat="1" ht="29" x14ac:dyDescent="0.35">
      <c r="A280" s="41" t="str">
        <f>IF(C280&lt;&gt;"",VLOOKUP(C280,Tables!G:L,2,FALSE),"")</f>
        <v>C425</v>
      </c>
      <c r="B280" s="41" t="str">
        <f>IF(C280&lt;&gt;"",VLOOKUP(C280,Tables!G:M,7,FALSE),"")</f>
        <v>CESSNA</v>
      </c>
      <c r="C280" s="34" t="s">
        <v>7682</v>
      </c>
      <c r="D280" s="34" t="s">
        <v>6132</v>
      </c>
      <c r="E280" s="41" t="str">
        <f>IF(A280&lt;&gt;"",VLOOKUP(A280,Classification!C274:D2813,2,FALSE),"")</f>
        <v>BA</v>
      </c>
      <c r="F280" s="34" t="s">
        <v>6104</v>
      </c>
      <c r="G280" s="34" t="s">
        <v>6105</v>
      </c>
      <c r="H280" s="34" t="s">
        <v>6118</v>
      </c>
      <c r="I280" s="49" t="s">
        <v>12175</v>
      </c>
      <c r="J280" s="38" t="s">
        <v>12176</v>
      </c>
      <c r="K280" s="62">
        <v>425</v>
      </c>
      <c r="L280" s="45" t="s">
        <v>12524</v>
      </c>
      <c r="M280" s="38" t="s">
        <v>12177</v>
      </c>
      <c r="N280" s="38"/>
    </row>
    <row r="281" spans="1:14" s="37" customFormat="1" ht="29" x14ac:dyDescent="0.35">
      <c r="A281" s="41" t="str">
        <f>IF(C281&lt;&gt;"",VLOOKUP(C281,Tables!G:L,2,FALSE),"")</f>
        <v>P750</v>
      </c>
      <c r="B281" s="41" t="str">
        <f>IF(C281&lt;&gt;"",VLOOKUP(C281,Tables!G:M,7,FALSE),"")</f>
        <v>PACIFIC AEROSPACE</v>
      </c>
      <c r="C281" s="34" t="s">
        <v>4572</v>
      </c>
      <c r="D281" s="34" t="s">
        <v>6137</v>
      </c>
      <c r="E281" s="41" t="str">
        <f>IF(A281&lt;&gt;"",VLOOKUP(A281,Classification!C275:D2814,2,FALSE),"")</f>
        <v>BA</v>
      </c>
      <c r="F281" s="34" t="s">
        <v>6104</v>
      </c>
      <c r="G281" s="34" t="s">
        <v>6105</v>
      </c>
      <c r="H281" s="34" t="s">
        <v>6118</v>
      </c>
      <c r="I281" s="34" t="s">
        <v>12153</v>
      </c>
      <c r="J281" s="38" t="s">
        <v>12147</v>
      </c>
      <c r="K281" s="61" t="s">
        <v>4572</v>
      </c>
      <c r="L281" s="45" t="s">
        <v>12149</v>
      </c>
      <c r="M281" s="38" t="s">
        <v>12150</v>
      </c>
      <c r="N281" s="38"/>
    </row>
    <row r="282" spans="1:14" s="37" customFormat="1" ht="72.5" x14ac:dyDescent="0.35">
      <c r="A282" s="41" t="str">
        <f>IF(C282&lt;&gt;"",VLOOKUP(C282,Tables!G:L,2,FALSE),"")</f>
        <v>P750</v>
      </c>
      <c r="B282" s="41" t="str">
        <f>IF(C282&lt;&gt;"",VLOOKUP(C282,Tables!G:M,7,FALSE),"")</f>
        <v>PACIFIC AEROSPACE</v>
      </c>
      <c r="C282" s="34" t="s">
        <v>4572</v>
      </c>
      <c r="D282" s="34" t="s">
        <v>6137</v>
      </c>
      <c r="E282" s="41" t="str">
        <f>IF(A282&lt;&gt;"",VLOOKUP(A282,Classification!C276:D2815,2,FALSE),"")</f>
        <v>BA</v>
      </c>
      <c r="F282" s="34" t="s">
        <v>6104</v>
      </c>
      <c r="G282" s="34" t="s">
        <v>6105</v>
      </c>
      <c r="H282" s="34" t="s">
        <v>6118</v>
      </c>
      <c r="I282" s="49" t="s">
        <v>12234</v>
      </c>
      <c r="J282" s="38" t="s">
        <v>12235</v>
      </c>
      <c r="K282" s="61" t="s">
        <v>4572</v>
      </c>
      <c r="L282" s="45" t="s">
        <v>12365</v>
      </c>
      <c r="M282" s="38" t="s">
        <v>12237</v>
      </c>
      <c r="N282" s="38"/>
    </row>
    <row r="283" spans="1:14" s="37" customFormat="1" ht="29" x14ac:dyDescent="0.35">
      <c r="A283" s="41" t="str">
        <f>IF(C283&lt;&gt;"",VLOOKUP(C283,Tables!G:L,2,FALSE),"")</f>
        <v>P750</v>
      </c>
      <c r="B283" s="41" t="str">
        <f>IF(C283&lt;&gt;"",VLOOKUP(C283,Tables!G:M,7,FALSE),"")</f>
        <v>PACIFIC AEROSPACE</v>
      </c>
      <c r="C283" s="34" t="s">
        <v>4572</v>
      </c>
      <c r="D283" s="34" t="s">
        <v>6137</v>
      </c>
      <c r="E283" s="41" t="str">
        <f>IF(A283&lt;&gt;"",VLOOKUP(A283,Classification!C277:D2816,2,FALSE),"")</f>
        <v>BA</v>
      </c>
      <c r="F283" s="34" t="s">
        <v>6104</v>
      </c>
      <c r="G283" s="34" t="s">
        <v>6105</v>
      </c>
      <c r="H283" s="34" t="s">
        <v>6118</v>
      </c>
      <c r="I283" s="34" t="s">
        <v>12175</v>
      </c>
      <c r="J283" s="38" t="s">
        <v>12176</v>
      </c>
      <c r="K283" s="61" t="s">
        <v>4572</v>
      </c>
      <c r="L283" s="45" t="s">
        <v>12524</v>
      </c>
      <c r="M283" s="38" t="s">
        <v>12177</v>
      </c>
      <c r="N283" s="38"/>
    </row>
    <row r="284" spans="1:14" s="37" customFormat="1" ht="29" x14ac:dyDescent="0.35">
      <c r="A284" s="41" t="str">
        <f>IF(C284&lt;&gt;"",VLOOKUP(C284,Tables!G:L,2,FALSE),"")</f>
        <v>CL35</v>
      </c>
      <c r="B284" s="41" t="str">
        <f>IF(C284&lt;&gt;"",VLOOKUP(C284,Tables!G:M,7,FALSE),"")</f>
        <v>BOMBARDIER</v>
      </c>
      <c r="C284" s="37" t="s">
        <v>7426</v>
      </c>
      <c r="D284" s="37" t="s">
        <v>6137</v>
      </c>
      <c r="E284" s="41" t="s">
        <v>23</v>
      </c>
      <c r="F284" s="41" t="s">
        <v>6104</v>
      </c>
      <c r="G284" s="37" t="s">
        <v>12074</v>
      </c>
      <c r="H284" s="37" t="s">
        <v>6118</v>
      </c>
      <c r="I284" s="49" t="s">
        <v>12973</v>
      </c>
      <c r="J284" s="38" t="s">
        <v>12087</v>
      </c>
      <c r="K284" s="61" t="s">
        <v>12540</v>
      </c>
      <c r="L284" s="45" t="s">
        <v>12412</v>
      </c>
      <c r="M284" s="38" t="s">
        <v>12541</v>
      </c>
      <c r="N284" s="48"/>
    </row>
    <row r="285" spans="1:14" s="37" customFormat="1" ht="72.5" x14ac:dyDescent="0.35">
      <c r="A285" s="41" t="str">
        <f>IF(C285&lt;&gt;"",VLOOKUP(C285,Tables!G:L,2,FALSE),"")</f>
        <v>G150</v>
      </c>
      <c r="B285" s="41" t="str">
        <f>IF(C285&lt;&gt;"",VLOOKUP(C285,Tables!G:M,7,FALSE),"")</f>
        <v>GULFSTREAM AEROSPACE</v>
      </c>
      <c r="C285" s="34" t="s">
        <v>3238</v>
      </c>
      <c r="D285" s="37" t="s">
        <v>6137</v>
      </c>
      <c r="E285" s="41" t="str">
        <f>IF(A285&lt;&gt;"",VLOOKUP(A285,Classification!C279:D2818,2,FALSE),"")</f>
        <v>BA</v>
      </c>
      <c r="F285" s="37" t="s">
        <v>6104</v>
      </c>
      <c r="G285" s="37" t="s">
        <v>6106</v>
      </c>
      <c r="H285" s="37" t="s">
        <v>6118</v>
      </c>
      <c r="I285" s="34" t="s">
        <v>12113</v>
      </c>
      <c r="J285" s="38" t="s">
        <v>12438</v>
      </c>
      <c r="K285" s="62" t="s">
        <v>3237</v>
      </c>
      <c r="L285" s="45"/>
      <c r="M285" s="38"/>
      <c r="N285" s="48" t="s">
        <v>12542</v>
      </c>
    </row>
    <row r="286" spans="1:14" s="37" customFormat="1" ht="72.5" x14ac:dyDescent="0.35">
      <c r="A286" s="41" t="str">
        <f>IF(C286&lt;&gt;"",VLOOKUP(C286,Tables!G:L,2,FALSE),"")</f>
        <v>G150</v>
      </c>
      <c r="B286" s="41" t="str">
        <f>IF(C286&lt;&gt;"",VLOOKUP(C286,Tables!G:M,7,FALSE),"")</f>
        <v>GULFSTREAM AEROSPACE</v>
      </c>
      <c r="C286" s="34" t="s">
        <v>3238</v>
      </c>
      <c r="D286" s="34" t="s">
        <v>6137</v>
      </c>
      <c r="E286" s="41" t="str">
        <f>IF(A286&lt;&gt;"",VLOOKUP(A286,Classification!C280:D2819,2,FALSE),"")</f>
        <v>BA</v>
      </c>
      <c r="F286" s="37" t="s">
        <v>6104</v>
      </c>
      <c r="G286" s="34" t="s">
        <v>6106</v>
      </c>
      <c r="H286" s="34" t="s">
        <v>6118</v>
      </c>
      <c r="I286" s="34" t="s">
        <v>12113</v>
      </c>
      <c r="J286" s="38" t="s">
        <v>12438</v>
      </c>
      <c r="K286" s="62" t="s">
        <v>12543</v>
      </c>
      <c r="L286" s="45"/>
      <c r="M286" s="38"/>
      <c r="N286" s="48" t="s">
        <v>12542</v>
      </c>
    </row>
    <row r="287" spans="1:14" s="37" customFormat="1" ht="72.5" x14ac:dyDescent="0.35">
      <c r="A287" s="41" t="str">
        <f>IF(C287&lt;&gt;"",VLOOKUP(C287,Tables!G:L,2,FALSE),"")</f>
        <v>GALX</v>
      </c>
      <c r="B287" s="41" t="str">
        <f>IF(C287&lt;&gt;"",VLOOKUP(C287,Tables!G:M,7,FALSE),"")</f>
        <v>GULFSTREAM AEROSPACE</v>
      </c>
      <c r="C287" s="34" t="s">
        <v>3242</v>
      </c>
      <c r="D287" s="34" t="s">
        <v>6137</v>
      </c>
      <c r="E287" s="41" t="str">
        <f>IF(A287&lt;&gt;"",VLOOKUP(A287,Classification!C281:D2820,2,FALSE),"")</f>
        <v>BA</v>
      </c>
      <c r="F287" s="37" t="s">
        <v>6104</v>
      </c>
      <c r="G287" s="34" t="s">
        <v>6105</v>
      </c>
      <c r="H287" s="34" t="s">
        <v>6118</v>
      </c>
      <c r="I287" s="34" t="s">
        <v>12113</v>
      </c>
      <c r="J287" s="38" t="s">
        <v>12438</v>
      </c>
      <c r="K287" s="62" t="s">
        <v>12543</v>
      </c>
      <c r="L287" s="45" t="s">
        <v>12864</v>
      </c>
      <c r="M287" s="38"/>
      <c r="N287" s="38" t="s">
        <v>12542</v>
      </c>
    </row>
    <row r="288" spans="1:14" s="37" customFormat="1" ht="29" x14ac:dyDescent="0.35">
      <c r="A288" s="41" t="str">
        <f>IF(C288&lt;&gt;"",VLOOKUP(C288,Tables!G:L,2,FALSE),"")</f>
        <v>GL7T</v>
      </c>
      <c r="B288" s="41" t="str">
        <f>IF(C288&lt;&gt;"",VLOOKUP(C288,Tables!G:M,7,FALSE),"")</f>
        <v>BOMBARDIER</v>
      </c>
      <c r="C288" s="34" t="s">
        <v>12544</v>
      </c>
      <c r="D288" s="34" t="s">
        <v>6137</v>
      </c>
      <c r="E288" s="41" t="s">
        <v>23</v>
      </c>
      <c r="F288" s="41" t="s">
        <v>6104</v>
      </c>
      <c r="G288" s="37" t="s">
        <v>12074</v>
      </c>
      <c r="H288" s="34" t="s">
        <v>6118</v>
      </c>
      <c r="I288" s="49" t="s">
        <v>12973</v>
      </c>
      <c r="J288" s="38" t="s">
        <v>12087</v>
      </c>
      <c r="K288" s="61" t="s">
        <v>12545</v>
      </c>
      <c r="L288" s="45" t="s">
        <v>12412</v>
      </c>
      <c r="M288" s="38"/>
      <c r="N288" s="38" t="s">
        <v>12546</v>
      </c>
    </row>
    <row r="289" spans="1:14" s="37" customFormat="1" ht="29" x14ac:dyDescent="0.35">
      <c r="A289" s="41" t="str">
        <f>IF(C289&lt;&gt;"",VLOOKUP(C289,Tables!G:L,2,FALSE),"")</f>
        <v>C750</v>
      </c>
      <c r="B289" s="41" t="str">
        <f>IF(C289&lt;&gt;"",VLOOKUP(C289,Tables!G:M,7,FALSE),"")</f>
        <v>CESSNA</v>
      </c>
      <c r="C289" s="34" t="s">
        <v>2013</v>
      </c>
      <c r="D289" s="34" t="s">
        <v>6132</v>
      </c>
      <c r="E289" s="41" t="str">
        <f>IF(A289&lt;&gt;"",VLOOKUP(A289,Classification!C283:D2822,2,FALSE),"")</f>
        <v>BA</v>
      </c>
      <c r="F289" s="34" t="s">
        <v>6104</v>
      </c>
      <c r="G289" s="34" t="s">
        <v>12074</v>
      </c>
      <c r="H289" s="34" t="s">
        <v>6118</v>
      </c>
      <c r="I289" s="49" t="s">
        <v>12973</v>
      </c>
      <c r="J289" s="38" t="s">
        <v>12422</v>
      </c>
      <c r="K289" s="60" t="s">
        <v>12547</v>
      </c>
      <c r="L289" s="45"/>
      <c r="M289" s="38"/>
      <c r="N289" s="38"/>
    </row>
    <row r="290" spans="1:14" s="37" customFormat="1" ht="217.5" x14ac:dyDescent="0.35">
      <c r="A290" s="41" t="str">
        <f>IF(C290&lt;&gt;"",VLOOKUP(C290,Tables!G:L,2,FALSE),"")</f>
        <v>C750</v>
      </c>
      <c r="B290" s="41" t="str">
        <f>IF(C290&lt;&gt;"",VLOOKUP(C290,Tables!G:M,7,FALSE),"")</f>
        <v>CESSNA</v>
      </c>
      <c r="C290" s="34" t="s">
        <v>2013</v>
      </c>
      <c r="D290" s="34" t="s">
        <v>6132</v>
      </c>
      <c r="E290" s="41" t="str">
        <f>IF(A290&lt;&gt;"",VLOOKUP(A290,Classification!C284:D2823,2,FALSE),"")</f>
        <v>BA</v>
      </c>
      <c r="F290" s="34" t="s">
        <v>6104</v>
      </c>
      <c r="G290" s="34" t="s">
        <v>6106</v>
      </c>
      <c r="H290" s="34" t="s">
        <v>6118</v>
      </c>
      <c r="I290" s="34" t="s">
        <v>12548</v>
      </c>
      <c r="J290" s="38" t="s">
        <v>12422</v>
      </c>
      <c r="K290" s="59" t="s">
        <v>12549</v>
      </c>
      <c r="L290" s="45"/>
      <c r="M290" s="38" t="s">
        <v>12550</v>
      </c>
      <c r="N290" s="38"/>
    </row>
    <row r="291" spans="1:14" s="37" customFormat="1" x14ac:dyDescent="0.35">
      <c r="A291" s="41" t="str">
        <f>IF(C291&lt;&gt;"",VLOOKUP(C291,Tables!G:L,2,FALSE),"")</f>
        <v>HA4T</v>
      </c>
      <c r="B291" s="41" t="str">
        <f>IF(C291&lt;&gt;"",VLOOKUP(C291,Tables!G:M,7,FALSE),"")</f>
        <v>HAWKER BEECHCRAFT</v>
      </c>
      <c r="C291" s="34" t="s">
        <v>9125</v>
      </c>
      <c r="D291" s="34" t="s">
        <v>6137</v>
      </c>
      <c r="E291" s="41" t="str">
        <f>IF(A291&lt;&gt;"",VLOOKUP(A291,Classification!C285:D2824,2,FALSE),"")</f>
        <v>BA</v>
      </c>
      <c r="F291" s="34" t="s">
        <v>6104</v>
      </c>
      <c r="G291" s="34" t="s">
        <v>12074</v>
      </c>
      <c r="H291" s="34" t="s">
        <v>6118</v>
      </c>
      <c r="I291" s="49" t="s">
        <v>12973</v>
      </c>
      <c r="J291" s="38" t="s">
        <v>12499</v>
      </c>
      <c r="K291" s="62" t="s">
        <v>12551</v>
      </c>
      <c r="L291" s="45"/>
      <c r="M291" s="48"/>
      <c r="N291" s="38"/>
    </row>
    <row r="292" spans="1:14" s="37" customFormat="1" ht="45.75" customHeight="1" x14ac:dyDescent="0.35">
      <c r="A292" s="41" t="str">
        <f>IF(C292&lt;&gt;"",VLOOKUP(C292,Tables!G:L,2,FALSE),"")</f>
        <v>HA4T</v>
      </c>
      <c r="B292" s="41" t="str">
        <f>IF(C292&lt;&gt;"",VLOOKUP(C292,Tables!G:M,7,FALSE),"")</f>
        <v>HAWKER BEECHCRAFT</v>
      </c>
      <c r="C292" s="34" t="s">
        <v>9125</v>
      </c>
      <c r="D292" s="34" t="s">
        <v>6137</v>
      </c>
      <c r="E292" s="41" t="str">
        <f>IF(A292&lt;&gt;"",VLOOKUP(A292,Classification!C286:D2825,2,FALSE),"")</f>
        <v>BA</v>
      </c>
      <c r="F292" s="34" t="s">
        <v>6104</v>
      </c>
      <c r="G292" s="34" t="s">
        <v>6106</v>
      </c>
      <c r="H292" s="34" t="s">
        <v>6118</v>
      </c>
      <c r="I292" s="34" t="s">
        <v>12552</v>
      </c>
      <c r="J292" s="38" t="s">
        <v>12499</v>
      </c>
      <c r="K292" s="61"/>
      <c r="L292" s="45"/>
      <c r="M292" s="48" t="s">
        <v>12553</v>
      </c>
      <c r="N292" s="38"/>
    </row>
    <row r="293" spans="1:14" s="37" customFormat="1" ht="72.5" x14ac:dyDescent="0.35">
      <c r="A293" s="41" t="str">
        <f>IF(C293&lt;&gt;"",VLOOKUP(C293,Tables!G:L,2,FALSE),"")</f>
        <v>BE30</v>
      </c>
      <c r="B293" s="41" t="str">
        <f>IF(C293&lt;&gt;"",VLOOKUP(C293,Tables!G:M,7,FALSE),"")</f>
        <v>BEECH</v>
      </c>
      <c r="C293" s="34" t="s">
        <v>7016</v>
      </c>
      <c r="D293" s="34" t="s">
        <v>6132</v>
      </c>
      <c r="E293" s="41" t="str">
        <f>IF(A293&lt;&gt;"",VLOOKUP(A293,Classification!C287:D2826,2,FALSE),"")</f>
        <v>RA</v>
      </c>
      <c r="F293" s="34" t="s">
        <v>6104</v>
      </c>
      <c r="G293" s="34" t="s">
        <v>6105</v>
      </c>
      <c r="H293" s="34" t="s">
        <v>6118</v>
      </c>
      <c r="I293" s="34" t="s">
        <v>12234</v>
      </c>
      <c r="J293" s="38" t="s">
        <v>12235</v>
      </c>
      <c r="K293" s="61">
        <v>300</v>
      </c>
      <c r="L293" s="45" t="s">
        <v>12365</v>
      </c>
      <c r="M293" s="48" t="s">
        <v>12532</v>
      </c>
      <c r="N293" s="38"/>
    </row>
    <row r="294" spans="1:14" s="37" customFormat="1" ht="29" x14ac:dyDescent="0.35">
      <c r="A294" s="41" t="str">
        <f>IF(C294&lt;&gt;"",VLOOKUP(C294,Tables!G:L,2,FALSE),"")</f>
        <v>BE30</v>
      </c>
      <c r="B294" s="41" t="str">
        <f>IF(C294&lt;&gt;"",VLOOKUP(C294,Tables!G:M,7,FALSE),"")</f>
        <v>BEECH</v>
      </c>
      <c r="C294" s="34" t="s">
        <v>7016</v>
      </c>
      <c r="D294" s="34" t="s">
        <v>6132</v>
      </c>
      <c r="E294" s="41" t="str">
        <f>IF(A294&lt;&gt;"",VLOOKUP(A294,Classification!C288:D2827,2,FALSE),"")</f>
        <v>RA</v>
      </c>
      <c r="F294" s="34" t="s">
        <v>6104</v>
      </c>
      <c r="G294" s="34" t="s">
        <v>6105</v>
      </c>
      <c r="H294" s="34" t="s">
        <v>6117</v>
      </c>
      <c r="I294" s="34" t="s">
        <v>12113</v>
      </c>
      <c r="J294" s="38" t="s">
        <v>12138</v>
      </c>
      <c r="K294" s="61">
        <v>300</v>
      </c>
      <c r="L294" s="45" t="s">
        <v>12241</v>
      </c>
      <c r="M294" s="48" t="s">
        <v>12554</v>
      </c>
      <c r="N294" s="38"/>
    </row>
    <row r="295" spans="1:14" s="37" customFormat="1" ht="29" x14ac:dyDescent="0.35">
      <c r="A295" s="41" t="str">
        <f>IF(C295&lt;&gt;"",VLOOKUP(C295,Tables!G:L,2,FALSE),"")</f>
        <v>BE30</v>
      </c>
      <c r="B295" s="41" t="str">
        <f>IF(C295&lt;&gt;"",VLOOKUP(C295,Tables!G:M,7,FALSE),"")</f>
        <v>BEECH</v>
      </c>
      <c r="C295" s="34" t="s">
        <v>7016</v>
      </c>
      <c r="D295" s="34" t="s">
        <v>6132</v>
      </c>
      <c r="E295" s="41" t="str">
        <f>IF(A295&lt;&gt;"",VLOOKUP(A295,Classification!C289:D2828,2,FALSE),"")</f>
        <v>RA</v>
      </c>
      <c r="F295" s="34" t="s">
        <v>6104</v>
      </c>
      <c r="G295" s="34" t="s">
        <v>6105</v>
      </c>
      <c r="H295" s="34" t="s">
        <v>6118</v>
      </c>
      <c r="I295" s="34" t="s">
        <v>12153</v>
      </c>
      <c r="J295" s="38" t="s">
        <v>12147</v>
      </c>
      <c r="K295" s="61">
        <v>300</v>
      </c>
      <c r="L295" s="45" t="s">
        <v>12149</v>
      </c>
      <c r="M295" s="48" t="s">
        <v>12400</v>
      </c>
      <c r="N295" s="38"/>
    </row>
    <row r="296" spans="1:14" s="37" customFormat="1" ht="29" x14ac:dyDescent="0.35">
      <c r="A296" s="41" t="str">
        <f>IF(C296&lt;&gt;"",VLOOKUP(C296,Tables!G:L,2,FALSE),"")</f>
        <v>BE30</v>
      </c>
      <c r="B296" s="41" t="str">
        <f>IF(C296&lt;&gt;"",VLOOKUP(C296,Tables!G:M,7,FALSE),"")</f>
        <v>BEECH</v>
      </c>
      <c r="C296" s="34" t="s">
        <v>7016</v>
      </c>
      <c r="D296" s="34" t="s">
        <v>6132</v>
      </c>
      <c r="E296" s="41" t="str">
        <f>IF(A296&lt;&gt;"",VLOOKUP(A296,Classification!C290:D2829,2,FALSE),"")</f>
        <v>RA</v>
      </c>
      <c r="F296" s="34" t="s">
        <v>6104</v>
      </c>
      <c r="G296" s="34" t="s">
        <v>6105</v>
      </c>
      <c r="H296" s="34" t="s">
        <v>6118</v>
      </c>
      <c r="I296" s="34" t="s">
        <v>12175</v>
      </c>
      <c r="J296" s="38" t="s">
        <v>12176</v>
      </c>
      <c r="K296" s="61">
        <v>300</v>
      </c>
      <c r="L296" s="45" t="s">
        <v>12524</v>
      </c>
      <c r="M296" s="48" t="s">
        <v>12177</v>
      </c>
      <c r="N296" s="38"/>
    </row>
    <row r="297" spans="1:14" s="37" customFormat="1" ht="29" x14ac:dyDescent="0.35">
      <c r="A297" s="41" t="str">
        <f>IF(C297&lt;&gt;"",VLOOKUP(C297,Tables!G:L,2,FALSE),"")</f>
        <v>KODI</v>
      </c>
      <c r="B297" s="41" t="str">
        <f>IF(C297&lt;&gt;"",VLOOKUP(C297,Tables!G:M,7,FALSE),"")</f>
        <v>QUEST</v>
      </c>
      <c r="C297" s="37" t="s">
        <v>4904</v>
      </c>
      <c r="D297" s="34" t="s">
        <v>6137</v>
      </c>
      <c r="E297" s="41" t="str">
        <f>IF(A297&lt;&gt;"",VLOOKUP(A297,Classification!C291:D2830,2,FALSE),"")</f>
        <v>BA</v>
      </c>
      <c r="F297" s="34" t="s">
        <v>6104</v>
      </c>
      <c r="G297" s="34" t="s">
        <v>12074</v>
      </c>
      <c r="H297" s="34" t="s">
        <v>6118</v>
      </c>
      <c r="I297" s="49" t="s">
        <v>12973</v>
      </c>
      <c r="J297" s="38" t="s">
        <v>12555</v>
      </c>
      <c r="K297" s="65" t="s">
        <v>12557</v>
      </c>
      <c r="L297" s="45" t="s">
        <v>12331</v>
      </c>
      <c r="M297" s="38"/>
      <c r="N297" s="38" t="s">
        <v>12556</v>
      </c>
    </row>
    <row r="298" spans="1:14" s="37" customFormat="1" x14ac:dyDescent="0.35">
      <c r="A298" s="41" t="str">
        <f>IF(C298&lt;&gt;"",VLOOKUP(C298,Tables!G:L,2,FALSE),"")</f>
        <v>C560</v>
      </c>
      <c r="B298" s="41" t="str">
        <f>IF(C298&lt;&gt;"",VLOOKUP(C298,Tables!G:M,7,FALSE),"")</f>
        <v>CESSNA</v>
      </c>
      <c r="C298" s="37" t="s">
        <v>7742</v>
      </c>
      <c r="D298" s="34" t="s">
        <v>6132</v>
      </c>
      <c r="E298" s="41" t="str">
        <f>IF(A298&lt;&gt;"",VLOOKUP(A298,Classification!C292:D2831,2,FALSE),"")</f>
        <v>BA</v>
      </c>
      <c r="F298" s="34" t="s">
        <v>6104</v>
      </c>
      <c r="G298" s="34" t="s">
        <v>12074</v>
      </c>
      <c r="H298" s="34" t="s">
        <v>6118</v>
      </c>
      <c r="I298" s="49" t="s">
        <v>12973</v>
      </c>
      <c r="J298" s="38" t="s">
        <v>12422</v>
      </c>
      <c r="K298" s="61" t="s">
        <v>12558</v>
      </c>
      <c r="L298" s="45"/>
      <c r="M298" s="48"/>
      <c r="N298" s="38"/>
    </row>
    <row r="299" spans="1:14" s="37" customFormat="1" ht="159.5" x14ac:dyDescent="0.35">
      <c r="A299" s="41" t="str">
        <f>IF(C299&lt;&gt;"",VLOOKUP(C299,Tables!G:L,2,FALSE),"")</f>
        <v>C560</v>
      </c>
      <c r="B299" s="41" t="str">
        <f>IF(C299&lt;&gt;"",VLOOKUP(C299,Tables!G:M,7,FALSE),"")</f>
        <v>CESSNA</v>
      </c>
      <c r="C299" s="34" t="s">
        <v>7742</v>
      </c>
      <c r="D299" s="34" t="s">
        <v>6132</v>
      </c>
      <c r="E299" s="41" t="str">
        <f>IF(A299&lt;&gt;"",VLOOKUP(A299,Classification!C293:D2832,2,FALSE),"")</f>
        <v>BA</v>
      </c>
      <c r="F299" s="34" t="s">
        <v>6104</v>
      </c>
      <c r="G299" s="34" t="s">
        <v>6106</v>
      </c>
      <c r="H299" s="34" t="s">
        <v>6118</v>
      </c>
      <c r="I299" s="34" t="s">
        <v>12559</v>
      </c>
      <c r="J299" s="38" t="s">
        <v>12499</v>
      </c>
      <c r="K299" s="61" t="s">
        <v>7742</v>
      </c>
      <c r="L299" s="45" t="s">
        <v>12241</v>
      </c>
      <c r="M299" s="48" t="s">
        <v>12560</v>
      </c>
      <c r="N299" s="38"/>
    </row>
    <row r="300" spans="1:14" s="37" customFormat="1" ht="130.5" x14ac:dyDescent="0.35">
      <c r="A300" s="41" t="str">
        <f>IF(C300&lt;&gt;"",VLOOKUP(C300,Tables!G:L,2,FALSE),"")</f>
        <v>C560</v>
      </c>
      <c r="B300" s="41" t="str">
        <f>IF(C300&lt;&gt;"",VLOOKUP(C300,Tables!G:M,7,FALSE),"")</f>
        <v>CESSNA</v>
      </c>
      <c r="C300" s="34" t="s">
        <v>7742</v>
      </c>
      <c r="D300" s="34" t="s">
        <v>6132</v>
      </c>
      <c r="E300" s="41" t="str">
        <f>IF(A300&lt;&gt;"",VLOOKUP(A300,Classification!C294:D2833,2,FALSE),"")</f>
        <v>BA</v>
      </c>
      <c r="F300" s="34" t="s">
        <v>6104</v>
      </c>
      <c r="G300" s="34" t="s">
        <v>6106</v>
      </c>
      <c r="H300" s="34" t="s">
        <v>6118</v>
      </c>
      <c r="I300" s="34" t="s">
        <v>12563</v>
      </c>
      <c r="J300" s="38" t="s">
        <v>12499</v>
      </c>
      <c r="K300" s="60" t="s">
        <v>12561</v>
      </c>
      <c r="L300" s="51" t="s">
        <v>12449</v>
      </c>
      <c r="M300" s="49" t="s">
        <v>12562</v>
      </c>
      <c r="N300" s="38"/>
    </row>
    <row r="301" spans="1:14" s="37" customFormat="1" x14ac:dyDescent="0.35">
      <c r="A301" s="41" t="str">
        <f>IF(C301&lt;&gt;"",VLOOKUP(C301,Tables!G:L,2,FALSE),"")</f>
        <v>C560</v>
      </c>
      <c r="B301" s="41" t="str">
        <f>IF(C301&lt;&gt;"",VLOOKUP(C301,Tables!G:M,7,FALSE),"")</f>
        <v>CESSNA</v>
      </c>
      <c r="C301" s="34" t="s">
        <v>7687</v>
      </c>
      <c r="D301" s="34" t="s">
        <v>6132</v>
      </c>
      <c r="E301" s="41" t="str">
        <f>IF(A301&lt;&gt;"",VLOOKUP(A301,Classification!C295:D2834,2,FALSE),"")</f>
        <v>BA</v>
      </c>
      <c r="F301" s="34" t="s">
        <v>6104</v>
      </c>
      <c r="G301" s="34" t="s">
        <v>6105</v>
      </c>
      <c r="H301" s="34" t="s">
        <v>6118</v>
      </c>
      <c r="I301" s="34" t="s">
        <v>12450</v>
      </c>
      <c r="J301" s="38" t="s">
        <v>12138</v>
      </c>
      <c r="K301" s="62" t="s">
        <v>12564</v>
      </c>
      <c r="L301" s="45" t="s">
        <v>12241</v>
      </c>
      <c r="M301" s="38" t="s">
        <v>12141</v>
      </c>
      <c r="N301" s="38"/>
    </row>
    <row r="302" spans="1:14" s="37" customFormat="1" ht="29" x14ac:dyDescent="0.35">
      <c r="A302" s="41" t="str">
        <f>IF(C302&lt;&gt;"",VLOOKUP(C302,Tables!G:L,2,FALSE),"")</f>
        <v>C25M</v>
      </c>
      <c r="B302" s="41" t="str">
        <f>IF(C302&lt;&gt;"",VLOOKUP(C302,Tables!G:M,7,FALSE),"")</f>
        <v>CESSNA</v>
      </c>
      <c r="C302" s="34" t="s">
        <v>7865</v>
      </c>
      <c r="D302" s="34" t="s">
        <v>6137</v>
      </c>
      <c r="E302" s="41" t="s">
        <v>23</v>
      </c>
      <c r="F302" s="41" t="s">
        <v>6104</v>
      </c>
      <c r="G302" s="34" t="s">
        <v>12074</v>
      </c>
      <c r="H302" s="34" t="s">
        <v>6118</v>
      </c>
      <c r="I302" s="49" t="s">
        <v>12973</v>
      </c>
      <c r="J302" s="38" t="s">
        <v>12499</v>
      </c>
      <c r="K302" s="62" t="s">
        <v>12772</v>
      </c>
      <c r="L302" s="45"/>
      <c r="M302" s="38"/>
      <c r="N302" s="38" t="s">
        <v>12773</v>
      </c>
    </row>
    <row r="303" spans="1:14" s="37" customFormat="1" ht="29" x14ac:dyDescent="0.35">
      <c r="A303" s="41" t="str">
        <f>IF(C303&lt;&gt;"",VLOOKUP(C303,Tables!G:L,2,FALSE),"")</f>
        <v>C441</v>
      </c>
      <c r="B303" s="41" t="str">
        <f>IF(C303&lt;&gt;"",VLOOKUP(C303,Tables!G:M,7,FALSE),"")</f>
        <v>CESSNA</v>
      </c>
      <c r="C303" s="34" t="s">
        <v>1989</v>
      </c>
      <c r="D303" s="34" t="s">
        <v>6132</v>
      </c>
      <c r="E303" s="41" t="str">
        <f>IF(A303&lt;&gt;"",VLOOKUP(A303,Classification!C297:D2836,2,FALSE),"")</f>
        <v>BA</v>
      </c>
      <c r="F303" s="34" t="s">
        <v>6104</v>
      </c>
      <c r="G303" s="34" t="s">
        <v>6105</v>
      </c>
      <c r="H303" s="34" t="s">
        <v>6118</v>
      </c>
      <c r="I303" s="34" t="s">
        <v>12153</v>
      </c>
      <c r="J303" s="38" t="s">
        <v>12147</v>
      </c>
      <c r="K303" s="61">
        <v>441</v>
      </c>
      <c r="L303" s="45" t="s">
        <v>12149</v>
      </c>
      <c r="M303" s="38" t="s">
        <v>12400</v>
      </c>
      <c r="N303" s="38"/>
    </row>
    <row r="304" spans="1:14" s="37" customFormat="1" ht="72.5" x14ac:dyDescent="0.35">
      <c r="A304" s="41" t="str">
        <f>IF(C304&lt;&gt;"",VLOOKUP(C304,Tables!G:L,2,FALSE),"")</f>
        <v>C441</v>
      </c>
      <c r="B304" s="41" t="str">
        <f>IF(C304&lt;&gt;"",VLOOKUP(C304,Tables!G:M,7,FALSE),"")</f>
        <v>CESSNA</v>
      </c>
      <c r="C304" s="34" t="s">
        <v>1989</v>
      </c>
      <c r="D304" s="34" t="s">
        <v>6132</v>
      </c>
      <c r="E304" s="41" t="str">
        <f>IF(A304&lt;&gt;"",VLOOKUP(A304,Classification!C298:D2837,2,FALSE),"")</f>
        <v>BA</v>
      </c>
      <c r="F304" s="34" t="s">
        <v>6104</v>
      </c>
      <c r="G304" s="34" t="s">
        <v>6105</v>
      </c>
      <c r="H304" s="34" t="s">
        <v>6118</v>
      </c>
      <c r="I304" s="34" t="s">
        <v>12234</v>
      </c>
      <c r="J304" s="38" t="s">
        <v>12235</v>
      </c>
      <c r="K304" s="61">
        <v>441</v>
      </c>
      <c r="L304" s="45" t="s">
        <v>12365</v>
      </c>
      <c r="M304" s="38" t="s">
        <v>12532</v>
      </c>
      <c r="N304" s="38"/>
    </row>
    <row r="305" spans="1:14" s="37" customFormat="1" ht="43.5" x14ac:dyDescent="0.35">
      <c r="A305" s="41" t="str">
        <f>IF(C305&lt;&gt;"",VLOOKUP(C305,Tables!G:L,2,FALSE),"")</f>
        <v>C441</v>
      </c>
      <c r="B305" s="41" t="str">
        <f>IF(C305&lt;&gt;"",VLOOKUP(C305,Tables!G:M,7,FALSE),"")</f>
        <v>CESSNA</v>
      </c>
      <c r="C305" s="34" t="s">
        <v>1989</v>
      </c>
      <c r="D305" s="34" t="s">
        <v>6132</v>
      </c>
      <c r="E305" s="41" t="str">
        <f>IF(A305&lt;&gt;"",VLOOKUP(A305,Classification!C299:D2838,2,FALSE),"")</f>
        <v>BA</v>
      </c>
      <c r="F305" s="34" t="s">
        <v>6104</v>
      </c>
      <c r="G305" s="34" t="s">
        <v>6105</v>
      </c>
      <c r="H305" s="34" t="s">
        <v>6118</v>
      </c>
      <c r="I305" s="34" t="s">
        <v>12213</v>
      </c>
      <c r="J305" s="38" t="s">
        <v>12115</v>
      </c>
      <c r="K305" s="61">
        <v>441</v>
      </c>
      <c r="L305" s="45" t="s">
        <v>12514</v>
      </c>
      <c r="M305" s="38" t="s">
        <v>12275</v>
      </c>
      <c r="N305" s="38"/>
    </row>
    <row r="306" spans="1:14" s="37" customFormat="1" ht="29" x14ac:dyDescent="0.35">
      <c r="A306" s="41" t="str">
        <f>IF(C306&lt;&gt;"",VLOOKUP(C306,Tables!G:L,2,FALSE),"")</f>
        <v>C441</v>
      </c>
      <c r="B306" s="41" t="str">
        <f>IF(C306&lt;&gt;"",VLOOKUP(C306,Tables!G:M,7,FALSE),"")</f>
        <v>CESSNA</v>
      </c>
      <c r="C306" s="34" t="s">
        <v>1989</v>
      </c>
      <c r="D306" s="34" t="s">
        <v>6132</v>
      </c>
      <c r="E306" s="41" t="str">
        <f>IF(A306&lt;&gt;"",VLOOKUP(A306,Classification!C300:D2839,2,FALSE),"")</f>
        <v>BA</v>
      </c>
      <c r="F306" s="34" t="s">
        <v>6104</v>
      </c>
      <c r="G306" s="34" t="s">
        <v>6105</v>
      </c>
      <c r="H306" s="34" t="s">
        <v>6118</v>
      </c>
      <c r="I306" s="34" t="s">
        <v>12175</v>
      </c>
      <c r="J306" s="38" t="s">
        <v>12176</v>
      </c>
      <c r="K306" s="62">
        <v>441</v>
      </c>
      <c r="L306" s="45" t="s">
        <v>12524</v>
      </c>
      <c r="M306" s="38" t="s">
        <v>12177</v>
      </c>
      <c r="N306" s="38"/>
    </row>
    <row r="307" spans="1:14" s="37" customFormat="1" ht="130.5" x14ac:dyDescent="0.35">
      <c r="A307" s="41" t="str">
        <f>IF(C307&lt;&gt;"",VLOOKUP(C307,Tables!G:L,2,FALSE),"")</f>
        <v>C560</v>
      </c>
      <c r="B307" s="41" t="str">
        <f>IF(C307&lt;&gt;"",VLOOKUP(C307,Tables!G:M,7,FALSE),"")</f>
        <v>CESSNA</v>
      </c>
      <c r="C307" s="37" t="s">
        <v>7692</v>
      </c>
      <c r="D307" s="34" t="s">
        <v>6132</v>
      </c>
      <c r="E307" s="41" t="str">
        <f>IF(A307&lt;&gt;"",VLOOKUP(A307,Classification!C301:D2840,2,FALSE),"")</f>
        <v>BA</v>
      </c>
      <c r="F307" s="37" t="s">
        <v>6104</v>
      </c>
      <c r="G307" s="34" t="s">
        <v>6106</v>
      </c>
      <c r="H307" s="34" t="s">
        <v>6118</v>
      </c>
      <c r="I307" s="34" t="s">
        <v>12559</v>
      </c>
      <c r="J307" s="38" t="s">
        <v>12499</v>
      </c>
      <c r="K307" s="61" t="s">
        <v>7692</v>
      </c>
      <c r="L307" s="45" t="s">
        <v>12241</v>
      </c>
      <c r="M307" s="38" t="s">
        <v>12565</v>
      </c>
      <c r="N307" s="38" t="s">
        <v>12566</v>
      </c>
    </row>
    <row r="308" spans="1:14" s="37" customFormat="1" x14ac:dyDescent="0.35">
      <c r="A308" s="41" t="str">
        <f>IF(C308&lt;&gt;"",VLOOKUP(C308,Tables!G:L,2,FALSE),"")</f>
        <v>C560</v>
      </c>
      <c r="B308" s="41" t="str">
        <f>IF(C308&lt;&gt;"",VLOOKUP(C308,Tables!G:M,7,FALSE),"")</f>
        <v>CESSNA</v>
      </c>
      <c r="C308" s="34" t="s">
        <v>7692</v>
      </c>
      <c r="D308" s="34" t="s">
        <v>6132</v>
      </c>
      <c r="E308" s="41" t="str">
        <f>IF(A308&lt;&gt;"",VLOOKUP(A308,Classification!C302:D2841,2,FALSE),"")</f>
        <v>BA</v>
      </c>
      <c r="F308" s="34" t="s">
        <v>6104</v>
      </c>
      <c r="G308" s="34" t="s">
        <v>6105</v>
      </c>
      <c r="H308" s="34" t="s">
        <v>6118</v>
      </c>
      <c r="I308" s="34" t="s">
        <v>12567</v>
      </c>
      <c r="J308" s="38" t="s">
        <v>12138</v>
      </c>
      <c r="K308" s="61" t="s">
        <v>7692</v>
      </c>
      <c r="L308" s="45" t="s">
        <v>12241</v>
      </c>
      <c r="M308" s="38" t="s">
        <v>12141</v>
      </c>
      <c r="N308" s="38"/>
    </row>
    <row r="309" spans="1:14" s="37" customFormat="1" ht="46.5" customHeight="1" x14ac:dyDescent="0.35">
      <c r="A309" s="41" t="str">
        <f>IF(C309&lt;&gt;"",VLOOKUP(C309,Tables!G:L,2,FALSE),"")</f>
        <v>BE10</v>
      </c>
      <c r="B309" s="41" t="str">
        <f>IF(C309&lt;&gt;"",VLOOKUP(C309,Tables!G:M,7,FALSE),"")</f>
        <v>BEECH</v>
      </c>
      <c r="C309" s="37" t="s">
        <v>7013</v>
      </c>
      <c r="D309" s="34" t="s">
        <v>6132</v>
      </c>
      <c r="E309" s="41" t="str">
        <f>IF(A309&lt;&gt;"",VLOOKUP(A309,Classification!C303:D2842,2,FALSE),"")</f>
        <v>BA</v>
      </c>
      <c r="F309" s="34" t="s">
        <v>6104</v>
      </c>
      <c r="G309" s="34" t="s">
        <v>6105</v>
      </c>
      <c r="H309" s="34" t="s">
        <v>6118</v>
      </c>
      <c r="I309" s="34" t="s">
        <v>12153</v>
      </c>
      <c r="J309" s="38" t="s">
        <v>12147</v>
      </c>
      <c r="K309" s="61" t="s">
        <v>12568</v>
      </c>
      <c r="L309" s="45" t="s">
        <v>12149</v>
      </c>
      <c r="M309" s="38" t="s">
        <v>12150</v>
      </c>
      <c r="N309" s="38"/>
    </row>
    <row r="310" spans="1:14" s="37" customFormat="1" ht="72.5" x14ac:dyDescent="0.35">
      <c r="A310" s="41" t="str">
        <f>IF(C310&lt;&gt;"",VLOOKUP(C310,Tables!G:L,2,FALSE),"")</f>
        <v>BE10</v>
      </c>
      <c r="B310" s="41" t="str">
        <f>IF(C310&lt;&gt;"",VLOOKUP(C310,Tables!G:M,7,FALSE),"")</f>
        <v>BEECH</v>
      </c>
      <c r="C310" s="37" t="s">
        <v>7013</v>
      </c>
      <c r="D310" s="34" t="s">
        <v>6132</v>
      </c>
      <c r="E310" s="41" t="str">
        <f>IF(A310&lt;&gt;"",VLOOKUP(A310,Classification!C304:D2843,2,FALSE),"")</f>
        <v>BA</v>
      </c>
      <c r="F310" s="34" t="s">
        <v>6104</v>
      </c>
      <c r="G310" s="34" t="s">
        <v>6105</v>
      </c>
      <c r="H310" s="34" t="s">
        <v>6118</v>
      </c>
      <c r="I310" s="34" t="s">
        <v>12234</v>
      </c>
      <c r="J310" s="38" t="s">
        <v>12235</v>
      </c>
      <c r="K310" s="62" t="s">
        <v>12568</v>
      </c>
      <c r="L310" s="45" t="s">
        <v>12365</v>
      </c>
      <c r="M310" s="38" t="s">
        <v>12532</v>
      </c>
      <c r="N310" s="38"/>
    </row>
    <row r="311" spans="1:14" s="37" customFormat="1" ht="43.5" x14ac:dyDescent="0.35">
      <c r="A311" s="41" t="str">
        <f>IF(C311&lt;&gt;"",VLOOKUP(C311,Tables!G:L,2,FALSE),"")</f>
        <v>BE10</v>
      </c>
      <c r="B311" s="41" t="str">
        <f>IF(C311&lt;&gt;"",VLOOKUP(C311,Tables!G:M,7,FALSE),"")</f>
        <v>BEECH</v>
      </c>
      <c r="C311" s="37" t="s">
        <v>7013</v>
      </c>
      <c r="D311" s="34" t="s">
        <v>6132</v>
      </c>
      <c r="E311" s="41" t="str">
        <f>IF(A311&lt;&gt;"",VLOOKUP(A311,Classification!C305:D2844,2,FALSE),"")</f>
        <v>BA</v>
      </c>
      <c r="F311" s="34" t="s">
        <v>6104</v>
      </c>
      <c r="G311" s="34" t="s">
        <v>6105</v>
      </c>
      <c r="H311" s="34" t="s">
        <v>6118</v>
      </c>
      <c r="I311" s="34" t="s">
        <v>12213</v>
      </c>
      <c r="J311" s="38" t="s">
        <v>12115</v>
      </c>
      <c r="K311" s="62" t="s">
        <v>12568</v>
      </c>
      <c r="L311" s="45" t="s">
        <v>12514</v>
      </c>
      <c r="M311" s="38" t="s">
        <v>12275</v>
      </c>
      <c r="N311" s="38"/>
    </row>
    <row r="312" spans="1:14" s="37" customFormat="1" ht="29" x14ac:dyDescent="0.35">
      <c r="A312" s="41" t="str">
        <f>IF(C312&lt;&gt;"",VLOOKUP(C312,Tables!G:L,2,FALSE),"")</f>
        <v>BE10</v>
      </c>
      <c r="B312" s="41" t="str">
        <f>IF(C312&lt;&gt;"",VLOOKUP(C312,Tables!G:M,7,FALSE),"")</f>
        <v>BEECH</v>
      </c>
      <c r="C312" s="37" t="s">
        <v>7013</v>
      </c>
      <c r="D312" s="34" t="s">
        <v>6132</v>
      </c>
      <c r="E312" s="41" t="str">
        <f>IF(A312&lt;&gt;"",VLOOKUP(A312,Classification!C306:D2845,2,FALSE),"")</f>
        <v>BA</v>
      </c>
      <c r="F312" s="34" t="s">
        <v>6104</v>
      </c>
      <c r="G312" s="34" t="s">
        <v>6105</v>
      </c>
      <c r="H312" s="34" t="s">
        <v>6118</v>
      </c>
      <c r="I312" s="34" t="s">
        <v>12175</v>
      </c>
      <c r="J312" s="38" t="s">
        <v>12239</v>
      </c>
      <c r="K312" s="62" t="s">
        <v>12568</v>
      </c>
      <c r="L312" s="45" t="s">
        <v>12178</v>
      </c>
      <c r="M312" s="38" t="s">
        <v>12177</v>
      </c>
      <c r="N312" s="38"/>
    </row>
    <row r="313" spans="1:14" s="37" customFormat="1" ht="29" x14ac:dyDescent="0.35">
      <c r="A313" s="41" t="str">
        <f>IF(C313&lt;&gt;"",VLOOKUP(C313,Tables!G:L,2,FALSE),"")</f>
        <v>HDJT</v>
      </c>
      <c r="B313" s="41" t="str">
        <f>IF(C313&lt;&gt;"",VLOOKUP(C313,Tables!G:M,7,FALSE),"")</f>
        <v>HONDA</v>
      </c>
      <c r="C313" s="34" t="s">
        <v>9262</v>
      </c>
      <c r="D313" s="37" t="s">
        <v>6137</v>
      </c>
      <c r="E313" s="41" t="str">
        <f>IF(A313&lt;&gt;"",VLOOKUP(A313,Classification!C307:D2846,2,FALSE),"")</f>
        <v>BA</v>
      </c>
      <c r="F313" s="37" t="s">
        <v>6104</v>
      </c>
      <c r="G313" s="37" t="s">
        <v>12074</v>
      </c>
      <c r="H313" s="37" t="s">
        <v>6118</v>
      </c>
      <c r="I313" s="49" t="s">
        <v>12973</v>
      </c>
      <c r="J313" s="38" t="s">
        <v>12569</v>
      </c>
      <c r="K313" s="61" t="s">
        <v>12707</v>
      </c>
      <c r="L313" s="45" t="s">
        <v>12681</v>
      </c>
      <c r="M313" s="38" t="s">
        <v>12708</v>
      </c>
      <c r="N313" s="38"/>
    </row>
    <row r="314" spans="1:14" s="37" customFormat="1" x14ac:dyDescent="0.35">
      <c r="A314" s="41" t="str">
        <f>IF(C314&lt;&gt;"",VLOOKUP(C314,Tables!G:L,2,FALSE),"")</f>
        <v>C550</v>
      </c>
      <c r="B314" s="41" t="str">
        <f>IF(C314&lt;&gt;"",VLOOKUP(C314,Tables!G:M,7,FALSE),"")</f>
        <v>CESSNA</v>
      </c>
      <c r="C314" s="34" t="s">
        <v>7745</v>
      </c>
      <c r="D314" s="37" t="s">
        <v>6132</v>
      </c>
      <c r="E314" s="41" t="str">
        <f>IF(A314&lt;&gt;"",VLOOKUP(A314,Classification!C308:D2847,2,FALSE),"")</f>
        <v>BA</v>
      </c>
      <c r="F314" s="37" t="s">
        <v>6104</v>
      </c>
      <c r="G314" s="37" t="s">
        <v>6105</v>
      </c>
      <c r="H314" s="37" t="s">
        <v>6118</v>
      </c>
      <c r="I314" s="34" t="s">
        <v>12450</v>
      </c>
      <c r="J314" s="38" t="s">
        <v>12138</v>
      </c>
      <c r="K314" s="62" t="s">
        <v>7745</v>
      </c>
      <c r="L314" s="45" t="s">
        <v>12241</v>
      </c>
      <c r="M314" s="38" t="s">
        <v>12141</v>
      </c>
      <c r="N314" s="38"/>
    </row>
    <row r="315" spans="1:14" s="37" customFormat="1" ht="101.5" x14ac:dyDescent="0.35">
      <c r="A315" s="41" t="str">
        <f>IF(C315&lt;&gt;"",VLOOKUP(C315,Tables!G:L,2,FALSE),"")</f>
        <v>C550</v>
      </c>
      <c r="B315" s="41" t="str">
        <f>IF(C315&lt;&gt;"",VLOOKUP(C315,Tables!G:M,7,FALSE),"")</f>
        <v>CESSNA</v>
      </c>
      <c r="C315" s="34" t="s">
        <v>7745</v>
      </c>
      <c r="D315" s="37" t="s">
        <v>6132</v>
      </c>
      <c r="E315" s="41" t="str">
        <f>IF(A315&lt;&gt;"",VLOOKUP(A315,Classification!C309:D2848,2,FALSE),"")</f>
        <v>BA</v>
      </c>
      <c r="F315" s="37" t="s">
        <v>6103</v>
      </c>
      <c r="G315" s="37" t="s">
        <v>6105</v>
      </c>
      <c r="H315" s="37" t="s">
        <v>6118</v>
      </c>
      <c r="I315" s="34" t="s">
        <v>12457</v>
      </c>
      <c r="J315" s="38" t="s">
        <v>12458</v>
      </c>
      <c r="K315" s="62" t="s">
        <v>7745</v>
      </c>
      <c r="L315" s="45" t="s">
        <v>12412</v>
      </c>
      <c r="M315" s="38" t="s">
        <v>12570</v>
      </c>
      <c r="N315" s="38"/>
    </row>
    <row r="316" spans="1:14" s="37" customFormat="1" x14ac:dyDescent="0.35">
      <c r="A316" s="41" t="str">
        <f>IF(C316&lt;&gt;"",VLOOKUP(C316,Tables!G:L,2,FALSE),"")</f>
        <v>CL60</v>
      </c>
      <c r="B316" s="41" t="str">
        <f>IF(C316&lt;&gt;"",VLOOKUP(C316,Tables!G:M,7,FALSE),"")</f>
        <v>BOMBARDIER</v>
      </c>
      <c r="C316" s="34" t="s">
        <v>7423</v>
      </c>
      <c r="D316" s="37" t="s">
        <v>6137</v>
      </c>
      <c r="E316" s="41" t="str">
        <f>IF(A316&lt;&gt;"",VLOOKUP(A316,Classification!C310:D2849,2,FALSE),"")</f>
        <v>BA</v>
      </c>
      <c r="F316" s="37" t="s">
        <v>6104</v>
      </c>
      <c r="G316" s="37" t="s">
        <v>12074</v>
      </c>
      <c r="H316" s="37" t="s">
        <v>6118</v>
      </c>
      <c r="I316" s="49" t="s">
        <v>12973</v>
      </c>
      <c r="J316" s="38" t="s">
        <v>12087</v>
      </c>
      <c r="K316" s="59">
        <v>650</v>
      </c>
      <c r="L316" s="45" t="s">
        <v>12573</v>
      </c>
      <c r="M316" s="38"/>
      <c r="N316" s="38" t="s">
        <v>12571</v>
      </c>
    </row>
    <row r="317" spans="1:14" s="37" customFormat="1" x14ac:dyDescent="0.35">
      <c r="A317" s="41" t="str">
        <f>IF(C317&lt;&gt;"",VLOOKUP(C317,Tables!G:L,2,FALSE),"")</f>
        <v>GL7T</v>
      </c>
      <c r="B317" s="41" t="str">
        <f>IF(C317&lt;&gt;"",VLOOKUP(C317,Tables!G:M,7,FALSE),"")</f>
        <v>BOMBARDIER</v>
      </c>
      <c r="C317" s="34" t="s">
        <v>7421</v>
      </c>
      <c r="D317" s="34" t="s">
        <v>6137</v>
      </c>
      <c r="E317" s="41" t="s">
        <v>23</v>
      </c>
      <c r="F317" s="41" t="s">
        <v>6104</v>
      </c>
      <c r="G317" s="37" t="s">
        <v>12074</v>
      </c>
      <c r="H317" s="34" t="s">
        <v>6118</v>
      </c>
      <c r="I317" s="49" t="s">
        <v>12973</v>
      </c>
      <c r="J317" s="38" t="s">
        <v>12087</v>
      </c>
      <c r="K317" s="59" t="s">
        <v>12673</v>
      </c>
      <c r="L317" s="45" t="s">
        <v>12412</v>
      </c>
      <c r="M317" s="38"/>
      <c r="N317" s="38" t="s">
        <v>12572</v>
      </c>
    </row>
    <row r="318" spans="1:14" s="37" customFormat="1" x14ac:dyDescent="0.35">
      <c r="A318" s="41" t="str">
        <f>IF(C318&lt;&gt;"",VLOOKUP(C318,Tables!G:L,2,FALSE),"")</f>
        <v>G280</v>
      </c>
      <c r="B318" s="41" t="str">
        <f>IF(C318&lt;&gt;"",VLOOKUP(C318,Tables!G:M,7,FALSE),"")</f>
        <v>GULFSTREAM AEROSPACE</v>
      </c>
      <c r="C318" s="34" t="s">
        <v>3252</v>
      </c>
      <c r="D318" s="34" t="s">
        <v>6137</v>
      </c>
      <c r="E318" s="41" t="str">
        <f>IF(A318&lt;&gt;"",VLOOKUP(A318,Classification!C312:D2851,2,FALSE),"")</f>
        <v>BA</v>
      </c>
      <c r="F318" s="37" t="s">
        <v>6104</v>
      </c>
      <c r="G318" s="34" t="s">
        <v>12074</v>
      </c>
      <c r="H318" s="34" t="s">
        <v>6118</v>
      </c>
      <c r="I318" s="49" t="s">
        <v>12973</v>
      </c>
      <c r="J318" s="38" t="s">
        <v>12438</v>
      </c>
      <c r="K318" s="59" t="s">
        <v>3251</v>
      </c>
      <c r="L318" s="45" t="s">
        <v>12706</v>
      </c>
      <c r="M318" s="38"/>
      <c r="N318" s="38"/>
    </row>
    <row r="319" spans="1:14" s="37" customFormat="1" x14ac:dyDescent="0.35">
      <c r="A319" s="41" t="str">
        <f>IF(C319&lt;&gt;"",VLOOKUP(C319,Tables!G:L,2,FALSE),"")</f>
        <v>LJ75</v>
      </c>
      <c r="B319" s="41" t="str">
        <f>IF(C319&lt;&gt;"",VLOOKUP(C319,Tables!G:M,7,FALSE),"")</f>
        <v>LEARJET</v>
      </c>
      <c r="C319" s="37">
        <v>75</v>
      </c>
      <c r="D319" s="34" t="s">
        <v>6137</v>
      </c>
      <c r="E319" s="41" t="str">
        <f>IF(A319&lt;&gt;"",VLOOKUP(A319,Classification!C313:D2852,2,FALSE),"")</f>
        <v>BA</v>
      </c>
      <c r="F319" s="37" t="s">
        <v>6104</v>
      </c>
      <c r="G319" s="34" t="s">
        <v>12074</v>
      </c>
      <c r="H319" s="34" t="s">
        <v>6118</v>
      </c>
      <c r="I319" s="49" t="s">
        <v>12973</v>
      </c>
      <c r="J319" s="38" t="s">
        <v>12511</v>
      </c>
      <c r="K319" s="59" t="s">
        <v>12674</v>
      </c>
      <c r="L319" s="45" t="s">
        <v>12412</v>
      </c>
      <c r="M319" s="38"/>
      <c r="N319" s="38" t="s">
        <v>12675</v>
      </c>
    </row>
    <row r="320" spans="1:14" s="37" customFormat="1" x14ac:dyDescent="0.35">
      <c r="A320" s="41" t="str">
        <f>IF(C320&lt;&gt;"",VLOOKUP(C320,Tables!G:L,2,FALSE),"")</f>
        <v>FA8X</v>
      </c>
      <c r="B320" s="41" t="str">
        <f>IF(C320&lt;&gt;"",VLOOKUP(C320,Tables!G:M,7,FALSE),"")</f>
        <v>DASSAULT</v>
      </c>
      <c r="C320" s="34" t="s">
        <v>8172</v>
      </c>
      <c r="D320" s="34" t="s">
        <v>6137</v>
      </c>
      <c r="E320" s="41" t="s">
        <v>23</v>
      </c>
      <c r="F320" s="41" t="s">
        <v>6104</v>
      </c>
      <c r="G320" s="34" t="s">
        <v>12074</v>
      </c>
      <c r="H320" s="34" t="s">
        <v>6118</v>
      </c>
      <c r="I320" s="49" t="s">
        <v>12973</v>
      </c>
      <c r="J320" s="38" t="s">
        <v>12389</v>
      </c>
      <c r="K320" s="59" t="s">
        <v>12574</v>
      </c>
      <c r="L320" s="45"/>
      <c r="M320" s="38"/>
      <c r="N320" s="38"/>
    </row>
    <row r="321" spans="1:14" s="37" customFormat="1" ht="72.5" x14ac:dyDescent="0.35">
      <c r="A321" s="41" t="str">
        <f>IF(C321&lt;&gt;"",VLOOKUP(C321,Tables!G:L,2,FALSE),"")</f>
        <v>SW2</v>
      </c>
      <c r="B321" s="41" t="str">
        <f>IF(C321&lt;&gt;"",VLOOKUP(C321,Tables!G:M,7,FALSE),"")</f>
        <v>SWEARINGEN</v>
      </c>
      <c r="C321" s="37" t="s">
        <v>11595</v>
      </c>
      <c r="D321" s="34" t="s">
        <v>6132</v>
      </c>
      <c r="E321" s="41" t="str">
        <f>IF(A321&lt;&gt;"",VLOOKUP(A321,Classification!C315:D2854,2,FALSE),"")</f>
        <v>GA IFR</v>
      </c>
      <c r="F321" s="34" t="s">
        <v>6104</v>
      </c>
      <c r="G321" s="34" t="s">
        <v>6105</v>
      </c>
      <c r="H321" s="34" t="s">
        <v>6118</v>
      </c>
      <c r="I321" s="34" t="s">
        <v>12234</v>
      </c>
      <c r="J321" s="38" t="s">
        <v>12235</v>
      </c>
      <c r="K321" s="60" t="s">
        <v>12575</v>
      </c>
      <c r="L321" s="45" t="s">
        <v>12365</v>
      </c>
      <c r="M321" s="38" t="s">
        <v>12532</v>
      </c>
      <c r="N321" s="38"/>
    </row>
    <row r="322" spans="1:14" s="37" customFormat="1" ht="29" x14ac:dyDescent="0.35">
      <c r="A322" s="41" t="str">
        <f>IF(C322&lt;&gt;"",VLOOKUP(C322,Tables!G:L,2,FALSE),"")</f>
        <v>SW2</v>
      </c>
      <c r="B322" s="41" t="str">
        <f>IF(C322&lt;&gt;"",VLOOKUP(C322,Tables!G:M,7,FALSE),"")</f>
        <v>SWEARINGEN</v>
      </c>
      <c r="C322" s="37" t="s">
        <v>11595</v>
      </c>
      <c r="D322" s="34" t="s">
        <v>6132</v>
      </c>
      <c r="E322" s="41" t="str">
        <f>IF(A322&lt;&gt;"",VLOOKUP(A322,Classification!C316:D2855,2,FALSE),"")</f>
        <v>GA IFR</v>
      </c>
      <c r="F322" s="34" t="s">
        <v>6104</v>
      </c>
      <c r="G322" s="34" t="s">
        <v>6105</v>
      </c>
      <c r="H322" s="34" t="s">
        <v>6118</v>
      </c>
      <c r="I322" s="34" t="s">
        <v>12153</v>
      </c>
      <c r="J322" s="38" t="s">
        <v>12147</v>
      </c>
      <c r="K322" s="60" t="s">
        <v>12575</v>
      </c>
      <c r="L322" s="45" t="s">
        <v>12149</v>
      </c>
      <c r="M322" s="38" t="s">
        <v>12150</v>
      </c>
      <c r="N322" s="38"/>
    </row>
    <row r="323" spans="1:14" s="37" customFormat="1" ht="29" x14ac:dyDescent="0.35">
      <c r="A323" s="41" t="str">
        <f>IF(C323&lt;&gt;"",VLOOKUP(C323,Tables!G:L,2,FALSE),"")</f>
        <v>SW2</v>
      </c>
      <c r="B323" s="41" t="str">
        <f>IF(C323&lt;&gt;"",VLOOKUP(C323,Tables!G:M,7,FALSE),"")</f>
        <v>SWEARINGEN</v>
      </c>
      <c r="C323" s="37" t="s">
        <v>11595</v>
      </c>
      <c r="D323" s="34" t="s">
        <v>6132</v>
      </c>
      <c r="E323" s="41" t="str">
        <f>IF(A323&lt;&gt;"",VLOOKUP(A323,Classification!C317:D2856,2,FALSE),"")</f>
        <v>GA IFR</v>
      </c>
      <c r="F323" s="34" t="s">
        <v>6104</v>
      </c>
      <c r="G323" s="34" t="s">
        <v>6105</v>
      </c>
      <c r="H323" s="34" t="s">
        <v>6118</v>
      </c>
      <c r="I323" s="34" t="s">
        <v>12175</v>
      </c>
      <c r="J323" s="38" t="s">
        <v>12176</v>
      </c>
      <c r="K323" s="60" t="s">
        <v>12575</v>
      </c>
      <c r="L323" s="45" t="s">
        <v>12178</v>
      </c>
      <c r="M323" s="38" t="s">
        <v>12177</v>
      </c>
      <c r="N323" s="38"/>
    </row>
    <row r="324" spans="1:14" s="37" customFormat="1" ht="29" x14ac:dyDescent="0.35">
      <c r="A324" s="41" t="str">
        <f>IF(C324&lt;&gt;"",VLOOKUP(C324,Tables!G:L,2,FALSE),"")</f>
        <v>F600</v>
      </c>
      <c r="B324" s="41" t="str">
        <f>IF(C324&lt;&gt;"",VLOOKUP(C324,Tables!G:M,7,FALSE),"")</f>
        <v>SIAI-MARCHETTI</v>
      </c>
      <c r="C324" s="34" t="s">
        <v>5303</v>
      </c>
      <c r="D324" s="34" t="s">
        <v>6132</v>
      </c>
      <c r="E324" s="41" t="str">
        <f>IF(A324&lt;&gt;"",VLOOKUP(A324,Classification!C318:D2857,2,FALSE),"")</f>
        <v>RA</v>
      </c>
      <c r="F324" s="37" t="s">
        <v>6104</v>
      </c>
      <c r="G324" s="37" t="s">
        <v>6105</v>
      </c>
      <c r="H324" s="34" t="s">
        <v>6118</v>
      </c>
      <c r="I324" s="34" t="s">
        <v>12153</v>
      </c>
      <c r="J324" s="38" t="s">
        <v>12147</v>
      </c>
      <c r="K324" s="60" t="s">
        <v>12576</v>
      </c>
      <c r="L324" s="45" t="s">
        <v>12149</v>
      </c>
      <c r="M324" s="38" t="s">
        <v>12150</v>
      </c>
      <c r="N324" s="38"/>
    </row>
    <row r="325" spans="1:14" s="37" customFormat="1" x14ac:dyDescent="0.35">
      <c r="A325" s="41" t="str">
        <f>IF(C325&lt;&gt;"",VLOOKUP(C325,Tables!G:L,2,FALSE),"")</f>
        <v>C68A</v>
      </c>
      <c r="B325" s="41" t="str">
        <f>IF(C325&lt;&gt;"",VLOOKUP(C325,Tables!G:M,7,FALSE),"")</f>
        <v>CESSNA</v>
      </c>
      <c r="C325" s="34" t="s">
        <v>7856</v>
      </c>
      <c r="D325" s="34" t="s">
        <v>6137</v>
      </c>
      <c r="E325" s="41" t="s">
        <v>23</v>
      </c>
      <c r="F325" s="41" t="s">
        <v>6104</v>
      </c>
      <c r="G325" s="34" t="s">
        <v>12074</v>
      </c>
      <c r="H325" s="34" t="s">
        <v>6118</v>
      </c>
      <c r="I325" s="49" t="s">
        <v>12973</v>
      </c>
      <c r="J325" s="38" t="s">
        <v>12499</v>
      </c>
      <c r="K325" s="60" t="s">
        <v>12577</v>
      </c>
      <c r="L325" s="45"/>
      <c r="M325" s="38"/>
      <c r="N325" s="38" t="s">
        <v>12578</v>
      </c>
    </row>
    <row r="326" spans="1:14" s="37" customFormat="1" ht="29" x14ac:dyDescent="0.35">
      <c r="A326" s="41" t="str">
        <f>IF(C326&lt;&gt;"",VLOOKUP(C326,Tables!G:L,2,FALSE),"")</f>
        <v>DH2T</v>
      </c>
      <c r="B326" s="41" t="str">
        <f>IF(C326&lt;&gt;"",VLOOKUP(C326,Tables!G:M,7,FALSE),"")</f>
        <v>DE HAVILLAND CANADA</v>
      </c>
      <c r="C326" s="34" t="s">
        <v>8224</v>
      </c>
      <c r="D326" s="34" t="s">
        <v>6132</v>
      </c>
      <c r="E326" s="41" t="str">
        <f>IF(A326&lt;&gt;"",VLOOKUP(A326,Classification!C320:D2859,2,FALSE),"")</f>
        <v>RA</v>
      </c>
      <c r="F326" s="37" t="s">
        <v>6104</v>
      </c>
      <c r="G326" s="37" t="s">
        <v>6105</v>
      </c>
      <c r="H326" s="34" t="s">
        <v>6118</v>
      </c>
      <c r="I326" s="34" t="s">
        <v>12579</v>
      </c>
      <c r="J326" s="38" t="s">
        <v>12147</v>
      </c>
      <c r="K326" s="60" t="s">
        <v>12580</v>
      </c>
      <c r="L326" s="45" t="s">
        <v>12149</v>
      </c>
      <c r="M326" s="38" t="s">
        <v>12400</v>
      </c>
      <c r="N326" s="38"/>
    </row>
    <row r="327" spans="1:14" s="37" customFormat="1" ht="29" x14ac:dyDescent="0.35">
      <c r="A327" s="41" t="str">
        <f>IF(C327&lt;&gt;"",VLOOKUP(C327,Tables!G:L,2,FALSE),"")</f>
        <v>DH2T</v>
      </c>
      <c r="B327" s="41" t="str">
        <f>IF(C327&lt;&gt;"",VLOOKUP(C327,Tables!G:M,7,FALSE),"")</f>
        <v>DE HAVILLAND CANADA</v>
      </c>
      <c r="C327" s="34" t="s">
        <v>8224</v>
      </c>
      <c r="D327" s="34" t="s">
        <v>6132</v>
      </c>
      <c r="E327" s="41" t="str">
        <f>IF(A327&lt;&gt;"",VLOOKUP(A327,Classification!C321:D2860,2,FALSE),"")</f>
        <v>RA</v>
      </c>
      <c r="F327" s="37" t="s">
        <v>6104</v>
      </c>
      <c r="G327" s="37" t="s">
        <v>6105</v>
      </c>
      <c r="H327" s="34" t="s">
        <v>6118</v>
      </c>
      <c r="I327" s="34" t="s">
        <v>12175</v>
      </c>
      <c r="J327" s="38" t="s">
        <v>12239</v>
      </c>
      <c r="K327" s="60" t="s">
        <v>12580</v>
      </c>
      <c r="L327" s="45" t="s">
        <v>12178</v>
      </c>
      <c r="M327" s="38" t="s">
        <v>12177</v>
      </c>
      <c r="N327" s="38"/>
    </row>
    <row r="328" spans="1:14" s="37" customFormat="1" ht="29" x14ac:dyDescent="0.35">
      <c r="A328" s="41" t="str">
        <f>IF(C328&lt;&gt;"",VLOOKUP(C328,Tables!G:L,2,FALSE),"")</f>
        <v>B60T</v>
      </c>
      <c r="B328" s="41" t="str">
        <f>IF(C328&lt;&gt;"",VLOOKUP(C328,Tables!G:M,7,FALSE),"")</f>
        <v>BEECH</v>
      </c>
      <c r="C328" s="34" t="s">
        <v>1376</v>
      </c>
      <c r="D328" s="34" t="s">
        <v>6132</v>
      </c>
      <c r="E328" s="41" t="str">
        <f>IF(A328&lt;&gt;"",VLOOKUP(A328,Classification!C322:D2861,2,FALSE),"")</f>
        <v>GA IFR</v>
      </c>
      <c r="F328" s="34" t="s">
        <v>6104</v>
      </c>
      <c r="G328" s="34" t="s">
        <v>6105</v>
      </c>
      <c r="H328" s="34" t="s">
        <v>6118</v>
      </c>
      <c r="I328" s="34" t="s">
        <v>12153</v>
      </c>
      <c r="J328" s="38" t="s">
        <v>12147</v>
      </c>
      <c r="K328" s="60" t="s">
        <v>1376</v>
      </c>
      <c r="L328" s="45" t="s">
        <v>12149</v>
      </c>
      <c r="M328" s="38" t="s">
        <v>12400</v>
      </c>
      <c r="N328" s="38"/>
    </row>
    <row r="329" spans="1:14" s="37" customFormat="1" ht="72.5" x14ac:dyDescent="0.35">
      <c r="A329" s="41" t="str">
        <f>IF(C329&lt;&gt;"",VLOOKUP(C329,Tables!G:L,2,FALSE),"")</f>
        <v>B60T</v>
      </c>
      <c r="B329" s="41" t="str">
        <f>IF(C329&lt;&gt;"",VLOOKUP(C329,Tables!G:M,7,FALSE),"")</f>
        <v>BEECH</v>
      </c>
      <c r="C329" s="34" t="s">
        <v>1376</v>
      </c>
      <c r="D329" s="34" t="s">
        <v>6132</v>
      </c>
      <c r="E329" s="41" t="str">
        <f>IF(A329&lt;&gt;"",VLOOKUP(A329,Classification!C323:D2862,2,FALSE),"")</f>
        <v>GA IFR</v>
      </c>
      <c r="F329" s="34" t="s">
        <v>6104</v>
      </c>
      <c r="G329" s="34" t="s">
        <v>6105</v>
      </c>
      <c r="H329" s="34" t="s">
        <v>6118</v>
      </c>
      <c r="I329" s="34" t="s">
        <v>12234</v>
      </c>
      <c r="J329" s="38" t="s">
        <v>12235</v>
      </c>
      <c r="K329" s="60" t="s">
        <v>1376</v>
      </c>
      <c r="L329" s="45" t="s">
        <v>12365</v>
      </c>
      <c r="M329" s="38" t="s">
        <v>12532</v>
      </c>
      <c r="N329" s="38"/>
    </row>
    <row r="330" spans="1:14" s="37" customFormat="1" ht="43.5" x14ac:dyDescent="0.35">
      <c r="A330" s="41" t="str">
        <f>IF(C330&lt;&gt;"",VLOOKUP(C330,Tables!G:L,2,FALSE),"")</f>
        <v>B60T</v>
      </c>
      <c r="B330" s="41" t="str">
        <f>IF(C330&lt;&gt;"",VLOOKUP(C330,Tables!G:M,7,FALSE),"")</f>
        <v>BEECH</v>
      </c>
      <c r="C330" s="34" t="s">
        <v>1376</v>
      </c>
      <c r="D330" s="34" t="s">
        <v>6132</v>
      </c>
      <c r="E330" s="41" t="str">
        <f>IF(A330&lt;&gt;"",VLOOKUP(A330,Classification!C324:D2863,2,FALSE),"")</f>
        <v>GA IFR</v>
      </c>
      <c r="F330" s="34" t="s">
        <v>6104</v>
      </c>
      <c r="G330" s="34" t="s">
        <v>6105</v>
      </c>
      <c r="H330" s="34" t="s">
        <v>6118</v>
      </c>
      <c r="I330" s="34" t="s">
        <v>12213</v>
      </c>
      <c r="J330" s="38" t="s">
        <v>12115</v>
      </c>
      <c r="K330" s="60" t="s">
        <v>1376</v>
      </c>
      <c r="L330" s="45" t="s">
        <v>12514</v>
      </c>
      <c r="M330" s="38" t="s">
        <v>12275</v>
      </c>
      <c r="N330" s="38"/>
    </row>
    <row r="331" spans="1:14" s="37" customFormat="1" ht="29" x14ac:dyDescent="0.35">
      <c r="A331" s="41" t="str">
        <f>IF(C331&lt;&gt;"",VLOOKUP(C331,Tables!G:L,2,FALSE),"")</f>
        <v>B60T</v>
      </c>
      <c r="B331" s="41" t="str">
        <f>IF(C331&lt;&gt;"",VLOOKUP(C331,Tables!G:M,7,FALSE),"")</f>
        <v>BEECH</v>
      </c>
      <c r="C331" s="34" t="s">
        <v>1376</v>
      </c>
      <c r="D331" s="34" t="s">
        <v>6132</v>
      </c>
      <c r="E331" s="41" t="str">
        <f>IF(A331&lt;&gt;"",VLOOKUP(A331,Classification!C325:D2864,2,FALSE),"")</f>
        <v>GA IFR</v>
      </c>
      <c r="F331" s="34" t="s">
        <v>6104</v>
      </c>
      <c r="G331" s="34" t="s">
        <v>6105</v>
      </c>
      <c r="H331" s="34" t="s">
        <v>6118</v>
      </c>
      <c r="I331" s="34" t="s">
        <v>12175</v>
      </c>
      <c r="J331" s="38" t="s">
        <v>12176</v>
      </c>
      <c r="K331" s="60" t="s">
        <v>1376</v>
      </c>
      <c r="L331" s="45" t="s">
        <v>12178</v>
      </c>
      <c r="M331" s="38" t="s">
        <v>12177</v>
      </c>
      <c r="N331" s="38"/>
    </row>
    <row r="332" spans="1:14" s="37" customFormat="1" ht="87" x14ac:dyDescent="0.35">
      <c r="A332" s="41" t="str">
        <f>IF(C332&lt;&gt;"",VLOOKUP(C332,Tables!G:L,2,FALSE),"")</f>
        <v>EC35</v>
      </c>
      <c r="B332" s="41" t="str">
        <f>IF(C332&lt;&gt;"",VLOOKUP(C332,Tables!G:M,7,FALSE),"")</f>
        <v>AIRBUS HELICOPTERS</v>
      </c>
      <c r="C332" s="34" t="s">
        <v>6670</v>
      </c>
      <c r="D332" s="34" t="s">
        <v>6137</v>
      </c>
      <c r="E332" s="41" t="str">
        <f>IF(A332&lt;&gt;"",VLOOKUP(A332,Classification!C326:D2865,2,FALSE),"")</f>
        <v>Heli IFR</v>
      </c>
      <c r="F332" s="34" t="s">
        <v>6104</v>
      </c>
      <c r="G332" s="34" t="s">
        <v>12074</v>
      </c>
      <c r="H332" s="34" t="s">
        <v>6118</v>
      </c>
      <c r="I332" s="49" t="s">
        <v>12973</v>
      </c>
      <c r="J332" s="38" t="s">
        <v>6153</v>
      </c>
      <c r="K332" s="60" t="s">
        <v>12588</v>
      </c>
      <c r="L332" s="45" t="s">
        <v>12589</v>
      </c>
      <c r="M332" s="38"/>
      <c r="N332" s="38" t="s">
        <v>12582</v>
      </c>
    </row>
    <row r="333" spans="1:14" s="37" customFormat="1" ht="58" x14ac:dyDescent="0.35">
      <c r="A333" s="41" t="str">
        <f>IF(C333&lt;&gt;"",VLOOKUP(C333,Tables!G:L,2,FALSE),"")</f>
        <v>EC35</v>
      </c>
      <c r="B333" s="41" t="str">
        <f>IF(C333&lt;&gt;"",VLOOKUP(C333,Tables!G:M,7,FALSE),"")</f>
        <v>AIRBUS HELICOPTERS</v>
      </c>
      <c r="C333" s="34" t="s">
        <v>6670</v>
      </c>
      <c r="D333" s="34" t="s">
        <v>6137</v>
      </c>
      <c r="E333" s="41" t="str">
        <f>IF(A333&lt;&gt;"",VLOOKUP(A333,Classification!C327:D2866,2,FALSE),"")</f>
        <v>Heli IFR</v>
      </c>
      <c r="F333" s="34" t="s">
        <v>6104</v>
      </c>
      <c r="G333" s="34" t="s">
        <v>6105</v>
      </c>
      <c r="H333" s="34" t="s">
        <v>6117</v>
      </c>
      <c r="I333" s="34"/>
      <c r="J333" s="38" t="s">
        <v>12209</v>
      </c>
      <c r="K333" s="61"/>
      <c r="L333" s="45" t="s">
        <v>12524</v>
      </c>
      <c r="M333" s="38" t="s">
        <v>12581</v>
      </c>
      <c r="N333" s="38" t="s">
        <v>12587</v>
      </c>
    </row>
    <row r="334" spans="1:14" s="37" customFormat="1" ht="29" x14ac:dyDescent="0.35">
      <c r="A334" s="41" t="str">
        <f>IF(C334&lt;&gt;"",VLOOKUP(C334,Tables!G:L,2,FALSE),"")</f>
        <v>EC35</v>
      </c>
      <c r="B334" s="41" t="str">
        <f>IF(C334&lt;&gt;"",VLOOKUP(C334,Tables!G:M,7,FALSE),"")</f>
        <v>AIRBUS HELICOPTERS</v>
      </c>
      <c r="C334" s="34" t="s">
        <v>6670</v>
      </c>
      <c r="D334" s="34" t="s">
        <v>6137</v>
      </c>
      <c r="E334" s="41" t="str">
        <f>IF(A334&lt;&gt;"",VLOOKUP(A334,Classification!C328:D2867,2,FALSE),"")</f>
        <v>Heli IFR</v>
      </c>
      <c r="F334" s="34" t="s">
        <v>6104</v>
      </c>
      <c r="G334" s="34" t="s">
        <v>6105</v>
      </c>
      <c r="H334" s="34" t="s">
        <v>6118</v>
      </c>
      <c r="I334" s="34" t="s">
        <v>12583</v>
      </c>
      <c r="J334" s="38" t="s">
        <v>12584</v>
      </c>
      <c r="K334" s="60" t="s">
        <v>12585</v>
      </c>
      <c r="L334" s="45" t="s">
        <v>12399</v>
      </c>
      <c r="M334" s="38" t="s">
        <v>12586</v>
      </c>
      <c r="N334" s="38"/>
    </row>
    <row r="335" spans="1:14" s="37" customFormat="1" ht="87" x14ac:dyDescent="0.35">
      <c r="A335" s="41" t="str">
        <f>IF(C335&lt;&gt;"",VLOOKUP(C335,Tables!G:L,2,FALSE),"")</f>
        <v>EC45</v>
      </c>
      <c r="B335" s="41" t="str">
        <f>IF(C335&lt;&gt;"",VLOOKUP(C335,Tables!G:M,7,FALSE),"")</f>
        <v>AIRBUS HELICOPTERS-KAWASAKI</v>
      </c>
      <c r="C335" s="34" t="s">
        <v>6684</v>
      </c>
      <c r="D335" s="34" t="s">
        <v>6137</v>
      </c>
      <c r="E335" s="41" t="str">
        <f>IF(A335&lt;&gt;"",VLOOKUP(A335,Classification!C329:D2868,2,FALSE),"")</f>
        <v>Heli IFR</v>
      </c>
      <c r="F335" s="34" t="s">
        <v>6104</v>
      </c>
      <c r="G335" s="34" t="s">
        <v>12074</v>
      </c>
      <c r="H335" s="34" t="s">
        <v>6118</v>
      </c>
      <c r="I335" s="49" t="s">
        <v>12973</v>
      </c>
      <c r="J335" s="38" t="s">
        <v>6153</v>
      </c>
      <c r="K335" s="60" t="s">
        <v>12588</v>
      </c>
      <c r="L335" s="45" t="s">
        <v>12589</v>
      </c>
      <c r="M335" s="38"/>
      <c r="N335" s="48" t="s">
        <v>12582</v>
      </c>
    </row>
    <row r="336" spans="1:14" s="37" customFormat="1" ht="87" x14ac:dyDescent="0.35">
      <c r="A336" s="41" t="str">
        <f>IF(C336&lt;&gt;"",VLOOKUP(C336,Tables!G:L,2,FALSE),"")</f>
        <v>EC75</v>
      </c>
      <c r="B336" s="41" t="str">
        <f>IF(C336&lt;&gt;"",VLOOKUP(C336,Tables!G:M,7,FALSE),"")</f>
        <v>AIRBUS HELICOPTERS-HARBIN</v>
      </c>
      <c r="C336" s="34" t="s">
        <v>6682</v>
      </c>
      <c r="D336" s="34" t="s">
        <v>6137</v>
      </c>
      <c r="E336" s="41" t="s">
        <v>26</v>
      </c>
      <c r="F336" s="41" t="s">
        <v>6104</v>
      </c>
      <c r="G336" s="34" t="s">
        <v>12074</v>
      </c>
      <c r="H336" s="34" t="s">
        <v>6118</v>
      </c>
      <c r="I336" s="49" t="s">
        <v>12973</v>
      </c>
      <c r="J336" s="38" t="s">
        <v>6153</v>
      </c>
      <c r="K336" s="60" t="s">
        <v>12588</v>
      </c>
      <c r="L336" s="45" t="s">
        <v>12589</v>
      </c>
      <c r="M336" s="38"/>
      <c r="N336" s="38" t="s">
        <v>12582</v>
      </c>
    </row>
    <row r="337" spans="1:14" s="37" customFormat="1" ht="29" x14ac:dyDescent="0.35">
      <c r="A337" s="41" t="str">
        <f>IF(C337&lt;&gt;"",VLOOKUP(C337,Tables!G:L,2,FALSE),"")</f>
        <v>A109</v>
      </c>
      <c r="B337" s="41" t="str">
        <f>IF(C337&lt;&gt;"",VLOOKUP(C337,Tables!G:M,7,FALSE),"")</f>
        <v>AGUSTA</v>
      </c>
      <c r="C337" s="34" t="s">
        <v>6473</v>
      </c>
      <c r="D337" s="34" t="s">
        <v>6137</v>
      </c>
      <c r="E337" s="41" t="s">
        <v>26</v>
      </c>
      <c r="F337" s="41" t="s">
        <v>6104</v>
      </c>
      <c r="G337" s="34" t="s">
        <v>12074</v>
      </c>
      <c r="H337" s="34" t="s">
        <v>6118</v>
      </c>
      <c r="I337" s="49" t="s">
        <v>12973</v>
      </c>
      <c r="J337" s="38" t="s">
        <v>12592</v>
      </c>
      <c r="K337" s="60" t="s">
        <v>12596</v>
      </c>
      <c r="L337" s="45" t="s">
        <v>12331</v>
      </c>
      <c r="M337" s="38" t="s">
        <v>12590</v>
      </c>
      <c r="N337" s="38" t="s">
        <v>12591</v>
      </c>
    </row>
    <row r="338" spans="1:14" s="37" customFormat="1" ht="29" x14ac:dyDescent="0.35">
      <c r="A338" s="41" t="str">
        <f>IF(C338&lt;&gt;"",VLOOKUP(C338,Tables!G:L,2,FALSE),"")</f>
        <v>A109</v>
      </c>
      <c r="B338" s="41" t="str">
        <f>IF(C338&lt;&gt;"",VLOOKUP(C338,Tables!G:M,7,FALSE),"")</f>
        <v>AGUSTA</v>
      </c>
      <c r="C338" s="34" t="s">
        <v>6473</v>
      </c>
      <c r="D338" s="34" t="s">
        <v>6137</v>
      </c>
      <c r="E338" s="41" t="s">
        <v>26</v>
      </c>
      <c r="F338" s="41" t="s">
        <v>6104</v>
      </c>
      <c r="G338" s="41" t="s">
        <v>6105</v>
      </c>
      <c r="H338" s="34" t="s">
        <v>6118</v>
      </c>
      <c r="I338" s="34" t="s">
        <v>12593</v>
      </c>
      <c r="J338" s="38" t="s">
        <v>12209</v>
      </c>
      <c r="K338" s="60" t="s">
        <v>12711</v>
      </c>
      <c r="L338" s="45" t="s">
        <v>12594</v>
      </c>
      <c r="M338" s="38" t="s">
        <v>12595</v>
      </c>
      <c r="N338" s="38" t="s">
        <v>12590</v>
      </c>
    </row>
    <row r="339" spans="1:14" s="37" customFormat="1" ht="29" x14ac:dyDescent="0.35">
      <c r="A339" s="41" t="str">
        <f>IF(C339&lt;&gt;"",VLOOKUP(C339,Tables!G:L,2,FALSE),"")</f>
        <v>AS32</v>
      </c>
      <c r="B339" s="41" t="str">
        <f>IF(C339&lt;&gt;"",VLOOKUP(C339,Tables!G:M,7,FALSE),"")</f>
        <v>AEROSPATIALE</v>
      </c>
      <c r="C339" s="34" t="s">
        <v>6363</v>
      </c>
      <c r="D339" s="34" t="s">
        <v>6137</v>
      </c>
      <c r="E339" s="41" t="s">
        <v>26</v>
      </c>
      <c r="F339" s="41" t="s">
        <v>6104</v>
      </c>
      <c r="G339" s="41" t="s">
        <v>6105</v>
      </c>
      <c r="H339" s="34" t="s">
        <v>6118</v>
      </c>
      <c r="I339" s="34" t="s">
        <v>12597</v>
      </c>
      <c r="J339" s="38" t="s">
        <v>12598</v>
      </c>
      <c r="K339" s="60" t="s">
        <v>12599</v>
      </c>
      <c r="L339" s="45" t="s">
        <v>6131</v>
      </c>
      <c r="M339" s="38" t="s">
        <v>12600</v>
      </c>
      <c r="N339" s="38" t="s">
        <v>12601</v>
      </c>
    </row>
    <row r="340" spans="1:14" s="37" customFormat="1" ht="29" x14ac:dyDescent="0.35">
      <c r="A340" s="41" t="str">
        <f>IF(C340&lt;&gt;"",VLOOKUP(C340,Tables!G:L,2,FALSE),"")</f>
        <v>AS32</v>
      </c>
      <c r="B340" s="41" t="str">
        <f>IF(C340&lt;&gt;"",VLOOKUP(C340,Tables!G:M,7,FALSE),"")</f>
        <v>AEROSPATIALE</v>
      </c>
      <c r="C340" s="34" t="s">
        <v>6363</v>
      </c>
      <c r="D340" s="34" t="s">
        <v>6137</v>
      </c>
      <c r="E340" s="41" t="s">
        <v>26</v>
      </c>
      <c r="F340" s="41" t="s">
        <v>6104</v>
      </c>
      <c r="G340" s="41" t="s">
        <v>6105</v>
      </c>
      <c r="H340" s="34" t="s">
        <v>6118</v>
      </c>
      <c r="I340" s="34" t="s">
        <v>12602</v>
      </c>
      <c r="J340" s="38" t="s">
        <v>12603</v>
      </c>
      <c r="K340" s="60" t="s">
        <v>12599</v>
      </c>
      <c r="L340" s="45" t="s">
        <v>12604</v>
      </c>
      <c r="M340" s="38" t="s">
        <v>12605</v>
      </c>
      <c r="N340" s="38"/>
    </row>
    <row r="341" spans="1:14" s="37" customFormat="1" ht="43.5" x14ac:dyDescent="0.35">
      <c r="A341" s="41" t="str">
        <f>IF(C341&lt;&gt;"",VLOOKUP(C341,Tables!G:L,2,FALSE),"")</f>
        <v>AS32</v>
      </c>
      <c r="B341" s="41" t="str">
        <f>IF(C341&lt;&gt;"",VLOOKUP(C341,Tables!G:M,7,FALSE),"")</f>
        <v>AEROSPATIALE</v>
      </c>
      <c r="C341" s="34" t="s">
        <v>6363</v>
      </c>
      <c r="D341" s="34" t="s">
        <v>6137</v>
      </c>
      <c r="E341" s="41" t="s">
        <v>26</v>
      </c>
      <c r="F341" s="41" t="s">
        <v>6104</v>
      </c>
      <c r="G341" s="41" t="s">
        <v>6105</v>
      </c>
      <c r="H341" s="34" t="s">
        <v>6118</v>
      </c>
      <c r="I341" s="34" t="s">
        <v>12606</v>
      </c>
      <c r="J341" s="38" t="s">
        <v>12607</v>
      </c>
      <c r="K341" s="60" t="s">
        <v>12608</v>
      </c>
      <c r="L341" s="45" t="s">
        <v>12609</v>
      </c>
      <c r="M341" s="48" t="s">
        <v>12610</v>
      </c>
      <c r="N341" s="38"/>
    </row>
    <row r="342" spans="1:14" s="37" customFormat="1" x14ac:dyDescent="0.35">
      <c r="A342" s="41" t="str">
        <f>IF(C342&lt;&gt;"",VLOOKUP(C342,Tables!G:L,2,FALSE),"")</f>
        <v>AS32</v>
      </c>
      <c r="B342" s="41" t="str">
        <f>IF(C342&lt;&gt;"",VLOOKUP(C342,Tables!G:M,7,FALSE),"")</f>
        <v>AEROSPATIALE</v>
      </c>
      <c r="C342" s="34" t="s">
        <v>6363</v>
      </c>
      <c r="D342" s="34" t="s">
        <v>6137</v>
      </c>
      <c r="E342" s="41" t="s">
        <v>26</v>
      </c>
      <c r="F342" s="41" t="s">
        <v>6104</v>
      </c>
      <c r="G342" s="41" t="s">
        <v>6105</v>
      </c>
      <c r="H342" s="34" t="s">
        <v>6118</v>
      </c>
      <c r="I342" s="34" t="s">
        <v>12611</v>
      </c>
      <c r="J342" s="48" t="s">
        <v>12138</v>
      </c>
      <c r="K342" s="60" t="s">
        <v>12612</v>
      </c>
      <c r="L342" s="45" t="s">
        <v>12095</v>
      </c>
      <c r="M342" s="48" t="s">
        <v>12613</v>
      </c>
      <c r="N342" s="48"/>
    </row>
    <row r="343" spans="1:14" s="37" customFormat="1" x14ac:dyDescent="0.35">
      <c r="A343" s="41" t="str">
        <f>IF(C343&lt;&gt;"",VLOOKUP(C343,Tables!G:L,2,FALSE),"")</f>
        <v>AS32</v>
      </c>
      <c r="B343" s="41" t="str">
        <f>IF(C343&lt;&gt;"",VLOOKUP(C343,Tables!G:M,7,FALSE),"")</f>
        <v>AEROSPATIALE</v>
      </c>
      <c r="C343" s="34" t="s">
        <v>6361</v>
      </c>
      <c r="D343" s="34" t="s">
        <v>6137</v>
      </c>
      <c r="E343" s="41" t="s">
        <v>26</v>
      </c>
      <c r="F343" s="41" t="s">
        <v>6104</v>
      </c>
      <c r="G343" s="41" t="s">
        <v>6105</v>
      </c>
      <c r="H343" s="34" t="s">
        <v>6118</v>
      </c>
      <c r="I343" s="34" t="s">
        <v>12611</v>
      </c>
      <c r="J343" s="38" t="s">
        <v>12138</v>
      </c>
      <c r="K343" s="60" t="s">
        <v>12612</v>
      </c>
      <c r="L343" s="45" t="s">
        <v>12095</v>
      </c>
      <c r="M343" s="38" t="s">
        <v>12613</v>
      </c>
      <c r="N343" s="38"/>
    </row>
    <row r="344" spans="1:14" s="37" customFormat="1" ht="29" x14ac:dyDescent="0.35">
      <c r="A344" s="41" t="str">
        <f>IF(C344&lt;&gt;"",VLOOKUP(C344,Tables!G:L,2,FALSE),"")</f>
        <v>B412</v>
      </c>
      <c r="B344" s="41" t="str">
        <f>IF(C344&lt;&gt;"",VLOOKUP(C344,Tables!G:M,7,FALSE),"")</f>
        <v>BELL</v>
      </c>
      <c r="C344" s="37">
        <v>412</v>
      </c>
      <c r="D344" s="34" t="s">
        <v>6137</v>
      </c>
      <c r="E344" s="41" t="s">
        <v>26</v>
      </c>
      <c r="F344" s="41" t="s">
        <v>6104</v>
      </c>
      <c r="G344" s="41" t="s">
        <v>6105</v>
      </c>
      <c r="H344" s="34" t="s">
        <v>6117</v>
      </c>
      <c r="I344" s="34"/>
      <c r="J344" s="38" t="s">
        <v>12614</v>
      </c>
      <c r="K344" s="61">
        <v>412</v>
      </c>
      <c r="L344" s="45" t="s">
        <v>12452</v>
      </c>
      <c r="M344" s="38"/>
      <c r="N344" s="48" t="s">
        <v>12615</v>
      </c>
    </row>
    <row r="345" spans="1:14" s="37" customFormat="1" x14ac:dyDescent="0.35">
      <c r="A345" s="41" t="str">
        <f>IF(C345&lt;&gt;"",VLOOKUP(C345,Tables!G:L,2,FALSE),"")</f>
        <v>A139</v>
      </c>
      <c r="B345" s="41" t="str">
        <f>IF(C345&lt;&gt;"",VLOOKUP(C345,Tables!G:M,7,FALSE),"")</f>
        <v>AGUSTA</v>
      </c>
      <c r="C345" s="34" t="s">
        <v>532</v>
      </c>
      <c r="D345" s="34" t="s">
        <v>6137</v>
      </c>
      <c r="E345" s="41" t="s">
        <v>26</v>
      </c>
      <c r="F345" s="41" t="s">
        <v>6104</v>
      </c>
      <c r="G345" s="34" t="s">
        <v>12074</v>
      </c>
      <c r="H345" s="34" t="s">
        <v>6118</v>
      </c>
      <c r="I345" s="49" t="s">
        <v>12973</v>
      </c>
      <c r="J345" s="38" t="s">
        <v>12592</v>
      </c>
      <c r="K345" s="60" t="s">
        <v>12616</v>
      </c>
      <c r="L345" s="45" t="s">
        <v>12709</v>
      </c>
      <c r="M345" s="38"/>
      <c r="N345" s="38" t="s">
        <v>12617</v>
      </c>
    </row>
    <row r="346" spans="1:14" s="37" customFormat="1" ht="29" x14ac:dyDescent="0.35">
      <c r="A346" s="41" t="str">
        <f>IF(C346&lt;&gt;"",VLOOKUP(C346,Tables!G:L,2,FALSE),"")</f>
        <v>A139</v>
      </c>
      <c r="B346" s="41" t="str">
        <f>IF(C346&lt;&gt;"",VLOOKUP(C346,Tables!G:M,7,FALSE),"")</f>
        <v>AGUSTA</v>
      </c>
      <c r="C346" s="34" t="s">
        <v>532</v>
      </c>
      <c r="D346" s="34" t="s">
        <v>6137</v>
      </c>
      <c r="E346" s="41" t="s">
        <v>26</v>
      </c>
      <c r="F346" s="41" t="s">
        <v>6104</v>
      </c>
      <c r="G346" s="41" t="s">
        <v>6105</v>
      </c>
      <c r="H346" s="34" t="s">
        <v>6118</v>
      </c>
      <c r="I346" s="34" t="s">
        <v>12113</v>
      </c>
      <c r="J346" s="38" t="s">
        <v>12618</v>
      </c>
      <c r="K346" s="60" t="s">
        <v>12710</v>
      </c>
      <c r="L346" s="45" t="s">
        <v>12709</v>
      </c>
      <c r="M346" s="48"/>
      <c r="N346" s="48" t="s">
        <v>12619</v>
      </c>
    </row>
    <row r="347" spans="1:14" s="37" customFormat="1" x14ac:dyDescent="0.35">
      <c r="A347" s="41" t="str">
        <f>IF(C347&lt;&gt;"",VLOOKUP(C347,Tables!G:L,2,FALSE),"")</f>
        <v>S92</v>
      </c>
      <c r="B347" s="41" t="str">
        <f>IF(C347&lt;&gt;"",VLOOKUP(C347,Tables!G:M,7,FALSE),"")</f>
        <v>SIKORSKY</v>
      </c>
      <c r="C347" s="34" t="s">
        <v>11325</v>
      </c>
      <c r="D347" s="34" t="s">
        <v>6137</v>
      </c>
      <c r="E347" s="41" t="str">
        <f>IF(A347&lt;&gt;"",VLOOKUP(A347,Classification!C341:D2880,2,FALSE),"")</f>
        <v>Mil Heli</v>
      </c>
      <c r="F347" s="41" t="s">
        <v>6104</v>
      </c>
      <c r="G347" s="34" t="s">
        <v>12074</v>
      </c>
      <c r="H347" s="34" t="s">
        <v>6118</v>
      </c>
      <c r="I347" s="49" t="s">
        <v>12973</v>
      </c>
      <c r="J347" s="38" t="s">
        <v>12620</v>
      </c>
      <c r="K347" s="60" t="s">
        <v>12621</v>
      </c>
      <c r="L347" s="45" t="s">
        <v>12412</v>
      </c>
      <c r="M347" s="38" t="s">
        <v>12622</v>
      </c>
      <c r="N347" s="38" t="s">
        <v>12623</v>
      </c>
    </row>
    <row r="348" spans="1:14" s="37" customFormat="1" ht="43.5" x14ac:dyDescent="0.35">
      <c r="A348" s="41" t="str">
        <f>IF(C348&lt;&gt;"",VLOOKUP(C348,Tables!G:L,2,FALSE),"")</f>
        <v>S92</v>
      </c>
      <c r="B348" s="41" t="str">
        <f>IF(C348&lt;&gt;"",VLOOKUP(C348,Tables!G:M,7,FALSE),"")</f>
        <v>SIKORSKY</v>
      </c>
      <c r="C348" s="37" t="s">
        <v>11325</v>
      </c>
      <c r="D348" s="34" t="s">
        <v>6137</v>
      </c>
      <c r="E348" s="41" t="str">
        <f>IF(A348&lt;&gt;"",VLOOKUP(A348,Classification!C342:D2881,2,FALSE),"")</f>
        <v>Mil Heli</v>
      </c>
      <c r="F348" s="41" t="s">
        <v>6104</v>
      </c>
      <c r="G348" s="41" t="s">
        <v>6106</v>
      </c>
      <c r="H348" s="34" t="s">
        <v>6118</v>
      </c>
      <c r="I348" s="34" t="s">
        <v>12113</v>
      </c>
      <c r="J348" s="38" t="s">
        <v>12620</v>
      </c>
      <c r="K348" s="62" t="s">
        <v>5325</v>
      </c>
      <c r="L348" s="45" t="s">
        <v>12624</v>
      </c>
      <c r="M348" s="38" t="s">
        <v>12625</v>
      </c>
      <c r="N348" s="38"/>
    </row>
    <row r="349" spans="1:14" s="37" customFormat="1" ht="43.5" x14ac:dyDescent="0.35">
      <c r="A349" s="41" t="str">
        <f>IF(C349&lt;&gt;"",VLOOKUP(C349,Tables!G:L,2,FALSE),"")</f>
        <v>EC25</v>
      </c>
      <c r="B349" s="41" t="str">
        <f>IF(C349&lt;&gt;"",VLOOKUP(C349,Tables!G:M,7,FALSE),"")</f>
        <v>AIRBUS HELICOPTERS</v>
      </c>
      <c r="C349" s="34" t="s">
        <v>6676</v>
      </c>
      <c r="D349" s="34" t="s">
        <v>6137</v>
      </c>
      <c r="E349" s="41" t="str">
        <f>IF(A349&lt;&gt;"",VLOOKUP(A349,Classification!C343:D2882,2,FALSE),"")</f>
        <v>Heli IFR</v>
      </c>
      <c r="F349" s="41" t="s">
        <v>6104</v>
      </c>
      <c r="G349" s="34" t="s">
        <v>12074</v>
      </c>
      <c r="H349" s="34" t="s">
        <v>6118</v>
      </c>
      <c r="I349" s="49" t="s">
        <v>12973</v>
      </c>
      <c r="J349" s="38" t="s">
        <v>6153</v>
      </c>
      <c r="K349" s="60" t="s">
        <v>12626</v>
      </c>
      <c r="L349" s="45" t="s">
        <v>12629</v>
      </c>
      <c r="M349" s="38" t="s">
        <v>12628</v>
      </c>
      <c r="N349" s="38" t="s">
        <v>12627</v>
      </c>
    </row>
    <row r="350" spans="1:14" s="37" customFormat="1" ht="29" x14ac:dyDescent="0.35">
      <c r="A350" s="41" t="str">
        <f>IF(C350&lt;&gt;"",VLOOKUP(C350,Tables!G:L,2,FALSE),"")</f>
        <v>EC25</v>
      </c>
      <c r="B350" s="41" t="str">
        <f>IF(C350&lt;&gt;"",VLOOKUP(C350,Tables!G:M,7,FALSE),"")</f>
        <v>AIRBUS HELICOPTERS</v>
      </c>
      <c r="C350" s="34" t="s">
        <v>6676</v>
      </c>
      <c r="D350" s="34" t="s">
        <v>6137</v>
      </c>
      <c r="E350" s="41" t="str">
        <f>IF(A350&lt;&gt;"",VLOOKUP(A350,Classification!C344:D2883,2,FALSE),"")</f>
        <v>Heli IFR</v>
      </c>
      <c r="F350" s="41" t="s">
        <v>6104</v>
      </c>
      <c r="G350" s="41" t="s">
        <v>6105</v>
      </c>
      <c r="H350" s="34" t="s">
        <v>6117</v>
      </c>
      <c r="I350" s="34" t="s">
        <v>12113</v>
      </c>
      <c r="J350" s="38"/>
      <c r="K350" s="62" t="s">
        <v>12630</v>
      </c>
      <c r="L350" s="45" t="s">
        <v>12629</v>
      </c>
      <c r="M350" s="48" t="s">
        <v>12631</v>
      </c>
      <c r="N350" s="38"/>
    </row>
    <row r="351" spans="1:14" s="37" customFormat="1" x14ac:dyDescent="0.35">
      <c r="A351" s="41" t="str">
        <f>IF(C351&lt;&gt;"",VLOOKUP(C351,Tables!G:L,2,FALSE),"")</f>
        <v>S76</v>
      </c>
      <c r="B351" s="41" t="s">
        <v>5311</v>
      </c>
      <c r="C351" s="34" t="s">
        <v>3803</v>
      </c>
      <c r="D351" s="34" t="s">
        <v>6137</v>
      </c>
      <c r="E351" s="41" t="str">
        <f>IF(A351&lt;&gt;"",VLOOKUP(A351,Classification!C345:D2884,2,FALSE),"")</f>
        <v>Heli IFR</v>
      </c>
      <c r="F351" s="41" t="s">
        <v>6104</v>
      </c>
      <c r="G351" s="34" t="s">
        <v>12074</v>
      </c>
      <c r="H351" s="34" t="s">
        <v>6118</v>
      </c>
      <c r="I351" s="49" t="s">
        <v>12973</v>
      </c>
      <c r="J351" s="38" t="s">
        <v>12620</v>
      </c>
      <c r="K351" s="60" t="s">
        <v>12632</v>
      </c>
      <c r="L351" s="45" t="s">
        <v>12412</v>
      </c>
      <c r="M351" s="38" t="s">
        <v>12633</v>
      </c>
      <c r="N351" s="38" t="s">
        <v>12634</v>
      </c>
    </row>
    <row r="352" spans="1:14" s="37" customFormat="1" ht="43.5" x14ac:dyDescent="0.35">
      <c r="A352" s="41" t="str">
        <f>IF(C352&lt;&gt;"",VLOOKUP(C352,Tables!G:L,2,FALSE),"")</f>
        <v>S76</v>
      </c>
      <c r="B352" s="41" t="s">
        <v>5311</v>
      </c>
      <c r="C352" s="37" t="s">
        <v>3803</v>
      </c>
      <c r="D352" s="34" t="s">
        <v>6137</v>
      </c>
      <c r="E352" s="41" t="str">
        <f>IF(A352&lt;&gt;"",VLOOKUP(A352,Classification!C346:D2885,2,FALSE),"")</f>
        <v>Heli IFR</v>
      </c>
      <c r="F352" s="41" t="s">
        <v>6104</v>
      </c>
      <c r="G352" s="41" t="s">
        <v>6106</v>
      </c>
      <c r="H352" s="34" t="s">
        <v>6118</v>
      </c>
      <c r="I352" s="34" t="s">
        <v>12113</v>
      </c>
      <c r="J352" s="38" t="s">
        <v>12620</v>
      </c>
      <c r="K352" s="61"/>
      <c r="L352" s="45"/>
      <c r="M352" s="38" t="s">
        <v>12635</v>
      </c>
      <c r="N352" s="38"/>
    </row>
    <row r="353" spans="1:14" s="37" customFormat="1" ht="29" x14ac:dyDescent="0.35">
      <c r="A353" s="41" t="str">
        <f>IF(C353&lt;&gt;"",VLOOKUP(C353,Tables!G:L,2,FALSE),"")</f>
        <v>BK17</v>
      </c>
      <c r="B353" s="41" t="str">
        <f>IF(C353&lt;&gt;"",VLOOKUP(C353,Tables!G:M,7,FALSE),"")</f>
        <v>EUROCOPTER-KAWASAKI</v>
      </c>
      <c r="C353" s="34" t="s">
        <v>8624</v>
      </c>
      <c r="D353" s="34" t="s">
        <v>6132</v>
      </c>
      <c r="E353" s="41" t="str">
        <f>IF(A353&lt;&gt;"",VLOOKUP(A353,Classification!C347:D2886,2,FALSE),"")</f>
        <v>Heli IFR</v>
      </c>
      <c r="F353" s="41" t="s">
        <v>6104</v>
      </c>
      <c r="G353" s="41" t="s">
        <v>6106</v>
      </c>
      <c r="H353" s="34" t="s">
        <v>6118</v>
      </c>
      <c r="I353" s="34" t="s">
        <v>12113</v>
      </c>
      <c r="J353" s="48" t="s">
        <v>12636</v>
      </c>
      <c r="K353" s="60" t="s">
        <v>12640</v>
      </c>
      <c r="L353" s="45"/>
      <c r="M353" s="48" t="s">
        <v>12637</v>
      </c>
      <c r="N353" s="48"/>
    </row>
    <row r="354" spans="1:14" s="37" customFormat="1" ht="29" x14ac:dyDescent="0.35">
      <c r="A354" s="41" t="str">
        <f>IF(C354&lt;&gt;"",VLOOKUP(C354,Tables!G:L,2,FALSE),"")</f>
        <v>EC45</v>
      </c>
      <c r="B354" s="41" t="str">
        <f>IF(C354&lt;&gt;"",VLOOKUP(C354,Tables!G:M,7,FALSE),"")</f>
        <v>AIRBUS HELICOPTERS-KAWASAKI</v>
      </c>
      <c r="C354" s="34" t="s">
        <v>6685</v>
      </c>
      <c r="D354" s="34" t="s">
        <v>6132</v>
      </c>
      <c r="E354" s="41" t="str">
        <f>IF(A354&lt;&gt;"",VLOOKUP(A354,Classification!C348:D2887,2,FALSE),"")</f>
        <v>Heli IFR</v>
      </c>
      <c r="F354" s="41" t="s">
        <v>6104</v>
      </c>
      <c r="G354" s="41" t="s">
        <v>6106</v>
      </c>
      <c r="H354" s="34" t="s">
        <v>6118</v>
      </c>
      <c r="I354" s="34" t="s">
        <v>12113</v>
      </c>
      <c r="J354" s="38" t="s">
        <v>12636</v>
      </c>
      <c r="K354" s="62" t="s">
        <v>12640</v>
      </c>
      <c r="L354" s="45"/>
      <c r="M354" s="38" t="s">
        <v>12637</v>
      </c>
      <c r="N354" s="38"/>
    </row>
    <row r="355" spans="1:14" s="37" customFormat="1" x14ac:dyDescent="0.35">
      <c r="A355" s="41" t="str">
        <f>IF(C355&lt;&gt;"",VLOOKUP(C355,Tables!G:L,2,FALSE),"")</f>
        <v>BK17</v>
      </c>
      <c r="B355" s="41" t="str">
        <f>IF(C355&lt;&gt;"",VLOOKUP(C355,Tables!G:M,7,FALSE),"")</f>
        <v>EUROCOPTER-KAWASAKI</v>
      </c>
      <c r="C355" s="34" t="s">
        <v>8624</v>
      </c>
      <c r="D355" s="34" t="s">
        <v>6132</v>
      </c>
      <c r="E355" s="41" t="str">
        <f>IF(A355&lt;&gt;"",VLOOKUP(A355,Classification!C349:D2888,2,FALSE),"")</f>
        <v>Heli IFR</v>
      </c>
      <c r="F355" s="41" t="s">
        <v>6104</v>
      </c>
      <c r="G355" s="41" t="s">
        <v>6105</v>
      </c>
      <c r="H355" s="34" t="s">
        <v>6118</v>
      </c>
      <c r="I355" s="34" t="s">
        <v>12638</v>
      </c>
      <c r="J355" s="38" t="s">
        <v>12639</v>
      </c>
      <c r="K355" s="60" t="s">
        <v>12640</v>
      </c>
      <c r="L355" s="45" t="s">
        <v>12641</v>
      </c>
      <c r="M355" s="48" t="s">
        <v>12642</v>
      </c>
      <c r="N355" s="38"/>
    </row>
    <row r="356" spans="1:14" s="37" customFormat="1" x14ac:dyDescent="0.35">
      <c r="A356" s="41" t="str">
        <f>IF(C356&lt;&gt;"",VLOOKUP(C356,Tables!G:L,2,FALSE),"")</f>
        <v>EC45</v>
      </c>
      <c r="B356" s="41" t="str">
        <f>IF(C356&lt;&gt;"",VLOOKUP(C356,Tables!G:M,7,FALSE),"")</f>
        <v>AIRBUS HELICOPTERS-KAWASAKI</v>
      </c>
      <c r="C356" s="34" t="s">
        <v>6685</v>
      </c>
      <c r="D356" s="34" t="s">
        <v>6132</v>
      </c>
      <c r="E356" s="41" t="str">
        <f>IF(A356&lt;&gt;"",VLOOKUP(A356,Classification!C350:D2889,2,FALSE),"")</f>
        <v>Heli IFR</v>
      </c>
      <c r="F356" s="41" t="s">
        <v>6104</v>
      </c>
      <c r="G356" s="41" t="s">
        <v>6105</v>
      </c>
      <c r="H356" s="34" t="s">
        <v>6118</v>
      </c>
      <c r="I356" s="34" t="s">
        <v>12638</v>
      </c>
      <c r="J356" s="48" t="s">
        <v>12639</v>
      </c>
      <c r="K356" s="62" t="s">
        <v>12640</v>
      </c>
      <c r="L356" s="45" t="s">
        <v>12641</v>
      </c>
      <c r="M356" s="38" t="s">
        <v>12642</v>
      </c>
      <c r="N356" s="38"/>
    </row>
    <row r="357" spans="1:14" s="37" customFormat="1" ht="43.5" x14ac:dyDescent="0.35">
      <c r="A357" s="41" t="str">
        <f>IF(C357&lt;&gt;"",VLOOKUP(C357,Tables!G:L,2,FALSE),"")</f>
        <v>B429</v>
      </c>
      <c r="B357" s="41" t="str">
        <f>IF(C357&lt;&gt;"",VLOOKUP(C357,Tables!G:M,7,FALSE),"")</f>
        <v>BELL</v>
      </c>
      <c r="C357" s="34" t="s">
        <v>7139</v>
      </c>
      <c r="D357" s="34" t="s">
        <v>6137</v>
      </c>
      <c r="E357" s="41" t="str">
        <f>IF(A357&lt;&gt;"",VLOOKUP(A357,Classification!C351:D2890,2,FALSE),"")</f>
        <v>Heli IFR</v>
      </c>
      <c r="F357" s="41" t="s">
        <v>6104</v>
      </c>
      <c r="G357" s="34" t="s">
        <v>12074</v>
      </c>
      <c r="H357" s="34" t="s">
        <v>6118</v>
      </c>
      <c r="I357" s="49" t="s">
        <v>12973</v>
      </c>
      <c r="J357" s="34" t="s">
        <v>12499</v>
      </c>
      <c r="K357" s="60" t="s">
        <v>12643</v>
      </c>
      <c r="L357" s="45" t="s">
        <v>12331</v>
      </c>
      <c r="M357" s="38"/>
      <c r="N357" s="38" t="s">
        <v>12644</v>
      </c>
    </row>
    <row r="358" spans="1:14" s="37" customFormat="1" ht="60.75" customHeight="1" x14ac:dyDescent="0.35">
      <c r="A358" s="41" t="str">
        <f>IF(C358&lt;&gt;"",VLOOKUP(C358,Tables!G:L,2,FALSE),"")</f>
        <v>EC55</v>
      </c>
      <c r="B358" s="41" t="str">
        <f>IF(C358&lt;&gt;"",VLOOKUP(C358,Tables!G:M,7,FALSE),"")</f>
        <v>AIRBUS HELICOPTERS</v>
      </c>
      <c r="C358" s="34" t="s">
        <v>2710</v>
      </c>
      <c r="D358" s="34" t="s">
        <v>6137</v>
      </c>
      <c r="E358" s="41" t="str">
        <f>IF(A358&lt;&gt;"",VLOOKUP(A358,Classification!C352:D2891,2,FALSE),"")</f>
        <v>Heli IFR</v>
      </c>
      <c r="F358" s="41" t="s">
        <v>6104</v>
      </c>
      <c r="G358" s="41" t="s">
        <v>6106</v>
      </c>
      <c r="H358" s="34" t="s">
        <v>6118</v>
      </c>
      <c r="I358" s="34" t="s">
        <v>12113</v>
      </c>
      <c r="J358" s="38" t="s">
        <v>6153</v>
      </c>
      <c r="K358" s="62" t="s">
        <v>12645</v>
      </c>
      <c r="L358" s="45" t="s">
        <v>12399</v>
      </c>
      <c r="M358" s="38"/>
      <c r="N358" s="38" t="s">
        <v>12646</v>
      </c>
    </row>
    <row r="359" spans="1:14" s="37" customFormat="1" ht="43.5" x14ac:dyDescent="0.35">
      <c r="A359" s="41" t="str">
        <f>IF(C359&lt;&gt;"",VLOOKUP(C359,Tables!G:L,2,FALSE),"")</f>
        <v>EXPL</v>
      </c>
      <c r="B359" s="41" t="str">
        <f>IF(C359&lt;&gt;"",VLOOKUP(C359,Tables!G:M,7,FALSE),"")</f>
        <v>BOEING</v>
      </c>
      <c r="C359" s="34" t="s">
        <v>7345</v>
      </c>
      <c r="D359" s="34" t="s">
        <v>6137</v>
      </c>
      <c r="E359" s="41" t="str">
        <f>IF(A359&lt;&gt;"",VLOOKUP(A359,Classification!C353:D2892,2,FALSE),"")</f>
        <v>Heli IFR</v>
      </c>
      <c r="F359" s="41" t="s">
        <v>6104</v>
      </c>
      <c r="G359" s="41" t="s">
        <v>6106</v>
      </c>
      <c r="H359" s="34" t="s">
        <v>6118</v>
      </c>
      <c r="I359" s="34" t="s">
        <v>12113</v>
      </c>
      <c r="J359" s="38" t="s">
        <v>12647</v>
      </c>
      <c r="K359" s="60" t="s">
        <v>12648</v>
      </c>
      <c r="L359" s="45" t="s">
        <v>12649</v>
      </c>
      <c r="M359" s="38" t="s">
        <v>12650</v>
      </c>
      <c r="N359" s="38" t="s">
        <v>12651</v>
      </c>
    </row>
    <row r="360" spans="1:14" s="37" customFormat="1" ht="29" x14ac:dyDescent="0.35">
      <c r="A360" s="41" t="str">
        <f>IF(C360&lt;&gt;"",VLOOKUP(C360,Tables!G:L,2,FALSE),"")</f>
        <v>A119</v>
      </c>
      <c r="B360" s="41" t="str">
        <f>IF(C360&lt;&gt;"",VLOOKUP(C360,Tables!G:M,7,FALSE),"")</f>
        <v>AGUSTA</v>
      </c>
      <c r="C360" s="34" t="s">
        <v>528</v>
      </c>
      <c r="D360" s="34" t="s">
        <v>6137</v>
      </c>
      <c r="E360" s="41" t="s">
        <v>26</v>
      </c>
      <c r="F360" s="41" t="s">
        <v>6104</v>
      </c>
      <c r="G360" s="34" t="s">
        <v>12074</v>
      </c>
      <c r="H360" s="34" t="s">
        <v>6118</v>
      </c>
      <c r="I360" s="49" t="s">
        <v>12973</v>
      </c>
      <c r="J360" s="38" t="s">
        <v>12592</v>
      </c>
      <c r="K360" s="62" t="s">
        <v>12652</v>
      </c>
      <c r="L360" s="45" t="s">
        <v>12176</v>
      </c>
      <c r="M360" s="38"/>
      <c r="N360" s="38" t="s">
        <v>12653</v>
      </c>
    </row>
    <row r="361" spans="1:14" s="37" customFormat="1" ht="29" x14ac:dyDescent="0.35">
      <c r="A361" s="41" t="str">
        <f>IF(C361&lt;&gt;"",VLOOKUP(C361,Tables!G:L,2,FALSE),"")</f>
        <v>A169</v>
      </c>
      <c r="B361" s="41" t="str">
        <f>IF(C361&lt;&gt;"",VLOOKUP(C361,Tables!G:M,7,FALSE),"")</f>
        <v>AGUSTAWESTLAND</v>
      </c>
      <c r="C361" s="34" t="s">
        <v>557</v>
      </c>
      <c r="D361" s="34" t="s">
        <v>6137</v>
      </c>
      <c r="E361" s="41" t="s">
        <v>26</v>
      </c>
      <c r="F361" s="41" t="s">
        <v>6104</v>
      </c>
      <c r="G361" s="34" t="s">
        <v>12074</v>
      </c>
      <c r="H361" s="34" t="s">
        <v>6118</v>
      </c>
      <c r="I361" s="49" t="s">
        <v>12973</v>
      </c>
      <c r="J361" s="38" t="s">
        <v>12592</v>
      </c>
      <c r="K361" s="60" t="s">
        <v>12654</v>
      </c>
      <c r="L361" s="45" t="s">
        <v>12666</v>
      </c>
      <c r="M361" s="38"/>
      <c r="N361" s="38" t="s">
        <v>12655</v>
      </c>
    </row>
    <row r="362" spans="1:14" s="37" customFormat="1" ht="29" x14ac:dyDescent="0.35">
      <c r="A362" s="41" t="str">
        <f>IF(C362&lt;&gt;"",VLOOKUP(C362,Tables!G:L,2,FALSE),"")</f>
        <v>A189</v>
      </c>
      <c r="B362" s="41" t="str">
        <f>IF(C362&lt;&gt;"",VLOOKUP(C362,Tables!G:M,7,FALSE),"")</f>
        <v>AGUSTAWESTLAND</v>
      </c>
      <c r="C362" s="34" t="s">
        <v>559</v>
      </c>
      <c r="D362" s="34" t="s">
        <v>6137</v>
      </c>
      <c r="E362" s="41" t="s">
        <v>26</v>
      </c>
      <c r="F362" s="41" t="s">
        <v>6104</v>
      </c>
      <c r="G362" s="34" t="s">
        <v>12074</v>
      </c>
      <c r="H362" s="34" t="s">
        <v>6118</v>
      </c>
      <c r="I362" s="49" t="s">
        <v>12973</v>
      </c>
      <c r="J362" s="38" t="s">
        <v>12592</v>
      </c>
      <c r="K362" s="62" t="s">
        <v>12656</v>
      </c>
      <c r="L362" s="45" t="s">
        <v>12666</v>
      </c>
      <c r="M362" s="38"/>
      <c r="N362" s="38" t="s">
        <v>12657</v>
      </c>
    </row>
    <row r="363" spans="1:14" s="37" customFormat="1" ht="43.5" x14ac:dyDescent="0.35">
      <c r="A363" s="41" t="str">
        <f>IF(C363&lt;&gt;"",VLOOKUP(C363,Tables!G:L,2,FALSE),"")</f>
        <v>B505</v>
      </c>
      <c r="B363" s="41" t="str">
        <f>IF(C363&lt;&gt;"",VLOOKUP(C363,Tables!G:M,7,FALSE),"")</f>
        <v>BELL</v>
      </c>
      <c r="C363" s="34" t="s">
        <v>7204</v>
      </c>
      <c r="D363" s="34" t="s">
        <v>6137</v>
      </c>
      <c r="E363" s="41" t="s">
        <v>26</v>
      </c>
      <c r="F363" s="41" t="s">
        <v>6104</v>
      </c>
      <c r="G363" s="34" t="s">
        <v>12074</v>
      </c>
      <c r="H363" s="34" t="s">
        <v>6118</v>
      </c>
      <c r="I363" s="49" t="s">
        <v>12973</v>
      </c>
      <c r="J363" s="38" t="s">
        <v>12592</v>
      </c>
      <c r="K363" s="60" t="s">
        <v>12665</v>
      </c>
      <c r="L363" s="45" t="s">
        <v>12331</v>
      </c>
      <c r="M363" s="38"/>
      <c r="N363" s="38" t="s">
        <v>12658</v>
      </c>
    </row>
    <row r="364" spans="1:14" s="37" customFormat="1" ht="58" x14ac:dyDescent="0.35">
      <c r="A364" s="41" t="str">
        <f>IF(C364&lt;&gt;"",VLOOKUP(C364,Tables!G:L,2,FALSE),"")</f>
        <v>A400</v>
      </c>
      <c r="B364" s="41" t="str">
        <f>IF(C364&lt;&gt;"",VLOOKUP(C364,Tables!G:M,7,FALSE),"")</f>
        <v>AIRBUS</v>
      </c>
      <c r="C364" s="34" t="s">
        <v>6586</v>
      </c>
      <c r="D364" s="34" t="s">
        <v>6137</v>
      </c>
      <c r="E364" s="41" t="str">
        <f>IF(A364&lt;&gt;"",VLOOKUP(A364,Classification!C$15:D$2553,2,FALSE),"")</f>
        <v>Mil</v>
      </c>
      <c r="F364" s="41" t="s">
        <v>6104</v>
      </c>
      <c r="G364" s="41" t="s">
        <v>6106</v>
      </c>
      <c r="H364" s="34" t="s">
        <v>6118</v>
      </c>
      <c r="I364" s="34" t="s">
        <v>12113</v>
      </c>
      <c r="J364" s="38" t="s">
        <v>6153</v>
      </c>
      <c r="K364" s="62" t="s">
        <v>12659</v>
      </c>
      <c r="L364" s="45" t="s">
        <v>12661</v>
      </c>
      <c r="M364" s="38"/>
      <c r="N364" s="38" t="s">
        <v>12660</v>
      </c>
    </row>
    <row r="365" spans="1:14" s="37" customFormat="1" ht="29" x14ac:dyDescent="0.35">
      <c r="A365" s="41" t="str">
        <f>IF(C365&lt;&gt;"",VLOOKUP(C365,Tables!G:L,2,FALSE),"")</f>
        <v>CN35</v>
      </c>
      <c r="B365" s="41" t="str">
        <f>IF(C365&lt;&gt;"",VLOOKUP(C365,Tables!G:M,7,FALSE),"")</f>
        <v>AIRBUS</v>
      </c>
      <c r="C365" s="34" t="s">
        <v>775</v>
      </c>
      <c r="D365" s="34" t="s">
        <v>6137</v>
      </c>
      <c r="E365" s="41" t="str">
        <f>IF(A365&lt;&gt;"",VLOOKUP(A365,Classification!C$15:D$2553,2,FALSE),"")</f>
        <v>RA</v>
      </c>
      <c r="F365" s="41" t="s">
        <v>6104</v>
      </c>
      <c r="G365" s="37" t="s">
        <v>12074</v>
      </c>
      <c r="H365" s="34" t="s">
        <v>6118</v>
      </c>
      <c r="I365" s="49" t="s">
        <v>12973</v>
      </c>
      <c r="J365" s="38" t="s">
        <v>6153</v>
      </c>
      <c r="K365" s="60" t="s">
        <v>12662</v>
      </c>
      <c r="L365" s="45"/>
      <c r="M365" s="38"/>
      <c r="N365" s="48" t="s">
        <v>12663</v>
      </c>
    </row>
    <row r="366" spans="1:14" s="37" customFormat="1" ht="29" x14ac:dyDescent="0.35">
      <c r="A366" s="41" t="str">
        <f>IF(C366&lt;&gt;"",VLOOKUP(C366,Tables!G:L,2,FALSE),"")</f>
        <v>C295</v>
      </c>
      <c r="B366" s="41" t="str">
        <f>IF(C366&lt;&gt;"",VLOOKUP(C366,Tables!G:M,7,FALSE),"")</f>
        <v>AIRBUS</v>
      </c>
      <c r="C366" s="34" t="s">
        <v>6593</v>
      </c>
      <c r="D366" s="34" t="s">
        <v>6137</v>
      </c>
      <c r="E366" s="41" t="str">
        <f>IF(A366&lt;&gt;"",VLOOKUP(A366,Classification!C$15:D$2553,2,FALSE),"")</f>
        <v>Mil</v>
      </c>
      <c r="F366" s="41" t="s">
        <v>6104</v>
      </c>
      <c r="G366" s="37" t="s">
        <v>12074</v>
      </c>
      <c r="H366" s="34" t="s">
        <v>6118</v>
      </c>
      <c r="I366" s="49" t="s">
        <v>12973</v>
      </c>
      <c r="J366" s="38" t="s">
        <v>6153</v>
      </c>
      <c r="K366" s="62" t="s">
        <v>1923</v>
      </c>
      <c r="L366" s="45"/>
      <c r="M366" s="38"/>
      <c r="N366" s="48" t="s">
        <v>12663</v>
      </c>
    </row>
    <row r="367" spans="1:14" s="37" customFormat="1" x14ac:dyDescent="0.35">
      <c r="A367" s="41" t="str">
        <f>IF(C367&lt;&gt;"",VLOOKUP(C367,Tables!G:L,2,FALSE),"")</f>
        <v>B525</v>
      </c>
      <c r="B367" s="41" t="str">
        <f>IF(C367&lt;&gt;"",VLOOKUP(C367,Tables!G:M,7,FALSE),"")</f>
        <v>BELL</v>
      </c>
      <c r="C367" s="37" t="s">
        <v>7207</v>
      </c>
      <c r="D367" s="34" t="s">
        <v>6137</v>
      </c>
      <c r="E367" s="41" t="s">
        <v>26</v>
      </c>
      <c r="F367" s="41" t="s">
        <v>6104</v>
      </c>
      <c r="G367" s="41" t="s">
        <v>6105</v>
      </c>
      <c r="H367" s="34" t="s">
        <v>6118</v>
      </c>
      <c r="I367" s="34"/>
      <c r="J367" s="38"/>
      <c r="K367" s="61">
        <v>525</v>
      </c>
      <c r="L367" s="45" t="s">
        <v>12666</v>
      </c>
      <c r="M367" s="38"/>
      <c r="N367" s="38"/>
    </row>
    <row r="368" spans="1:14" s="37" customFormat="1" x14ac:dyDescent="0.35">
      <c r="A368" s="41" t="str">
        <f>IF(C368&lt;&gt;"",VLOOKUP(C368,Tables!G:L,2,FALSE),"")</f>
        <v>UH1</v>
      </c>
      <c r="B368" s="41" t="str">
        <f>IF(C368&lt;&gt;"",VLOOKUP(C368,Tables!G:M,7,FALSE),"")</f>
        <v>BELL</v>
      </c>
      <c r="C368" s="37" t="s">
        <v>7162</v>
      </c>
      <c r="D368" s="34" t="s">
        <v>6137</v>
      </c>
      <c r="E368" s="41" t="s">
        <v>26</v>
      </c>
      <c r="F368" s="41" t="s">
        <v>6104</v>
      </c>
      <c r="G368" s="41" t="s">
        <v>6105</v>
      </c>
      <c r="H368" s="34" t="s">
        <v>6118</v>
      </c>
      <c r="I368" s="34"/>
      <c r="J368" s="38"/>
      <c r="K368" s="61" t="s">
        <v>7162</v>
      </c>
      <c r="L368" s="45" t="s">
        <v>12667</v>
      </c>
      <c r="M368" s="38"/>
      <c r="N368" s="38" t="s">
        <v>12668</v>
      </c>
    </row>
    <row r="369" spans="1:14" s="37" customFormat="1" x14ac:dyDescent="0.35">
      <c r="A369" s="41" t="str">
        <f>IF(C369&lt;&gt;"",VLOOKUP(C369,Tables!G:L,2,FALSE),"")</f>
        <v>DHC6</v>
      </c>
      <c r="B369" s="41" t="str">
        <f>IF(C369&lt;&gt;"",VLOOKUP(C369,Tables!G:M,7,FALSE),"")</f>
        <v>DE HAVILLAND CANADA</v>
      </c>
      <c r="C369" s="34" t="s">
        <v>2423</v>
      </c>
      <c r="D369" s="37" t="s">
        <v>6137</v>
      </c>
      <c r="E369" s="41" t="str">
        <f>IF(A369&lt;&gt;"",VLOOKUP(A369,Classification!C1:D2553,2,FALSE),"")</f>
        <v>RA</v>
      </c>
      <c r="F369" s="37" t="s">
        <v>6104</v>
      </c>
      <c r="G369" s="37" t="s">
        <v>6106</v>
      </c>
      <c r="H369" s="37" t="s">
        <v>6118</v>
      </c>
      <c r="I369" s="34" t="s">
        <v>12113</v>
      </c>
      <c r="J369" s="38"/>
      <c r="K369" s="60" t="s">
        <v>12669</v>
      </c>
      <c r="L369" s="45"/>
      <c r="M369" s="38"/>
      <c r="N369" s="38"/>
    </row>
    <row r="370" spans="1:14" s="37" customFormat="1" ht="58" x14ac:dyDescent="0.35">
      <c r="A370" s="41" t="str">
        <f>IF(C370&lt;&gt;"",VLOOKUP(C370,Tables!G:L,2,FALSE),"")</f>
        <v>TBM9</v>
      </c>
      <c r="B370" s="41" t="str">
        <f>IF(C370&lt;&gt;"",VLOOKUP(C370,Tables!G:M,7,FALSE),"")</f>
        <v>SOCATA</v>
      </c>
      <c r="C370" s="34" t="s">
        <v>11434</v>
      </c>
      <c r="D370" s="34" t="s">
        <v>6137</v>
      </c>
      <c r="E370" s="41" t="s">
        <v>23</v>
      </c>
      <c r="F370" s="41" t="s">
        <v>6104</v>
      </c>
      <c r="G370" s="37" t="s">
        <v>12074</v>
      </c>
      <c r="H370" s="34" t="s">
        <v>6118</v>
      </c>
      <c r="I370" s="49" t="s">
        <v>12973</v>
      </c>
      <c r="J370" s="38" t="s">
        <v>12172</v>
      </c>
      <c r="K370" s="60" t="s">
        <v>12431</v>
      </c>
      <c r="L370" s="45" t="s">
        <v>12331</v>
      </c>
      <c r="M370" s="38" t="s">
        <v>12676</v>
      </c>
      <c r="N370" s="49" t="s">
        <v>12677</v>
      </c>
    </row>
    <row r="371" spans="1:14" s="37" customFormat="1" x14ac:dyDescent="0.35">
      <c r="A371" s="41" t="str">
        <f>IF(C371&lt;&gt;"",VLOOKUP(C371,Tables!G:L,2,FALSE),"")</f>
        <v>TBM9</v>
      </c>
      <c r="B371" s="41" t="str">
        <f>IF(C371&lt;&gt;"",VLOOKUP(C371,Tables!G:M,7,FALSE),"")</f>
        <v>DAHER</v>
      </c>
      <c r="C371" s="34" t="s">
        <v>8134</v>
      </c>
      <c r="D371" s="34" t="s">
        <v>6137</v>
      </c>
      <c r="E371" s="41" t="s">
        <v>23</v>
      </c>
      <c r="F371" s="41" t="s">
        <v>6104</v>
      </c>
      <c r="G371" s="37" t="s">
        <v>12074</v>
      </c>
      <c r="H371" s="34" t="s">
        <v>6118</v>
      </c>
      <c r="I371" s="49" t="s">
        <v>12973</v>
      </c>
      <c r="J371" s="48" t="s">
        <v>12679</v>
      </c>
      <c r="K371" s="60" t="s">
        <v>12680</v>
      </c>
      <c r="L371" s="45" t="s">
        <v>12681</v>
      </c>
      <c r="M371" s="48"/>
      <c r="N371" s="48" t="s">
        <v>12682</v>
      </c>
    </row>
    <row r="372" spans="1:14" s="37" customFormat="1" ht="43.5" x14ac:dyDescent="0.35">
      <c r="A372" s="41" t="str">
        <f>IF(C372&lt;&gt;"",VLOOKUP(C372,Tables!G:L,2,FALSE),"")</f>
        <v>TB20</v>
      </c>
      <c r="B372" s="41" t="str">
        <f>IF(C372&lt;&gt;"",VLOOKUP(C372,Tables!G:M,7,FALSE),"")</f>
        <v>SOCATA</v>
      </c>
      <c r="C372" s="34" t="s">
        <v>11427</v>
      </c>
      <c r="D372" s="34" t="s">
        <v>6132</v>
      </c>
      <c r="E372" s="41" t="str">
        <f>IF(A372&lt;&gt;"",VLOOKUP(A372,Classification!C$15:D$2553,2,FALSE),"")</f>
        <v>GA IFR</v>
      </c>
      <c r="F372" s="41" t="s">
        <v>6104</v>
      </c>
      <c r="G372" s="41" t="s">
        <v>6105</v>
      </c>
      <c r="H372" s="34" t="s">
        <v>6118</v>
      </c>
      <c r="I372" s="34"/>
      <c r="J372" s="38"/>
      <c r="K372" s="62" t="s">
        <v>5277</v>
      </c>
      <c r="L372" s="45"/>
      <c r="M372" s="38"/>
      <c r="N372" s="38" t="s">
        <v>12678</v>
      </c>
    </row>
    <row r="373" spans="1:14" s="37" customFormat="1" x14ac:dyDescent="0.35">
      <c r="A373" s="41" t="str">
        <f>IF(C373&lt;&gt;"",VLOOKUP(C373,Tables!G:L,2,FALSE),"")</f>
        <v>SR20</v>
      </c>
      <c r="B373" s="41" t="str">
        <f>IF(C373&lt;&gt;"",VLOOKUP(C373,Tables!G:M,7,FALSE),"")</f>
        <v>CIRRUS</v>
      </c>
      <c r="C373" s="34" t="s">
        <v>7978</v>
      </c>
      <c r="D373" s="34" t="s">
        <v>6137</v>
      </c>
      <c r="E373" s="41" t="str">
        <f>IF(A373&lt;&gt;"",VLOOKUP(A373,Classification!C$15:D$2553,2,FALSE),"")</f>
        <v>GA IFR</v>
      </c>
      <c r="F373" s="41" t="s">
        <v>6104</v>
      </c>
      <c r="G373" s="37" t="s">
        <v>12074</v>
      </c>
      <c r="H373" s="34" t="s">
        <v>6118</v>
      </c>
      <c r="I373" s="49" t="s">
        <v>12973</v>
      </c>
      <c r="J373" s="38" t="s">
        <v>7977</v>
      </c>
      <c r="K373" s="60" t="s">
        <v>2152</v>
      </c>
      <c r="L373" s="45" t="s">
        <v>12176</v>
      </c>
      <c r="M373" s="38"/>
      <c r="N373" s="38"/>
    </row>
    <row r="374" spans="1:14" s="37" customFormat="1" x14ac:dyDescent="0.35">
      <c r="A374" s="41" t="str">
        <f>IF(C374&lt;&gt;"",VLOOKUP(C374,Tables!G:L,2,FALSE),"")</f>
        <v>SR22</v>
      </c>
      <c r="B374" s="41" t="str">
        <f>IF(C374&lt;&gt;"",VLOOKUP(C374,Tables!G:M,7,FALSE),"")</f>
        <v>CIRRUS</v>
      </c>
      <c r="C374" s="34" t="s">
        <v>2155</v>
      </c>
      <c r="D374" s="34" t="s">
        <v>6137</v>
      </c>
      <c r="E374" s="41" t="str">
        <f>IF(A374&lt;&gt;"",VLOOKUP(A374,Classification!C$15:D$2553,2,FALSE),"")</f>
        <v>GA IFR</v>
      </c>
      <c r="F374" s="41" t="s">
        <v>6104</v>
      </c>
      <c r="G374" s="37" t="s">
        <v>12074</v>
      </c>
      <c r="H374" s="34" t="s">
        <v>6118</v>
      </c>
      <c r="I374" s="49" t="s">
        <v>12973</v>
      </c>
      <c r="J374" s="38" t="s">
        <v>7977</v>
      </c>
      <c r="K374" s="60" t="s">
        <v>2154</v>
      </c>
      <c r="L374" s="45" t="s">
        <v>12176</v>
      </c>
      <c r="M374" s="38"/>
      <c r="N374" s="38"/>
    </row>
    <row r="375" spans="1:14" s="37" customFormat="1" x14ac:dyDescent="0.35">
      <c r="A375" s="41" t="str">
        <f>IF(C375&lt;&gt;"",VLOOKUP(C375,Tables!G:L,2,FALSE),"")</f>
        <v>S22T</v>
      </c>
      <c r="B375" s="41" t="str">
        <f>IF(C375&lt;&gt;"",VLOOKUP(C375,Tables!G:M,7,FALSE),"")</f>
        <v>CIRRUS</v>
      </c>
      <c r="C375" s="34" t="s">
        <v>7980</v>
      </c>
      <c r="D375" s="34" t="s">
        <v>6137</v>
      </c>
      <c r="E375" s="41" t="str">
        <f>IF(A375&lt;&gt;"",VLOOKUP(A375,Classification!C$15:D$2553,2,FALSE),"")</f>
        <v>GA IFR</v>
      </c>
      <c r="F375" s="41" t="s">
        <v>6104</v>
      </c>
      <c r="G375" s="37" t="s">
        <v>12074</v>
      </c>
      <c r="H375" s="34" t="s">
        <v>6118</v>
      </c>
      <c r="I375" s="49" t="s">
        <v>12973</v>
      </c>
      <c r="J375" s="38" t="s">
        <v>12686</v>
      </c>
      <c r="K375" s="60" t="s">
        <v>12683</v>
      </c>
      <c r="L375" s="45" t="s">
        <v>12176</v>
      </c>
      <c r="M375" s="38"/>
      <c r="N375" s="38"/>
    </row>
    <row r="376" spans="1:14" s="37" customFormat="1" x14ac:dyDescent="0.35">
      <c r="A376" s="41" t="str">
        <f>IF(C376&lt;&gt;"",VLOOKUP(C376,Tables!G:L,2,FALSE),"")</f>
        <v>SF50</v>
      </c>
      <c r="B376" s="41" t="str">
        <f>IF(C376&lt;&gt;"",VLOOKUP(C376,Tables!G:M,7,FALSE),"")</f>
        <v>CIRRUS</v>
      </c>
      <c r="C376" s="34" t="s">
        <v>7983</v>
      </c>
      <c r="D376" s="34" t="s">
        <v>6137</v>
      </c>
      <c r="E376" s="41" t="str">
        <f>IF(A376&lt;&gt;"",VLOOKUP(A376,Classification!C$15:D$2553,2,FALSE),"")</f>
        <v>BA</v>
      </c>
      <c r="F376" s="41" t="s">
        <v>6104</v>
      </c>
      <c r="G376" s="37" t="s">
        <v>12074</v>
      </c>
      <c r="H376" s="34" t="s">
        <v>6118</v>
      </c>
      <c r="I376" s="49" t="s">
        <v>12973</v>
      </c>
      <c r="J376" s="38" t="s">
        <v>12686</v>
      </c>
      <c r="K376" s="60" t="s">
        <v>12684</v>
      </c>
      <c r="L376" s="45" t="s">
        <v>12176</v>
      </c>
      <c r="M376" s="38"/>
      <c r="N376" s="38"/>
    </row>
    <row r="377" spans="1:14" s="37" customFormat="1" x14ac:dyDescent="0.35">
      <c r="A377" s="41" t="str">
        <f>IF(C377&lt;&gt;"",VLOOKUP(C377,Tables!G:L,2,FALSE),"")</f>
        <v>DV20</v>
      </c>
      <c r="B377" s="41" t="str">
        <f>IF(C377&lt;&gt;"",VLOOKUP(C377,Tables!G:M,7,FALSE),"")</f>
        <v>DIAMOND</v>
      </c>
      <c r="C377" s="34" t="s">
        <v>2467</v>
      </c>
      <c r="D377" s="34" t="s">
        <v>6137</v>
      </c>
      <c r="E377" s="41" t="str">
        <f>IF(A377&lt;&gt;"",VLOOKUP(A377,Classification!C$15:D$2553,2,FALSE),"")</f>
        <v>GA VFR</v>
      </c>
      <c r="F377" s="41" t="s">
        <v>6104</v>
      </c>
      <c r="G377" s="37" t="s">
        <v>12074</v>
      </c>
      <c r="H377" s="34" t="s">
        <v>6118</v>
      </c>
      <c r="I377" s="49" t="s">
        <v>12973</v>
      </c>
      <c r="J377" s="38" t="s">
        <v>10058</v>
      </c>
      <c r="K377" s="60" t="s">
        <v>12687</v>
      </c>
      <c r="L377" s="45" t="s">
        <v>12688</v>
      </c>
      <c r="M377" s="38"/>
      <c r="N377" s="38"/>
    </row>
    <row r="378" spans="1:14" s="37" customFormat="1" x14ac:dyDescent="0.35">
      <c r="A378" s="41" t="str">
        <f>IF(C378&lt;&gt;"",VLOOKUP(C378,Tables!G:L,2,FALSE),"")</f>
        <v>DA40</v>
      </c>
      <c r="B378" s="41" t="str">
        <f>IF(C378&lt;&gt;"",VLOOKUP(C378,Tables!G:M,7,FALSE),"")</f>
        <v>DIAMOND</v>
      </c>
      <c r="C378" s="34" t="s">
        <v>8265</v>
      </c>
      <c r="D378" s="34" t="s">
        <v>6137</v>
      </c>
      <c r="E378" s="41" t="str">
        <f>IF(A378&lt;&gt;"",VLOOKUP(A378,Classification!C$15:D$2553,2,FALSE),"")</f>
        <v>GA IFR</v>
      </c>
      <c r="F378" s="41" t="s">
        <v>6104</v>
      </c>
      <c r="G378" s="34" t="s">
        <v>12074</v>
      </c>
      <c r="H378" s="34" t="s">
        <v>6118</v>
      </c>
      <c r="I378" s="49" t="s">
        <v>12973</v>
      </c>
      <c r="J378" s="38" t="s">
        <v>10058</v>
      </c>
      <c r="K378" s="60" t="s">
        <v>2459</v>
      </c>
      <c r="L378" s="45" t="s">
        <v>12689</v>
      </c>
      <c r="M378" s="38"/>
      <c r="N378" s="38"/>
    </row>
    <row r="379" spans="1:14" s="37" customFormat="1" x14ac:dyDescent="0.35">
      <c r="A379" s="41" t="str">
        <f>IF(C379&lt;&gt;"",VLOOKUP(C379,Tables!G:L,2,FALSE),"")</f>
        <v>DA42</v>
      </c>
      <c r="B379" s="41" t="str">
        <f>IF(C379&lt;&gt;"",VLOOKUP(C379,Tables!G:M,7,FALSE),"")</f>
        <v>DIAMOND</v>
      </c>
      <c r="C379" s="34" t="s">
        <v>8267</v>
      </c>
      <c r="D379" s="34" t="s">
        <v>6137</v>
      </c>
      <c r="E379" s="41" t="str">
        <f>IF(A379&lt;&gt;"",VLOOKUP(A379,Classification!C$15:D$2553,2,FALSE),"")</f>
        <v>GA IFR</v>
      </c>
      <c r="F379" s="41" t="s">
        <v>6104</v>
      </c>
      <c r="G379" s="34" t="s">
        <v>12074</v>
      </c>
      <c r="H379" s="34" t="s">
        <v>6118</v>
      </c>
      <c r="I379" s="49" t="s">
        <v>12973</v>
      </c>
      <c r="J379" s="38" t="s">
        <v>10058</v>
      </c>
      <c r="K379" s="60" t="s">
        <v>2461</v>
      </c>
      <c r="L379" s="45" t="s">
        <v>12689</v>
      </c>
      <c r="M379" s="38"/>
      <c r="N379" s="38"/>
    </row>
    <row r="380" spans="1:14" s="37" customFormat="1" x14ac:dyDescent="0.35">
      <c r="A380" s="41" t="str">
        <f>IF(C380&lt;&gt;"",VLOOKUP(C380,Tables!G:L,2,FALSE),"")</f>
        <v>DA50</v>
      </c>
      <c r="B380" s="41" t="str">
        <f>IF(C380&lt;&gt;"",VLOOKUP(C380,Tables!G:M,7,FALSE),"")</f>
        <v>DIAMOND</v>
      </c>
      <c r="C380" s="34" t="s">
        <v>8283</v>
      </c>
      <c r="D380" s="34" t="s">
        <v>6132</v>
      </c>
      <c r="E380" s="41" t="str">
        <f>IF(A380&lt;&gt;"",VLOOKUP(A380,Classification!C$15:D$2553,2,FALSE),"")</f>
        <v>GA VFR</v>
      </c>
      <c r="F380" s="41" t="s">
        <v>6104</v>
      </c>
      <c r="G380" s="34" t="s">
        <v>12074</v>
      </c>
      <c r="H380" s="34" t="s">
        <v>6118</v>
      </c>
      <c r="I380" s="49" t="s">
        <v>12973</v>
      </c>
      <c r="J380" s="38" t="s">
        <v>10058</v>
      </c>
      <c r="K380" s="60" t="s">
        <v>2463</v>
      </c>
      <c r="L380" s="45" t="s">
        <v>12689</v>
      </c>
      <c r="M380" s="38"/>
      <c r="N380" s="38"/>
    </row>
    <row r="381" spans="1:14" s="37" customFormat="1" x14ac:dyDescent="0.35">
      <c r="A381" s="41" t="str">
        <f>IF(C381&lt;&gt;"",VLOOKUP(C381,Tables!G:L,2,FALSE),"")</f>
        <v>DA62</v>
      </c>
      <c r="B381" s="41" t="str">
        <f>IF(C381&lt;&gt;"",VLOOKUP(C381,Tables!G:M,7,FALSE),"")</f>
        <v>DIAMOND</v>
      </c>
      <c r="C381" s="34" t="s">
        <v>8259</v>
      </c>
      <c r="D381" s="34" t="s">
        <v>6137</v>
      </c>
      <c r="E381" s="41" t="e">
        <f>IF(A381&lt;&gt;"",VLOOKUP(A381,Classification!C$15:D$2553,2,FALSE),"")</f>
        <v>#N/A</v>
      </c>
      <c r="F381" s="41" t="s">
        <v>6104</v>
      </c>
      <c r="G381" s="34" t="s">
        <v>12074</v>
      </c>
      <c r="H381" s="34" t="s">
        <v>6118</v>
      </c>
      <c r="I381" s="49" t="s">
        <v>12973</v>
      </c>
      <c r="J381" s="38" t="s">
        <v>10058</v>
      </c>
      <c r="K381" s="60" t="s">
        <v>8260</v>
      </c>
      <c r="L381" s="45" t="s">
        <v>12690</v>
      </c>
      <c r="M381" s="38"/>
      <c r="N381" s="38"/>
    </row>
    <row r="382" spans="1:14" s="37" customFormat="1" x14ac:dyDescent="0.35">
      <c r="A382" s="41" t="str">
        <f>IF(C382&lt;&gt;"",VLOOKUP(C382,Tables!G:L,2,FALSE),"")</f>
        <v>EA50</v>
      </c>
      <c r="B382" s="41" t="str">
        <f>IF(C382&lt;&gt;"",VLOOKUP(C382,Tables!G:M,7,FALSE),"")</f>
        <v>ECLIPSE</v>
      </c>
      <c r="C382" s="34" t="s">
        <v>2608</v>
      </c>
      <c r="D382" s="34" t="s">
        <v>6132</v>
      </c>
      <c r="E382" s="41" t="str">
        <f>IF(A382&lt;&gt;"",VLOOKUP(A382,Classification!C$15:D$2553,2,FALSE),"")</f>
        <v>BA</v>
      </c>
      <c r="F382" s="41" t="s">
        <v>6104</v>
      </c>
      <c r="G382" s="34" t="s">
        <v>12074</v>
      </c>
      <c r="H382" s="34" t="s">
        <v>6118</v>
      </c>
      <c r="I382" s="49" t="s">
        <v>12973</v>
      </c>
      <c r="J382" s="38" t="s">
        <v>410</v>
      </c>
      <c r="K382" s="61">
        <v>500</v>
      </c>
      <c r="L382" s="45" t="s">
        <v>12691</v>
      </c>
      <c r="M382" s="38"/>
      <c r="N382" s="38"/>
    </row>
    <row r="383" spans="1:14" s="37" customFormat="1" x14ac:dyDescent="0.35">
      <c r="A383" s="41" t="str">
        <f>IF(C383&lt;&gt;"",VLOOKUP(C383,Tables!G:L,2,FALSE),"")</f>
        <v>E545</v>
      </c>
      <c r="B383" s="41" t="str">
        <f>IF(C383&lt;&gt;"",VLOOKUP(C383,Tables!G:M,7,FALSE),"")</f>
        <v>EMBRAER</v>
      </c>
      <c r="C383" s="34" t="s">
        <v>2660</v>
      </c>
      <c r="D383" s="34" t="s">
        <v>6137</v>
      </c>
      <c r="E383" s="41" t="str">
        <f>IF(A383&lt;&gt;"",VLOOKUP(A383,Classification!C$15:D$2553,2,FALSE),"")</f>
        <v>BA</v>
      </c>
      <c r="F383" s="41" t="s">
        <v>6104</v>
      </c>
      <c r="G383" s="34" t="s">
        <v>12074</v>
      </c>
      <c r="H383" s="34" t="s">
        <v>6118</v>
      </c>
      <c r="I383" s="49" t="s">
        <v>12973</v>
      </c>
      <c r="J383" s="38" t="s">
        <v>12124</v>
      </c>
      <c r="K383" s="60" t="s">
        <v>12692</v>
      </c>
      <c r="L383" s="45" t="s">
        <v>12693</v>
      </c>
      <c r="M383" s="38"/>
      <c r="N383" s="38"/>
    </row>
    <row r="384" spans="1:14" s="37" customFormat="1" x14ac:dyDescent="0.35">
      <c r="A384" s="41" t="str">
        <f>IF(C384&lt;&gt;"",VLOOKUP(C384,Tables!G:L,2,FALSE),"")</f>
        <v>EV55</v>
      </c>
      <c r="B384" s="41" t="str">
        <f>IF(C384&lt;&gt;"",VLOOKUP(C384,Tables!G:M,7,FALSE),"")</f>
        <v>EVEKTOR</v>
      </c>
      <c r="C384" s="34" t="s">
        <v>2738</v>
      </c>
      <c r="D384" s="34" t="s">
        <v>6132</v>
      </c>
      <c r="E384" s="41" t="str">
        <f>IF(A384&lt;&gt;"",VLOOKUP(A384,Classification!C$15:D$2553,2,FALSE),"")</f>
        <v>RA</v>
      </c>
      <c r="F384" s="41" t="s">
        <v>6104</v>
      </c>
      <c r="G384" s="41" t="s">
        <v>12074</v>
      </c>
      <c r="H384" s="34" t="s">
        <v>6118</v>
      </c>
      <c r="I384" s="49" t="s">
        <v>12973</v>
      </c>
      <c r="J384" s="38" t="s">
        <v>12697</v>
      </c>
      <c r="K384" s="61"/>
      <c r="L384" s="45" t="s">
        <v>12698</v>
      </c>
      <c r="M384" s="38"/>
      <c r="N384" s="38" t="s">
        <v>12699</v>
      </c>
    </row>
    <row r="385" spans="1:14" s="37" customFormat="1" x14ac:dyDescent="0.35">
      <c r="A385" s="41" t="str">
        <f>IF(C385&lt;&gt;"",VLOOKUP(C385,Tables!G:L,2,FALSE),"")</f>
        <v>E500</v>
      </c>
      <c r="B385" s="41" t="str">
        <f>IF(C385&lt;&gt;"",VLOOKUP(C385,Tables!G:M,7,FALSE),"")</f>
        <v>EXTRA</v>
      </c>
      <c r="C385" s="34" t="s">
        <v>2760</v>
      </c>
      <c r="D385" s="34" t="s">
        <v>6132</v>
      </c>
      <c r="E385" s="41" t="str">
        <f>IF(A385&lt;&gt;"",VLOOKUP(A385,Classification!C$15:D$2553,2,FALSE),"")</f>
        <v>RA</v>
      </c>
      <c r="F385" s="41" t="s">
        <v>6104</v>
      </c>
      <c r="G385" s="41" t="s">
        <v>12074</v>
      </c>
      <c r="H385" s="34" t="s">
        <v>6118</v>
      </c>
      <c r="I385" s="49" t="s">
        <v>12973</v>
      </c>
      <c r="J385" s="38" t="s">
        <v>12700</v>
      </c>
      <c r="K385" s="61">
        <v>500</v>
      </c>
      <c r="L385" s="45" t="s">
        <v>12701</v>
      </c>
      <c r="M385" s="38" t="s">
        <v>12702</v>
      </c>
      <c r="N385" s="38"/>
    </row>
    <row r="386" spans="1:14" s="37" customFormat="1" ht="29" x14ac:dyDescent="0.35">
      <c r="A386" s="41" t="str">
        <f>IF(C386&lt;&gt;"",VLOOKUP(C386,Tables!G:L,2,FALSE),"")</f>
        <v>VL3</v>
      </c>
      <c r="B386" s="41" t="str">
        <f>IF(C386&lt;&gt;"",VLOOKUP(C386,Tables!G:M,7,FALSE),"")</f>
        <v>AVEKO</v>
      </c>
      <c r="C386" s="34" t="s">
        <v>6880</v>
      </c>
      <c r="D386" s="34" t="s">
        <v>6137</v>
      </c>
      <c r="E386" s="41" t="str">
        <f>IF(A386&lt;&gt;"",VLOOKUP(A386,Classification!C$15:D$2553,2,FALSE),"")</f>
        <v>GA VFR</v>
      </c>
      <c r="F386" s="41" t="s">
        <v>6104</v>
      </c>
      <c r="G386" s="41" t="s">
        <v>6106</v>
      </c>
      <c r="H386" s="34" t="s">
        <v>6118</v>
      </c>
      <c r="I386" s="34" t="s">
        <v>12113</v>
      </c>
      <c r="J386" s="38" t="s">
        <v>12712</v>
      </c>
      <c r="K386" s="61" t="s">
        <v>6880</v>
      </c>
      <c r="L386" s="45"/>
      <c r="M386" s="38"/>
      <c r="N386" s="38" t="s">
        <v>12713</v>
      </c>
    </row>
    <row r="387" spans="1:14" s="37" customFormat="1" ht="72.5" x14ac:dyDescent="0.35">
      <c r="A387" s="41" t="str">
        <f>IF(C387&lt;&gt;"",VLOOKUP(C387,Tables!G:L,2,FALSE),"")</f>
        <v>L410</v>
      </c>
      <c r="B387" s="41" t="str">
        <f>IF(C387&lt;&gt;"",VLOOKUP(C387,Tables!G:M,7,FALSE),"")</f>
        <v>AIRCRAFT INDUSTRIES</v>
      </c>
      <c r="C387" s="34" t="s">
        <v>721</v>
      </c>
      <c r="D387" s="34" t="s">
        <v>6137</v>
      </c>
      <c r="E387" s="41" t="str">
        <f>IF(A387&lt;&gt;"",VLOOKUP(A387,Classification!C$15:D$2553,2,FALSE),"")</f>
        <v>RA</v>
      </c>
      <c r="F387" s="41" t="s">
        <v>6104</v>
      </c>
      <c r="G387" s="41" t="s">
        <v>12074</v>
      </c>
      <c r="H387" s="34" t="s">
        <v>6118</v>
      </c>
      <c r="I387" s="49" t="s">
        <v>12973</v>
      </c>
      <c r="J387" s="38" t="s">
        <v>12781</v>
      </c>
      <c r="K387" s="61" t="s">
        <v>12716</v>
      </c>
      <c r="L387" s="45" t="s">
        <v>12714</v>
      </c>
      <c r="M387" s="38"/>
      <c r="N387" s="48" t="s">
        <v>12715</v>
      </c>
    </row>
    <row r="388" spans="1:14" s="37" customFormat="1" ht="43.5" x14ac:dyDescent="0.35">
      <c r="A388" s="41" t="str">
        <f>IF(C388&lt;&gt;"",VLOOKUP(C388,Tables!G:L,2,FALSE),"")</f>
        <v>H500</v>
      </c>
      <c r="B388" s="41" t="str">
        <f>IF(C388&lt;&gt;"",VLOOKUP(C388,Tables!G:M,7,FALSE),"")</f>
        <v>BOEING</v>
      </c>
      <c r="C388" s="34" t="s">
        <v>7339</v>
      </c>
      <c r="D388" s="37" t="s">
        <v>6137</v>
      </c>
      <c r="E388" s="41" t="str">
        <f>IF(A388&lt;&gt;"",VLOOKUP(A388,Classification!C$15:D$2553,2,FALSE),"")</f>
        <v>Mil Heli</v>
      </c>
      <c r="F388" s="37" t="s">
        <v>6104</v>
      </c>
      <c r="G388" s="37" t="s">
        <v>6106</v>
      </c>
      <c r="H388" s="37" t="s">
        <v>6118</v>
      </c>
      <c r="I388" s="34" t="s">
        <v>12113</v>
      </c>
      <c r="J388" s="38" t="s">
        <v>12647</v>
      </c>
      <c r="K388" s="61" t="s">
        <v>12717</v>
      </c>
      <c r="L388" s="45" t="s">
        <v>12649</v>
      </c>
      <c r="M388" s="48" t="s">
        <v>12650</v>
      </c>
      <c r="N388" s="38"/>
    </row>
    <row r="389" spans="1:14" s="37" customFormat="1" ht="43.5" x14ac:dyDescent="0.35">
      <c r="A389" s="41" t="str">
        <f>IF(C389&lt;&gt;"",VLOOKUP(C389,Tables!G:L,2,FALSE),"")</f>
        <v>MD52</v>
      </c>
      <c r="B389" s="41" t="str">
        <f>IF(C389&lt;&gt;"",VLOOKUP(C389,Tables!G:M,7,FALSE),"")</f>
        <v>BOEING</v>
      </c>
      <c r="C389" s="34" t="s">
        <v>1652</v>
      </c>
      <c r="D389" s="34" t="s">
        <v>6137</v>
      </c>
      <c r="E389" s="41" t="str">
        <f>IF(A389&lt;&gt;"",VLOOKUP(A389,Classification!C$15:D$2553,2,FALSE),"")</f>
        <v>Heli IFR</v>
      </c>
      <c r="F389" s="41" t="s">
        <v>6104</v>
      </c>
      <c r="G389" s="41" t="s">
        <v>6106</v>
      </c>
      <c r="H389" s="34" t="s">
        <v>6118</v>
      </c>
      <c r="I389" s="34" t="s">
        <v>12113</v>
      </c>
      <c r="J389" s="38" t="s">
        <v>12647</v>
      </c>
      <c r="K389" s="62" t="s">
        <v>12718</v>
      </c>
      <c r="L389" s="45" t="s">
        <v>12649</v>
      </c>
      <c r="M389" s="48" t="s">
        <v>12650</v>
      </c>
      <c r="N389" s="38"/>
    </row>
    <row r="390" spans="1:14" s="37" customFormat="1" ht="43.5" x14ac:dyDescent="0.35">
      <c r="A390" s="41" t="str">
        <f>IF(C390&lt;&gt;"",VLOOKUP(C390,Tables!G:L,2,FALSE),"")</f>
        <v>H500</v>
      </c>
      <c r="B390" s="41" t="str">
        <f>IF(C390&lt;&gt;"",VLOOKUP(C390,Tables!G:M,7,FALSE),"")</f>
        <v>BOEING</v>
      </c>
      <c r="C390" s="34" t="s">
        <v>7342</v>
      </c>
      <c r="D390" s="34" t="s">
        <v>6137</v>
      </c>
      <c r="E390" s="41" t="str">
        <f>IF(A390&lt;&gt;"",VLOOKUP(A390,Classification!C$15:D$2553,2,FALSE),"")</f>
        <v>Mil Heli</v>
      </c>
      <c r="F390" s="41" t="s">
        <v>6104</v>
      </c>
      <c r="G390" s="41" t="s">
        <v>6106</v>
      </c>
      <c r="H390" s="34" t="s">
        <v>6118</v>
      </c>
      <c r="I390" s="34" t="s">
        <v>12113</v>
      </c>
      <c r="J390" s="38" t="s">
        <v>12647</v>
      </c>
      <c r="K390" s="62" t="s">
        <v>12719</v>
      </c>
      <c r="L390" s="45" t="s">
        <v>12649</v>
      </c>
      <c r="M390" s="48" t="s">
        <v>12650</v>
      </c>
      <c r="N390" s="38"/>
    </row>
    <row r="391" spans="1:14" s="37" customFormat="1" ht="43.5" x14ac:dyDescent="0.35">
      <c r="A391" s="41" t="str">
        <f>IF(C391&lt;&gt;"",VLOOKUP(C391,Tables!G:L,2,FALSE),"")</f>
        <v>H500</v>
      </c>
      <c r="B391" s="41" t="str">
        <f>IF(C391&lt;&gt;"",VLOOKUP(C391,Tables!G:M,7,FALSE),"")</f>
        <v>BOEING</v>
      </c>
      <c r="C391" s="34" t="s">
        <v>7343</v>
      </c>
      <c r="D391" s="34" t="s">
        <v>6137</v>
      </c>
      <c r="E391" s="41" t="str">
        <f>IF(A391&lt;&gt;"",VLOOKUP(A391,Classification!C$15:D$2553,2,FALSE),"")</f>
        <v>Mil Heli</v>
      </c>
      <c r="F391" s="41" t="s">
        <v>6104</v>
      </c>
      <c r="G391" s="41" t="s">
        <v>6106</v>
      </c>
      <c r="H391" s="34" t="s">
        <v>6118</v>
      </c>
      <c r="I391" s="34" t="s">
        <v>12113</v>
      </c>
      <c r="J391" s="38" t="s">
        <v>12647</v>
      </c>
      <c r="K391" s="62" t="s">
        <v>12720</v>
      </c>
      <c r="L391" s="45" t="s">
        <v>12649</v>
      </c>
      <c r="M391" s="48" t="s">
        <v>12650</v>
      </c>
      <c r="N391" s="38"/>
    </row>
    <row r="392" spans="1:14" s="37" customFormat="1" ht="43.5" x14ac:dyDescent="0.35">
      <c r="A392" s="41" t="str">
        <f>IF(C392&lt;&gt;"",VLOOKUP(C392,Tables!G:L,2,FALSE),"")</f>
        <v>MD60</v>
      </c>
      <c r="B392" s="41" t="str">
        <f>IF(C392&lt;&gt;"",VLOOKUP(C392,Tables!G:M,7,FALSE),"")</f>
        <v>BOEING</v>
      </c>
      <c r="C392" s="34" t="s">
        <v>1654</v>
      </c>
      <c r="D392" s="34" t="s">
        <v>6137</v>
      </c>
      <c r="E392" s="41" t="str">
        <f>IF(A392&lt;&gt;"",VLOOKUP(A392,Classification!C$15:D$2553,2,FALSE),"")</f>
        <v>Heli IFR</v>
      </c>
      <c r="F392" s="41" t="s">
        <v>6104</v>
      </c>
      <c r="G392" s="41" t="s">
        <v>6106</v>
      </c>
      <c r="H392" s="34" t="s">
        <v>6118</v>
      </c>
      <c r="I392" s="34" t="s">
        <v>12113</v>
      </c>
      <c r="J392" s="38" t="s">
        <v>12647</v>
      </c>
      <c r="K392" s="62" t="s">
        <v>12721</v>
      </c>
      <c r="L392" s="45" t="s">
        <v>12649</v>
      </c>
      <c r="M392" s="48" t="s">
        <v>12650</v>
      </c>
      <c r="N392" s="38"/>
    </row>
    <row r="393" spans="1:14" s="37" customFormat="1" ht="58" x14ac:dyDescent="0.35">
      <c r="A393" s="41" t="str">
        <f>IF(C393&lt;&gt;"",VLOOKUP(C393,Tables!G:L,2,FALSE),"")</f>
        <v>MRJ7</v>
      </c>
      <c r="B393" s="41" t="str">
        <f>IF(C393&lt;&gt;"",VLOOKUP(C393,Tables!G:M,7,FALSE),"")</f>
        <v>MITSUBISHI</v>
      </c>
      <c r="C393" s="34" t="s">
        <v>10070</v>
      </c>
      <c r="D393" s="34" t="s">
        <v>6137</v>
      </c>
      <c r="E393" s="41" t="str">
        <f>IF(A393&lt;&gt;"",VLOOKUP(A15,Classification!C$15:D$2553,2,FALSE),"")</f>
        <v>RA</v>
      </c>
      <c r="F393" s="41" t="s">
        <v>6104</v>
      </c>
      <c r="G393" s="41" t="s">
        <v>12074</v>
      </c>
      <c r="H393" s="34" t="s">
        <v>6118</v>
      </c>
      <c r="I393" s="49" t="s">
        <v>12973</v>
      </c>
      <c r="J393" s="38" t="s">
        <v>12724</v>
      </c>
      <c r="K393" s="62" t="s">
        <v>12722</v>
      </c>
      <c r="L393" s="45" t="s">
        <v>12670</v>
      </c>
      <c r="M393" s="38"/>
      <c r="N393" s="38" t="s">
        <v>12726</v>
      </c>
    </row>
    <row r="394" spans="1:14" s="37" customFormat="1" ht="58" x14ac:dyDescent="0.35">
      <c r="A394" s="41" t="str">
        <f>IF(C394&lt;&gt;"",VLOOKUP(C394,Tables!G:L,2,FALSE),"")</f>
        <v>MRJ9</v>
      </c>
      <c r="B394" s="41" t="str">
        <f>IF(C394&lt;&gt;"",VLOOKUP(C394,Tables!G:M,7,FALSE),"")</f>
        <v>MITSUBISHI</v>
      </c>
      <c r="C394" s="34" t="s">
        <v>10072</v>
      </c>
      <c r="D394" s="34" t="s">
        <v>6137</v>
      </c>
      <c r="E394" s="41" t="str">
        <f>IF(A394&lt;&gt;"",VLOOKUP(A15,Classification!C$15:D$2553,2,FALSE),"")</f>
        <v>RA</v>
      </c>
      <c r="F394" s="41" t="s">
        <v>6104</v>
      </c>
      <c r="G394" s="41" t="s">
        <v>12074</v>
      </c>
      <c r="H394" s="34" t="s">
        <v>6118</v>
      </c>
      <c r="I394" s="49" t="s">
        <v>12973</v>
      </c>
      <c r="J394" s="38" t="s">
        <v>12724</v>
      </c>
      <c r="K394" s="62" t="s">
        <v>12723</v>
      </c>
      <c r="L394" s="45" t="s">
        <v>12670</v>
      </c>
      <c r="M394" s="38"/>
      <c r="N394" s="48" t="s">
        <v>12725</v>
      </c>
    </row>
    <row r="395" spans="1:14" s="37" customFormat="1" ht="29" x14ac:dyDescent="0.35">
      <c r="A395" s="41" t="str">
        <f>IF(C395&lt;&gt;"",VLOOKUP(C395,Tables!G:L,2,FALSE),"")</f>
        <v>BE4W</v>
      </c>
      <c r="B395" s="41" t="str">
        <f>IF(C395&lt;&gt;"",VLOOKUP(C395,Tables!G:M,7,FALSE),"")</f>
        <v>BEECH</v>
      </c>
      <c r="C395" s="34" t="s">
        <v>7101</v>
      </c>
      <c r="D395" s="34" t="s">
        <v>6137</v>
      </c>
      <c r="E395" s="41" t="str">
        <f>IF(A395&lt;&gt;"",VLOOKUP(A15,Classification!C$15:D$2553,2,FALSE),"")</f>
        <v>RA</v>
      </c>
      <c r="F395" s="41" t="s">
        <v>6104</v>
      </c>
      <c r="G395" s="41" t="s">
        <v>12074</v>
      </c>
      <c r="H395" s="34" t="s">
        <v>6118</v>
      </c>
      <c r="I395" s="49" t="s">
        <v>12973</v>
      </c>
      <c r="J395" s="38" t="s">
        <v>12499</v>
      </c>
      <c r="K395" s="62" t="s">
        <v>12727</v>
      </c>
      <c r="L395" s="45" t="s">
        <v>12412</v>
      </c>
      <c r="M395" s="38"/>
      <c r="N395" s="48" t="s">
        <v>12728</v>
      </c>
    </row>
    <row r="396" spans="1:14" s="37" customFormat="1" ht="29" x14ac:dyDescent="0.35">
      <c r="A396" s="41" t="str">
        <f>IF(C396&lt;&gt;"",VLOOKUP(C396,Tables!G:L,2,FALSE),"")</f>
        <v>PA44</v>
      </c>
      <c r="B396" s="41" t="s">
        <v>4728</v>
      </c>
      <c r="C396" s="34" t="s">
        <v>6520</v>
      </c>
      <c r="D396" s="34" t="s">
        <v>6137</v>
      </c>
      <c r="E396" s="41" t="str">
        <f>IF(A396&lt;&gt;"",VLOOKUP(A16,Classification!C$15:D$2553,2,FALSE),"")</f>
        <v>RA</v>
      </c>
      <c r="F396" s="41" t="s">
        <v>6104</v>
      </c>
      <c r="G396" s="41" t="s">
        <v>12074</v>
      </c>
      <c r="H396" s="34" t="s">
        <v>6118</v>
      </c>
      <c r="I396" s="49" t="s">
        <v>12973</v>
      </c>
      <c r="J396" s="38" t="s">
        <v>4733</v>
      </c>
      <c r="K396" s="61" t="s">
        <v>598</v>
      </c>
      <c r="L396" s="45" t="s">
        <v>12366</v>
      </c>
      <c r="M396" s="38"/>
      <c r="N396" s="38"/>
    </row>
    <row r="397" spans="1:14" s="37" customFormat="1" ht="29" x14ac:dyDescent="0.35">
      <c r="A397" s="41" t="str">
        <f>IF(C397&lt;&gt;"",VLOOKUP(C397,Tables!G:L,2,FALSE),"")</f>
        <v>P46T</v>
      </c>
      <c r="B397" s="41" t="str">
        <f>IF(C397&lt;&gt;"",VLOOKUP(C397,Tables!G:M,7,FALSE),"")</f>
        <v>PIPER</v>
      </c>
      <c r="C397" s="34" t="s">
        <v>10556</v>
      </c>
      <c r="D397" s="34" t="s">
        <v>6137</v>
      </c>
      <c r="E397" s="41" t="str">
        <f>IF(A397&lt;&gt;"",VLOOKUP(A397,Classification!C$15:D$2553,2,FALSE),"")</f>
        <v>BA</v>
      </c>
      <c r="F397" s="41" t="s">
        <v>6104</v>
      </c>
      <c r="G397" s="41" t="s">
        <v>12074</v>
      </c>
      <c r="H397" s="34" t="s">
        <v>6118</v>
      </c>
      <c r="I397" s="49" t="s">
        <v>12973</v>
      </c>
      <c r="J397" s="38" t="s">
        <v>4733</v>
      </c>
      <c r="K397" s="62" t="s">
        <v>12729</v>
      </c>
      <c r="L397" s="45" t="s">
        <v>12366</v>
      </c>
      <c r="M397" s="38"/>
      <c r="N397" s="38"/>
    </row>
    <row r="398" spans="1:14" s="37" customFormat="1" ht="29" x14ac:dyDescent="0.35">
      <c r="A398" s="41" t="str">
        <f>IF(C398&lt;&gt;"",VLOOKUP(C398,Tables!G:L,2,FALSE),"")</f>
        <v>PA46</v>
      </c>
      <c r="B398" s="41" t="str">
        <f>IF(C398&lt;&gt;"",VLOOKUP(C398,Tables!G:M,7,FALSE),"")</f>
        <v>PIPER</v>
      </c>
      <c r="C398" s="34" t="s">
        <v>10557</v>
      </c>
      <c r="D398" s="34" t="s">
        <v>6137</v>
      </c>
      <c r="E398" s="41" t="str">
        <f>IF(A398&lt;&gt;"",VLOOKUP(A398,Classification!C$15:D$2553,2,FALSE),"")</f>
        <v>GA IFR</v>
      </c>
      <c r="F398" s="34" t="s">
        <v>6104</v>
      </c>
      <c r="G398" s="34" t="s">
        <v>12074</v>
      </c>
      <c r="H398" s="34" t="s">
        <v>6118</v>
      </c>
      <c r="I398" s="49" t="s">
        <v>12973</v>
      </c>
      <c r="J398" s="38" t="s">
        <v>12730</v>
      </c>
      <c r="K398" s="61" t="s">
        <v>12731</v>
      </c>
      <c r="L398" s="45" t="s">
        <v>12366</v>
      </c>
      <c r="M398" s="38"/>
      <c r="N398" s="38"/>
    </row>
    <row r="399" spans="1:14" s="37" customFormat="1" ht="29" x14ac:dyDescent="0.35">
      <c r="A399" s="41" t="str">
        <f>IF(C399&lt;&gt;"",VLOOKUP(C399,Tables!G:L,2,FALSE),"")</f>
        <v>P28A</v>
      </c>
      <c r="B399" s="41" t="str">
        <f>IF(C399&lt;&gt;"",VLOOKUP(C399,Tables!G:M,7,FALSE),"")</f>
        <v>PIPER</v>
      </c>
      <c r="C399" s="34" t="s">
        <v>10587</v>
      </c>
      <c r="D399" s="34" t="s">
        <v>6137</v>
      </c>
      <c r="E399" s="41" t="str">
        <f>IF(A399&lt;&gt;"",VLOOKUP(A399,Classification!C$15:D$2553,2,FALSE),"")</f>
        <v>GA IFR</v>
      </c>
      <c r="F399" s="37" t="s">
        <v>6104</v>
      </c>
      <c r="G399" s="34" t="s">
        <v>12074</v>
      </c>
      <c r="H399" s="34" t="s">
        <v>6118</v>
      </c>
      <c r="I399" s="49" t="s">
        <v>12973</v>
      </c>
      <c r="J399" s="38" t="s">
        <v>4733</v>
      </c>
      <c r="K399" s="62" t="s">
        <v>12733</v>
      </c>
      <c r="L399" s="45" t="s">
        <v>12366</v>
      </c>
      <c r="M399" s="38"/>
      <c r="N399" s="38"/>
    </row>
    <row r="400" spans="1:14" s="37" customFormat="1" ht="29" x14ac:dyDescent="0.35">
      <c r="A400" s="41" t="str">
        <f>IF(C400&lt;&gt;"",VLOOKUP(C400,Tables!G:L,2,FALSE),"")</f>
        <v>PA34</v>
      </c>
      <c r="B400" s="41" t="str">
        <f>IF(C400&lt;&gt;"",VLOOKUP(C400,Tables!G:M,7,FALSE),"")</f>
        <v>AICSA</v>
      </c>
      <c r="C400" s="34" t="s">
        <v>6558</v>
      </c>
      <c r="D400" s="34" t="s">
        <v>6137</v>
      </c>
      <c r="E400" s="41" t="str">
        <f>IF(A400&lt;&gt;"",VLOOKUP(A400,Classification!C$15:D$2553,2,FALSE),"")</f>
        <v>GA IFR</v>
      </c>
      <c r="F400" s="37" t="s">
        <v>6104</v>
      </c>
      <c r="G400" s="34" t="s">
        <v>12074</v>
      </c>
      <c r="H400" s="34" t="s">
        <v>6118</v>
      </c>
      <c r="I400" s="49" t="s">
        <v>12973</v>
      </c>
      <c r="J400" s="38" t="s">
        <v>4733</v>
      </c>
      <c r="K400" s="62" t="s">
        <v>12734</v>
      </c>
      <c r="L400" s="45" t="s">
        <v>12366</v>
      </c>
      <c r="M400" s="38"/>
      <c r="N400" s="38"/>
    </row>
    <row r="401" spans="1:14" s="37" customFormat="1" ht="29" x14ac:dyDescent="0.35">
      <c r="A401" s="41" t="str">
        <f>IF(C401&lt;&gt;"",VLOOKUP(C401,Tables!G:L,2,FALSE),"")</f>
        <v>P28R</v>
      </c>
      <c r="B401" s="41" t="str">
        <f>IF(C401&lt;&gt;"",VLOOKUP(C401,Tables!G:M,7,FALSE),"")</f>
        <v>PIPER</v>
      </c>
      <c r="C401" s="34" t="s">
        <v>10639</v>
      </c>
      <c r="D401" s="34" t="s">
        <v>6137</v>
      </c>
      <c r="E401" s="41" t="str">
        <f>IF(A401&lt;&gt;"",VLOOKUP(A401,Classification!C$15:D$2553,2,FALSE),"")</f>
        <v>GA IFR</v>
      </c>
      <c r="F401" s="34" t="s">
        <v>6104</v>
      </c>
      <c r="G401" s="34" t="s">
        <v>12074</v>
      </c>
      <c r="H401" s="34" t="s">
        <v>6118</v>
      </c>
      <c r="I401" s="49" t="s">
        <v>12973</v>
      </c>
      <c r="J401" s="38" t="s">
        <v>4733</v>
      </c>
      <c r="K401" s="62" t="s">
        <v>2179</v>
      </c>
      <c r="L401" s="45" t="s">
        <v>12366</v>
      </c>
      <c r="M401" s="38"/>
      <c r="N401" s="38"/>
    </row>
    <row r="402" spans="1:14" s="37" customFormat="1" x14ac:dyDescent="0.35">
      <c r="A402" s="41" t="str">
        <f>IF(C402&lt;&gt;"",VLOOKUP(C402,Tables!G:L,2,FALSE),"")</f>
        <v>KODI</v>
      </c>
      <c r="B402" s="41" t="str">
        <f>IF(C402&lt;&gt;"",VLOOKUP(C402,Tables!G:M,7,FALSE),"")</f>
        <v>QUEST</v>
      </c>
      <c r="C402" s="34" t="s">
        <v>4904</v>
      </c>
      <c r="D402" s="34" t="s">
        <v>6137</v>
      </c>
      <c r="E402" s="41" t="str">
        <f>IF(A402&lt;&gt;"",VLOOKUP(A402,Classification!C$15:D$2553,2,FALSE),"")</f>
        <v>BA</v>
      </c>
      <c r="F402" s="34" t="s">
        <v>6104</v>
      </c>
      <c r="G402" s="34" t="s">
        <v>12074</v>
      </c>
      <c r="H402" s="34" t="s">
        <v>6118</v>
      </c>
      <c r="I402" s="49" t="s">
        <v>12973</v>
      </c>
      <c r="J402" s="38" t="s">
        <v>12555</v>
      </c>
      <c r="K402" s="62" t="s">
        <v>12735</v>
      </c>
      <c r="L402" s="45" t="s">
        <v>12331</v>
      </c>
      <c r="M402" s="38" t="s">
        <v>12737</v>
      </c>
      <c r="N402" s="38" t="s">
        <v>12736</v>
      </c>
    </row>
    <row r="403" spans="1:14" s="37" customFormat="1" ht="29" x14ac:dyDescent="0.35">
      <c r="A403" s="41" t="str">
        <f>IF(C403&lt;&gt;"",VLOOKUP(C403,Tables!G:L,2,FALSE),"")</f>
        <v>GX</v>
      </c>
      <c r="B403" s="41" t="str">
        <f>IF(C403&lt;&gt;"",VLOOKUP(C403,Tables!G:M,7,FALSE),"")</f>
        <v>REMOS</v>
      </c>
      <c r="C403" s="34" t="s">
        <v>4984</v>
      </c>
      <c r="D403" s="34" t="s">
        <v>6137</v>
      </c>
      <c r="E403" s="41" t="str">
        <f>IF(A403&lt;&gt;"",VLOOKUP(A403,Classification!C$15:D$2553,2,FALSE),"")</f>
        <v>GA VFR</v>
      </c>
      <c r="F403" s="34" t="s">
        <v>6104</v>
      </c>
      <c r="G403" s="34" t="s">
        <v>6106</v>
      </c>
      <c r="H403" s="34" t="s">
        <v>6118</v>
      </c>
      <c r="I403" s="34" t="s">
        <v>12113</v>
      </c>
      <c r="J403" s="38" t="s">
        <v>12738</v>
      </c>
      <c r="K403" s="62" t="s">
        <v>4984</v>
      </c>
      <c r="L403" s="45" t="s">
        <v>12739</v>
      </c>
      <c r="M403" s="38" t="s">
        <v>12740</v>
      </c>
      <c r="N403" s="38"/>
    </row>
    <row r="404" spans="1:14" s="37" customFormat="1" ht="29" x14ac:dyDescent="0.35">
      <c r="A404" s="41" t="str">
        <f>IF(C404&lt;&gt;"",VLOOKUP(C404,Tables!G:L,2,FALSE),"")</f>
        <v>DR40</v>
      </c>
      <c r="B404" s="41" t="str">
        <f>IF(C404&lt;&gt;"",VLOOKUP(C404,Tables!G:M,7,FALSE),"")</f>
        <v>ROBIN</v>
      </c>
      <c r="C404" s="34" t="s">
        <v>10914</v>
      </c>
      <c r="D404" s="34" t="s">
        <v>6137</v>
      </c>
      <c r="E404" s="41" t="str">
        <f>IF(A404&lt;&gt;"",VLOOKUP(A404,Classification!C$15:D$2553,2,FALSE),"")</f>
        <v>GA IFR</v>
      </c>
      <c r="F404" s="34" t="s">
        <v>6104</v>
      </c>
      <c r="G404" s="34" t="s">
        <v>6106</v>
      </c>
      <c r="H404" s="34" t="s">
        <v>6118</v>
      </c>
      <c r="I404" s="34" t="s">
        <v>12113</v>
      </c>
      <c r="J404" s="38" t="s">
        <v>12741</v>
      </c>
      <c r="K404" s="62" t="s">
        <v>12742</v>
      </c>
      <c r="L404" s="45" t="s">
        <v>12456</v>
      </c>
      <c r="M404" s="38"/>
      <c r="N404" s="38" t="s">
        <v>12743</v>
      </c>
    </row>
    <row r="405" spans="1:14" s="37" customFormat="1" ht="58" x14ac:dyDescent="0.35">
      <c r="A405" s="41" t="str">
        <f>IF(C405&lt;&gt;"",VLOOKUP(C405,Tables!G:L,2,FALSE),"")</f>
        <v>R22</v>
      </c>
      <c r="B405" s="41" t="str">
        <f>IF(C405&lt;&gt;"",VLOOKUP(C405,Tables!G:M,7,FALSE),"")</f>
        <v>ROBINSON</v>
      </c>
      <c r="C405" s="34" t="s">
        <v>10961</v>
      </c>
      <c r="D405" s="34" t="s">
        <v>6137</v>
      </c>
      <c r="E405" s="41" t="str">
        <f>IF(A405&lt;&gt;"",VLOOKUP(A405,Classification!C$15:D$2553,2,FALSE),"")</f>
        <v>Heli VFR</v>
      </c>
      <c r="F405" s="34" t="s">
        <v>6104</v>
      </c>
      <c r="G405" s="34" t="s">
        <v>6106</v>
      </c>
      <c r="H405" s="34" t="s">
        <v>6118</v>
      </c>
      <c r="I405" s="34" t="s">
        <v>12113</v>
      </c>
      <c r="J405" s="38" t="s">
        <v>12744</v>
      </c>
      <c r="K405" s="62" t="s">
        <v>5025</v>
      </c>
      <c r="L405" s="45" t="s">
        <v>12745</v>
      </c>
      <c r="M405" s="38" t="s">
        <v>12746</v>
      </c>
      <c r="N405" s="48" t="s">
        <v>12747</v>
      </c>
    </row>
    <row r="406" spans="1:14" s="37" customFormat="1" ht="58" x14ac:dyDescent="0.35">
      <c r="A406" s="41" t="str">
        <f>IF(C406&lt;&gt;"",VLOOKUP(C406,Tables!G:L,2,FALSE),"")</f>
        <v>R44</v>
      </c>
      <c r="B406" s="41" t="str">
        <f>IF(C406&lt;&gt;"",VLOOKUP(C406,Tables!G:M,7,FALSE),"")</f>
        <v>ROBINSON</v>
      </c>
      <c r="C406" s="34" t="s">
        <v>10965</v>
      </c>
      <c r="D406" s="34" t="s">
        <v>6137</v>
      </c>
      <c r="E406" s="41" t="str">
        <f>IF(A406&lt;&gt;"",VLOOKUP(A406,Classification!C$15:D$2553,2,FALSE),"")</f>
        <v>Heli VFR</v>
      </c>
      <c r="F406" s="34" t="s">
        <v>6104</v>
      </c>
      <c r="G406" s="34" t="s">
        <v>6106</v>
      </c>
      <c r="H406" s="34" t="s">
        <v>6118</v>
      </c>
      <c r="I406" s="34" t="s">
        <v>12113</v>
      </c>
      <c r="J406" s="38" t="s">
        <v>12744</v>
      </c>
      <c r="K406" s="62" t="s">
        <v>5027</v>
      </c>
      <c r="L406" s="45" t="s">
        <v>12745</v>
      </c>
      <c r="M406" s="48" t="s">
        <v>12746</v>
      </c>
      <c r="N406" s="48" t="s">
        <v>12747</v>
      </c>
    </row>
    <row r="407" spans="1:14" s="37" customFormat="1" ht="58" x14ac:dyDescent="0.35">
      <c r="A407" s="41" t="str">
        <f>IF(C407&lt;&gt;"",VLOOKUP(C407,Tables!G:L,2,FALSE),"")</f>
        <v>R66</v>
      </c>
      <c r="B407" s="41" t="str">
        <f>IF(C407&lt;&gt;"",VLOOKUP(C407,Tables!G:M,7,FALSE),"")</f>
        <v>ROBINSON</v>
      </c>
      <c r="C407" s="34" t="s">
        <v>5024</v>
      </c>
      <c r="D407" s="34" t="s">
        <v>6137</v>
      </c>
      <c r="E407" s="41" t="str">
        <f>IF(A407&lt;&gt;"",VLOOKUP(A407,Classification!C$15:D$2553,2,FALSE),"")</f>
        <v>Heli IFR</v>
      </c>
      <c r="F407" s="34" t="s">
        <v>6104</v>
      </c>
      <c r="G407" s="34" t="s">
        <v>6106</v>
      </c>
      <c r="H407" s="34" t="s">
        <v>6118</v>
      </c>
      <c r="I407" s="34" t="s">
        <v>12113</v>
      </c>
      <c r="J407" s="38" t="s">
        <v>12744</v>
      </c>
      <c r="K407" s="62" t="s">
        <v>5022</v>
      </c>
      <c r="L407" s="45" t="s">
        <v>12745</v>
      </c>
      <c r="M407" s="48" t="s">
        <v>12746</v>
      </c>
      <c r="N407" s="48" t="s">
        <v>12747</v>
      </c>
    </row>
    <row r="408" spans="1:14" s="37" customFormat="1" ht="43.5" x14ac:dyDescent="0.35">
      <c r="A408" s="41" t="str">
        <f>IF(C408&lt;&gt;"",VLOOKUP(C408,Tables!G:L,2,FALSE),"")</f>
        <v>S76</v>
      </c>
      <c r="B408" s="41" t="s">
        <v>5311</v>
      </c>
      <c r="C408" s="34" t="s">
        <v>3803</v>
      </c>
      <c r="D408" s="34" t="s">
        <v>6137</v>
      </c>
      <c r="E408" s="41" t="str">
        <f>IF(A408&lt;&gt;"",VLOOKUP(A408,Classification!C$15:D$2553,2,FALSE),"")</f>
        <v>Heli IFR</v>
      </c>
      <c r="F408" s="41" t="s">
        <v>6104</v>
      </c>
      <c r="G408" s="41" t="s">
        <v>6105</v>
      </c>
      <c r="H408" s="34" t="s">
        <v>6117</v>
      </c>
      <c r="I408" s="34"/>
      <c r="J408" s="38" t="s">
        <v>12075</v>
      </c>
      <c r="K408" s="61" t="s">
        <v>12818</v>
      </c>
      <c r="L408" s="45"/>
      <c r="M408" s="38" t="s">
        <v>12625</v>
      </c>
      <c r="N408" s="38"/>
    </row>
    <row r="409" spans="1:14" s="37" customFormat="1" ht="29" x14ac:dyDescent="0.35">
      <c r="A409" s="41" t="str">
        <f>IF(C409&lt;&gt;"",VLOOKUP(C409,Tables!G:L,2,FALSE),"")</f>
        <v>S450</v>
      </c>
      <c r="B409" s="41" t="str">
        <f>IF(C409&lt;&gt;"",VLOOKUP(C409,Tables!G:M,7,FALSE),"")</f>
        <v>AERO-EAST-EUROPE</v>
      </c>
      <c r="C409" s="34" t="s">
        <v>6251</v>
      </c>
      <c r="D409" s="34" t="s">
        <v>6137</v>
      </c>
      <c r="E409" s="41" t="s">
        <v>24</v>
      </c>
      <c r="F409" s="41" t="s">
        <v>6104</v>
      </c>
      <c r="G409" s="41" t="s">
        <v>6106</v>
      </c>
      <c r="H409" s="34" t="s">
        <v>6118</v>
      </c>
      <c r="I409" s="34" t="s">
        <v>12113</v>
      </c>
      <c r="J409" s="38" t="s">
        <v>12749</v>
      </c>
      <c r="K409" s="62" t="s">
        <v>12750</v>
      </c>
      <c r="L409" s="45" t="s">
        <v>12456</v>
      </c>
      <c r="M409" s="38"/>
      <c r="N409" s="38" t="s">
        <v>12751</v>
      </c>
    </row>
    <row r="410" spans="1:14" s="37" customFormat="1" ht="29" x14ac:dyDescent="0.35">
      <c r="A410" s="41" t="str">
        <f>IF(C410&lt;&gt;"",VLOOKUP(C410,Tables!G:L,2,FALSE),"")</f>
        <v>SP33</v>
      </c>
      <c r="B410" s="41" t="str">
        <f>IF(C410&lt;&gt;"",VLOOKUP(C410,Tables!G:M,7,FALSE),"")</f>
        <v>SPECTRUM</v>
      </c>
      <c r="C410" s="34" t="s">
        <v>11481</v>
      </c>
      <c r="D410" s="34" t="s">
        <v>6137</v>
      </c>
      <c r="E410" s="41" t="str">
        <f>IF(A410&lt;&gt;"",VLOOKUP(A410,Classification!C$15:D$2553,2,FALSE),"")</f>
        <v>BA</v>
      </c>
      <c r="F410" s="34" t="s">
        <v>6104</v>
      </c>
      <c r="G410" s="34" t="s">
        <v>12074</v>
      </c>
      <c r="H410" s="34" t="s">
        <v>6118</v>
      </c>
      <c r="I410" s="49" t="s">
        <v>12973</v>
      </c>
      <c r="J410" s="38" t="s">
        <v>1149</v>
      </c>
      <c r="K410" s="62" t="s">
        <v>12752</v>
      </c>
      <c r="L410" s="45" t="s">
        <v>12536</v>
      </c>
      <c r="M410" s="38" t="s">
        <v>12753</v>
      </c>
      <c r="N410" s="38"/>
    </row>
    <row r="411" spans="1:14" s="37" customFormat="1" ht="29" x14ac:dyDescent="0.35">
      <c r="A411" s="41" t="str">
        <f>IF(C411&lt;&gt;"",VLOOKUP(C411,Tables!G:L,2,FALSE),"")</f>
        <v>SJ30</v>
      </c>
      <c r="B411" s="41" t="s">
        <v>12754</v>
      </c>
      <c r="C411" s="34" t="s">
        <v>2679</v>
      </c>
      <c r="D411" s="34" t="s">
        <v>6137</v>
      </c>
      <c r="E411" s="41" t="str">
        <f>IF(A411&lt;&gt;"",VLOOKUP(A411,Classification!C$15:D$2553,2,FALSE),"")</f>
        <v>BA</v>
      </c>
      <c r="F411" s="34" t="s">
        <v>6104</v>
      </c>
      <c r="G411" s="34" t="s">
        <v>12074</v>
      </c>
      <c r="H411" s="34" t="s">
        <v>6118</v>
      </c>
      <c r="I411" s="49" t="s">
        <v>12973</v>
      </c>
      <c r="J411" s="38" t="s">
        <v>12755</v>
      </c>
      <c r="K411" s="62" t="s">
        <v>2677</v>
      </c>
      <c r="L411" s="45" t="s">
        <v>12115</v>
      </c>
      <c r="M411" s="38" t="s">
        <v>12756</v>
      </c>
      <c r="N411" s="38"/>
    </row>
    <row r="412" spans="1:14" s="37" customFormat="1" ht="29" x14ac:dyDescent="0.35">
      <c r="A412" s="41" t="str">
        <f>IF(C412&lt;&gt;"",VLOOKUP(C412,Tables!G:L,2,FALSE),"")</f>
        <v>P06T</v>
      </c>
      <c r="B412" s="41" t="str">
        <f>IF(C412&lt;&gt;"",VLOOKUP(C412,Tables!G:M,7,FALSE),"")</f>
        <v>TECNAM</v>
      </c>
      <c r="C412" s="34" t="s">
        <v>5715</v>
      </c>
      <c r="D412" s="34" t="s">
        <v>6137</v>
      </c>
      <c r="E412" s="41" t="str">
        <f>IF(A412&lt;&gt;"",VLOOKUP(A412,Classification!C$15:D$2553,2,FALSE),"")</f>
        <v>GA IFR</v>
      </c>
      <c r="F412" s="34" t="s">
        <v>6104</v>
      </c>
      <c r="G412" s="34" t="s">
        <v>12074</v>
      </c>
      <c r="H412" s="34" t="s">
        <v>6118</v>
      </c>
      <c r="I412" s="49" t="s">
        <v>12973</v>
      </c>
      <c r="J412" s="38" t="s">
        <v>12757</v>
      </c>
      <c r="K412" s="62" t="s">
        <v>12758</v>
      </c>
      <c r="L412" s="45" t="s">
        <v>12759</v>
      </c>
      <c r="M412" s="38" t="s">
        <v>12760</v>
      </c>
      <c r="N412" s="38"/>
    </row>
    <row r="413" spans="1:14" s="37" customFormat="1" ht="29" x14ac:dyDescent="0.35">
      <c r="A413" s="41" t="str">
        <f>IF(C413&lt;&gt;"",VLOOKUP(C413,Tables!G:L,2,FALSE),"")</f>
        <v>P06T</v>
      </c>
      <c r="B413" s="41" t="str">
        <f>IF(C413&lt;&gt;"",VLOOKUP(C413,Tables!G:M,7,FALSE),"")</f>
        <v>TECNAM</v>
      </c>
      <c r="C413" s="34" t="s">
        <v>5715</v>
      </c>
      <c r="D413" s="34" t="s">
        <v>6137</v>
      </c>
      <c r="E413" s="41" t="str">
        <f>IF(A413&lt;&gt;"",VLOOKUP(A413,Classification!C$15:D$2553,2,FALSE),"")</f>
        <v>GA IFR</v>
      </c>
      <c r="F413" s="34" t="s">
        <v>6104</v>
      </c>
      <c r="G413" s="34" t="s">
        <v>6106</v>
      </c>
      <c r="H413" s="34" t="s">
        <v>6118</v>
      </c>
      <c r="I413" s="34" t="s">
        <v>12113</v>
      </c>
      <c r="J413" s="48" t="s">
        <v>12757</v>
      </c>
      <c r="K413" s="62" t="s">
        <v>12758</v>
      </c>
      <c r="L413" s="45" t="s">
        <v>12366</v>
      </c>
      <c r="M413" s="48"/>
      <c r="N413" s="48"/>
    </row>
    <row r="414" spans="1:14" s="37" customFormat="1" ht="29" x14ac:dyDescent="0.35">
      <c r="A414" s="41" t="str">
        <f>IF(C414&lt;&gt;"",VLOOKUP(C414,Tables!G:L,2,FALSE),"")</f>
        <v>TWEN</v>
      </c>
      <c r="B414" s="41" t="str">
        <f>IF(C414&lt;&gt;"",VLOOKUP(C414,Tables!G:M,7,FALSE),"")</f>
        <v>TECNAM</v>
      </c>
      <c r="C414" s="37" t="s">
        <v>11679</v>
      </c>
      <c r="D414" s="34" t="s">
        <v>6137</v>
      </c>
      <c r="E414" s="41" t="s">
        <v>24</v>
      </c>
      <c r="F414" s="34" t="s">
        <v>6104</v>
      </c>
      <c r="G414" s="34" t="s">
        <v>6106</v>
      </c>
      <c r="H414" s="34" t="s">
        <v>6118</v>
      </c>
      <c r="I414" s="34" t="s">
        <v>12113</v>
      </c>
      <c r="J414" s="38" t="s">
        <v>12757</v>
      </c>
      <c r="K414" s="62" t="s">
        <v>12761</v>
      </c>
      <c r="L414" s="45" t="s">
        <v>12366</v>
      </c>
      <c r="M414" s="38"/>
      <c r="N414" s="38"/>
    </row>
    <row r="415" spans="1:14" s="37" customFormat="1" ht="29" x14ac:dyDescent="0.35">
      <c r="A415" s="41" t="str">
        <f>IF(C415&lt;&gt;"",VLOOKUP(C415,Tables!G:L,2,FALSE),"")</f>
        <v>P212</v>
      </c>
      <c r="B415" s="41" t="str">
        <f>IF(C415&lt;&gt;"",VLOOKUP(C415,Tables!G:M,7,FALSE),"")</f>
        <v>TECNAM</v>
      </c>
      <c r="C415" s="34" t="s">
        <v>11682</v>
      </c>
      <c r="D415" s="34" t="s">
        <v>6137</v>
      </c>
      <c r="E415" s="41" t="s">
        <v>24</v>
      </c>
      <c r="F415" s="41" t="s">
        <v>6104</v>
      </c>
      <c r="G415" s="34" t="s">
        <v>12074</v>
      </c>
      <c r="H415" s="34" t="s">
        <v>6118</v>
      </c>
      <c r="I415" s="49" t="s">
        <v>12973</v>
      </c>
      <c r="J415" s="38" t="s">
        <v>12757</v>
      </c>
      <c r="K415" s="62" t="s">
        <v>12762</v>
      </c>
      <c r="L415" s="45"/>
      <c r="M415" s="38" t="s">
        <v>12763</v>
      </c>
      <c r="N415" s="38"/>
    </row>
    <row r="416" spans="1:14" s="37" customFormat="1" ht="29" x14ac:dyDescent="0.35">
      <c r="A416" s="41" t="str">
        <f>IF(C416&lt;&gt;"",VLOOKUP(C416,Tables!G:L,2,FALSE),"")</f>
        <v>H25B</v>
      </c>
      <c r="B416" s="41" t="str">
        <f>IF(C416&lt;&gt;"",VLOOKUP(C416,Tables!G:M,7,FALSE),"")</f>
        <v>HAWKER BEECHCRAFT</v>
      </c>
      <c r="C416" s="34" t="s">
        <v>9127</v>
      </c>
      <c r="D416" s="34" t="s">
        <v>6137</v>
      </c>
      <c r="E416" s="41" t="str">
        <f>IF(A416&lt;&gt;"",VLOOKUP(A416,Classification!C$15:D$2553,2,FALSE),"")</f>
        <v>BA</v>
      </c>
      <c r="F416" s="34" t="s">
        <v>6104</v>
      </c>
      <c r="G416" s="34" t="s">
        <v>12074</v>
      </c>
      <c r="H416" s="34" t="s">
        <v>6118</v>
      </c>
      <c r="I416" s="49" t="s">
        <v>12973</v>
      </c>
      <c r="J416" s="38" t="s">
        <v>12499</v>
      </c>
      <c r="K416" s="60" t="s">
        <v>12767</v>
      </c>
      <c r="L416" s="45"/>
      <c r="M416" s="38"/>
      <c r="N416" s="38" t="s">
        <v>12766</v>
      </c>
    </row>
    <row r="417" spans="1:14" s="37" customFormat="1" ht="29" x14ac:dyDescent="0.35">
      <c r="A417" s="41" t="str">
        <f>IF(C417&lt;&gt;"",VLOOKUP(C417,Tables!G:L,2,FALSE),"")</f>
        <v>H25B</v>
      </c>
      <c r="B417" s="41" t="str">
        <f>IF(C417&lt;&gt;"",VLOOKUP(C417,Tables!G:M,7,FALSE),"")</f>
        <v>HAWKER BEECHCRAFT</v>
      </c>
      <c r="C417" s="34" t="s">
        <v>9127</v>
      </c>
      <c r="D417" s="34" t="s">
        <v>6137</v>
      </c>
      <c r="E417" s="41" t="str">
        <f>IF(A417&lt;&gt;"",VLOOKUP(A417,Classification!C$15:D$2553,2,FALSE),"")</f>
        <v>BA</v>
      </c>
      <c r="F417" s="34" t="s">
        <v>6104</v>
      </c>
      <c r="G417" s="34" t="s">
        <v>6106</v>
      </c>
      <c r="H417" s="34" t="s">
        <v>6118</v>
      </c>
      <c r="I417" s="34" t="s">
        <v>12113</v>
      </c>
      <c r="J417" s="48" t="s">
        <v>12499</v>
      </c>
      <c r="K417" s="60" t="s">
        <v>12767</v>
      </c>
      <c r="L417" s="45"/>
      <c r="M417" s="48"/>
      <c r="N417" s="48" t="s">
        <v>12766</v>
      </c>
    </row>
    <row r="418" spans="1:14" s="37" customFormat="1" ht="29" x14ac:dyDescent="0.35">
      <c r="A418" s="41" t="str">
        <f>IF(C418&lt;&gt;"",VLOOKUP(C418,Tables!G:L,2,FALSE),"")</f>
        <v>H25B</v>
      </c>
      <c r="B418" s="41" t="str">
        <f>IF(C418&lt;&gt;"",VLOOKUP(C418,Tables!G:M,7,FALSE),"")</f>
        <v>HAWKER BEECHCRAFT</v>
      </c>
      <c r="C418" s="34" t="s">
        <v>9128</v>
      </c>
      <c r="D418" s="34" t="s">
        <v>6137</v>
      </c>
      <c r="E418" s="41" t="str">
        <f>IF(A418&lt;&gt;"",VLOOKUP(A418,Classification!C$15:D$2553,2,FALSE),"")</f>
        <v>BA</v>
      </c>
      <c r="F418" s="34" t="s">
        <v>6104</v>
      </c>
      <c r="G418" s="34" t="s">
        <v>12074</v>
      </c>
      <c r="H418" s="34" t="s">
        <v>6118</v>
      </c>
      <c r="I418" s="49" t="s">
        <v>12973</v>
      </c>
      <c r="J418" s="38" t="s">
        <v>12499</v>
      </c>
      <c r="K418" s="60" t="s">
        <v>12768</v>
      </c>
      <c r="L418" s="45"/>
      <c r="M418" s="38"/>
      <c r="N418" s="38"/>
    </row>
    <row r="419" spans="1:14" s="37" customFormat="1" ht="29" x14ac:dyDescent="0.35">
      <c r="A419" s="41" t="str">
        <f>IF(C419&lt;&gt;"",VLOOKUP(C419,Tables!G:L,2,FALSE),"")</f>
        <v>C25C</v>
      </c>
      <c r="B419" s="41" t="str">
        <f>IF(C419&lt;&gt;"",VLOOKUP(C419,Tables!G:M,7,FALSE),"")</f>
        <v>CESSNA</v>
      </c>
      <c r="C419" s="34" t="s">
        <v>1985</v>
      </c>
      <c r="D419" s="34" t="s">
        <v>6137</v>
      </c>
      <c r="E419" s="41" t="str">
        <f>IF(A419&lt;&gt;"",VLOOKUP(A419,Classification!C$15:D$2553,2,FALSE),"")</f>
        <v>BA</v>
      </c>
      <c r="F419" s="34" t="s">
        <v>6104</v>
      </c>
      <c r="G419" s="34" t="s">
        <v>12074</v>
      </c>
      <c r="H419" s="34" t="s">
        <v>6118</v>
      </c>
      <c r="I419" s="49" t="s">
        <v>12973</v>
      </c>
      <c r="J419" s="38" t="s">
        <v>12499</v>
      </c>
      <c r="K419" s="60" t="s">
        <v>12770</v>
      </c>
      <c r="L419" s="45"/>
      <c r="M419" s="38"/>
      <c r="N419" s="38" t="s">
        <v>12771</v>
      </c>
    </row>
    <row r="420" spans="1:14" s="37" customFormat="1" ht="29" x14ac:dyDescent="0.35">
      <c r="A420" s="41" t="str">
        <f>IF(C420&lt;&gt;"",VLOOKUP(C420,Tables!G:L,2,FALSE),"")</f>
        <v>SD4</v>
      </c>
      <c r="B420" s="41" t="str">
        <f>IF(C420&lt;&gt;"",VLOOKUP(C420,Tables!G:M,7,FALSE),"")</f>
        <v>TOMARK</v>
      </c>
      <c r="C420" s="34" t="s">
        <v>5772</v>
      </c>
      <c r="D420" s="34" t="s">
        <v>6137</v>
      </c>
      <c r="E420" s="41" t="str">
        <f>IF(A420&lt;&gt;"",VLOOKUP(A420,Classification!C$15:D$2553,2,FALSE),"")</f>
        <v>GA VFR</v>
      </c>
      <c r="F420" s="34" t="s">
        <v>6104</v>
      </c>
      <c r="G420" s="34" t="s">
        <v>6106</v>
      </c>
      <c r="H420" s="34" t="s">
        <v>6118</v>
      </c>
      <c r="I420" s="34" t="s">
        <v>12113</v>
      </c>
      <c r="J420" s="38" t="s">
        <v>12774</v>
      </c>
      <c r="K420" s="60" t="s">
        <v>12775</v>
      </c>
      <c r="L420" s="45" t="s">
        <v>12776</v>
      </c>
      <c r="M420" s="38"/>
      <c r="N420" s="38" t="s">
        <v>12777</v>
      </c>
    </row>
    <row r="421" spans="1:14" s="37" customFormat="1" ht="29" x14ac:dyDescent="0.35">
      <c r="A421" s="43" t="e">
        <f>IF(C421&lt;&gt;"",VLOOKUP(C421,Tables!G:L,2,FALSE),"")</f>
        <v>#N/A</v>
      </c>
      <c r="B421" s="41" t="s">
        <v>5771</v>
      </c>
      <c r="C421" s="34" t="s">
        <v>12778</v>
      </c>
      <c r="D421" s="34" t="s">
        <v>6137</v>
      </c>
      <c r="E421" s="41" t="s">
        <v>25</v>
      </c>
      <c r="F421" s="34" t="s">
        <v>6104</v>
      </c>
      <c r="G421" s="34" t="s">
        <v>6106</v>
      </c>
      <c r="H421" s="34" t="s">
        <v>6118</v>
      </c>
      <c r="I421" s="34" t="s">
        <v>12113</v>
      </c>
      <c r="J421" s="38" t="s">
        <v>12774</v>
      </c>
      <c r="K421" s="60" t="s">
        <v>12778</v>
      </c>
      <c r="L421" s="45" t="s">
        <v>12776</v>
      </c>
      <c r="M421" s="38"/>
      <c r="N421" s="38" t="s">
        <v>12777</v>
      </c>
    </row>
    <row r="422" spans="1:14" s="37" customFormat="1" ht="43.5" x14ac:dyDescent="0.35">
      <c r="A422" s="41" t="str">
        <f>IF(C422&lt;&gt;"",VLOOKUP(C422,Tables!G:L,2,FALSE),"")</f>
        <v>SW3</v>
      </c>
      <c r="B422" s="41" t="str">
        <f>IF(C422&lt;&gt;"",VLOOKUP(C422,Tables!G:M,7,FALSE),"")</f>
        <v>FAIRCHILD SWEARINGEN</v>
      </c>
      <c r="C422" s="34" t="s">
        <v>8708</v>
      </c>
      <c r="D422" s="34" t="s">
        <v>6132</v>
      </c>
      <c r="E422" s="41" t="str">
        <f>IF(A422&lt;&gt;"",VLOOKUP(A422,Classification!C$15:D$2553,2,FALSE),"")</f>
        <v>GA IFR</v>
      </c>
      <c r="F422" s="34" t="s">
        <v>6104</v>
      </c>
      <c r="G422" s="34" t="s">
        <v>6105</v>
      </c>
      <c r="H422" s="34" t="s">
        <v>6118</v>
      </c>
      <c r="I422" s="34" t="s">
        <v>12782</v>
      </c>
      <c r="J422" s="38" t="s">
        <v>12199</v>
      </c>
      <c r="K422" s="60" t="s">
        <v>12785</v>
      </c>
      <c r="L422" s="45" t="s">
        <v>12783</v>
      </c>
      <c r="M422" s="38" t="s">
        <v>12784</v>
      </c>
      <c r="N422" s="38"/>
    </row>
    <row r="423" spans="1:14" s="37" customFormat="1" ht="43.5" x14ac:dyDescent="0.35">
      <c r="A423" s="41" t="str">
        <f>IF(C423&lt;&gt;"",VLOOKUP(C423,Tables!G:L,2,FALSE),"")</f>
        <v>CL60</v>
      </c>
      <c r="B423" s="41" t="str">
        <f>IF(C423&lt;&gt;"",VLOOKUP(C423,Tables!G:M,7,FALSE),"")</f>
        <v>CANADAIR</v>
      </c>
      <c r="C423" s="34" t="s">
        <v>7549</v>
      </c>
      <c r="D423" s="37" t="s">
        <v>6137</v>
      </c>
      <c r="E423" s="41" t="str">
        <f>IF(A423&lt;&gt;"",VLOOKUP(A423,Classification!C$15:D$2553,2,FALSE),"")</f>
        <v>BA</v>
      </c>
      <c r="F423" s="37" t="s">
        <v>6104</v>
      </c>
      <c r="G423" s="37" t="s">
        <v>6105</v>
      </c>
      <c r="H423" s="37" t="s">
        <v>6118</v>
      </c>
      <c r="I423" s="34" t="s">
        <v>12786</v>
      </c>
      <c r="J423" s="38" t="s">
        <v>12787</v>
      </c>
      <c r="K423" s="61" t="s">
        <v>12789</v>
      </c>
      <c r="L423" s="45" t="s">
        <v>12263</v>
      </c>
      <c r="M423" s="48" t="s">
        <v>12788</v>
      </c>
      <c r="N423" s="38"/>
    </row>
    <row r="424" spans="1:14" s="37" customFormat="1" ht="29" x14ac:dyDescent="0.35">
      <c r="A424" s="41" t="str">
        <f>IF(C424&lt;&gt;"",VLOOKUP(C424,Tables!G:L,2,FALSE),"")</f>
        <v>E145</v>
      </c>
      <c r="B424" s="41" t="str">
        <f>IF(C424&lt;&gt;"",VLOOKUP(C424,Tables!G:M,7,FALSE),"")</f>
        <v>EMBRAER</v>
      </c>
      <c r="C424" s="34" t="s">
        <v>8515</v>
      </c>
      <c r="D424" s="34" t="s">
        <v>6137</v>
      </c>
      <c r="E424" s="41" t="str">
        <f>IF(A424&lt;&gt;"",VLOOKUP(A424,Classification!C$15:D$2553,2,FALSE),"")</f>
        <v>RA</v>
      </c>
      <c r="F424" s="37" t="s">
        <v>6104</v>
      </c>
      <c r="G424" s="34" t="s">
        <v>6105</v>
      </c>
      <c r="H424" s="34" t="s">
        <v>6118</v>
      </c>
      <c r="I424" s="49" t="s">
        <v>12795</v>
      </c>
      <c r="J424" s="38" t="s">
        <v>12796</v>
      </c>
      <c r="K424" s="62" t="s">
        <v>12797</v>
      </c>
      <c r="L424" s="45" t="s">
        <v>12798</v>
      </c>
      <c r="M424" s="38" t="s">
        <v>12799</v>
      </c>
      <c r="N424" s="38"/>
    </row>
    <row r="425" spans="1:14" s="37" customFormat="1" ht="29" x14ac:dyDescent="0.35">
      <c r="A425" s="41" t="str">
        <f>IF(C425&lt;&gt;"",VLOOKUP(C425,Tables!G:L,2,FALSE),"")</f>
        <v>E135</v>
      </c>
      <c r="B425" s="41" t="str">
        <f>IF(C425&lt;&gt;"",VLOOKUP(C425,Tables!G:M,7,FALSE),"")</f>
        <v>EMBRAER</v>
      </c>
      <c r="C425" s="34" t="s">
        <v>2670</v>
      </c>
      <c r="D425" s="34" t="s">
        <v>6137</v>
      </c>
      <c r="E425" s="41" t="str">
        <f>IF(A425&lt;&gt;"",VLOOKUP(A425,Classification!C$15:D$2553,2,FALSE),"")</f>
        <v>RA</v>
      </c>
      <c r="F425" s="34" t="s">
        <v>6104</v>
      </c>
      <c r="G425" s="34" t="s">
        <v>6105</v>
      </c>
      <c r="H425" s="34" t="s">
        <v>6118</v>
      </c>
      <c r="I425" s="34" t="s">
        <v>12795</v>
      </c>
      <c r="J425" s="38" t="s">
        <v>12796</v>
      </c>
      <c r="K425" s="60" t="s">
        <v>12797</v>
      </c>
      <c r="L425" s="45" t="s">
        <v>12798</v>
      </c>
      <c r="M425" s="38" t="s">
        <v>12799</v>
      </c>
      <c r="N425" s="38"/>
    </row>
    <row r="426" spans="1:14" s="37" customFormat="1" ht="72.5" x14ac:dyDescent="0.35">
      <c r="A426" s="41" t="str">
        <f>IF(C426&lt;&gt;"",VLOOKUP(C426,Tables!G:L,2,FALSE),"")</f>
        <v>F900</v>
      </c>
      <c r="B426" s="41" t="str">
        <f>IF(C426&lt;&gt;"",VLOOKUP(C426,Tables!G:M,7,FALSE),"")</f>
        <v>DASSAULT</v>
      </c>
      <c r="C426" s="34" t="s">
        <v>2336</v>
      </c>
      <c r="D426" s="34" t="s">
        <v>6137</v>
      </c>
      <c r="E426" s="41" t="str">
        <f>IF(A426&lt;&gt;"",VLOOKUP(A426,Classification!C$15:D$2553,2,FALSE),"")</f>
        <v>BA</v>
      </c>
      <c r="F426" s="34" t="s">
        <v>6104</v>
      </c>
      <c r="G426" s="34" t="s">
        <v>6105</v>
      </c>
      <c r="H426" s="34" t="s">
        <v>6118</v>
      </c>
      <c r="I426" s="49" t="s">
        <v>12800</v>
      </c>
      <c r="J426" s="38" t="s">
        <v>12389</v>
      </c>
      <c r="K426" s="62" t="s">
        <v>12801</v>
      </c>
      <c r="L426" s="45" t="s">
        <v>12802</v>
      </c>
      <c r="M426" s="38" t="s">
        <v>12803</v>
      </c>
      <c r="N426" s="38"/>
    </row>
    <row r="427" spans="1:14" s="37" customFormat="1" ht="29" x14ac:dyDescent="0.35">
      <c r="A427" s="41" t="str">
        <f>IF(C427&lt;&gt;"",VLOOKUP(C427,Tables!G:L,2,FALSE),"")</f>
        <v>E35L</v>
      </c>
      <c r="B427" s="41" t="str">
        <f>IF(C427&lt;&gt;"",VLOOKUP(C427,Tables!G:M,7,FALSE),"")</f>
        <v>EMBRAER</v>
      </c>
      <c r="C427" s="34" t="s">
        <v>8532</v>
      </c>
      <c r="D427" s="37" t="s">
        <v>6137</v>
      </c>
      <c r="E427" s="41" t="s">
        <v>23</v>
      </c>
      <c r="F427" s="41" t="s">
        <v>6104</v>
      </c>
      <c r="G427" s="41" t="s">
        <v>6105</v>
      </c>
      <c r="H427" s="37" t="s">
        <v>6118</v>
      </c>
      <c r="I427" s="34" t="s">
        <v>12804</v>
      </c>
      <c r="J427" s="38" t="s">
        <v>12805</v>
      </c>
      <c r="K427" s="61" t="s">
        <v>12806</v>
      </c>
      <c r="L427" s="45" t="s">
        <v>12807</v>
      </c>
      <c r="M427" s="38" t="s">
        <v>12808</v>
      </c>
      <c r="N427" s="38"/>
    </row>
    <row r="428" spans="1:14" s="37" customFormat="1" ht="58" x14ac:dyDescent="0.35">
      <c r="A428" s="41" t="str">
        <f>IF(C428&lt;&gt;"",VLOOKUP(C428,Tables!G:L,2,FALSE),"")</f>
        <v>C525</v>
      </c>
      <c r="B428" s="41" t="str">
        <f>IF(C428&lt;&gt;"",VLOOKUP(C428,Tables!G:M,7,FALSE),"")</f>
        <v>CESSNA</v>
      </c>
      <c r="C428" s="34" t="s">
        <v>7749</v>
      </c>
      <c r="D428" s="34" t="s">
        <v>6132</v>
      </c>
      <c r="E428" s="41" t="str">
        <f>IF(A428&lt;&gt;"",VLOOKUP(A428,Classification!C$15:D$2553,2,FALSE),"")</f>
        <v>BA</v>
      </c>
      <c r="F428" s="34" t="s">
        <v>6104</v>
      </c>
      <c r="G428" s="34" t="s">
        <v>6105</v>
      </c>
      <c r="H428" s="34" t="s">
        <v>6118</v>
      </c>
      <c r="I428" s="49" t="s">
        <v>12809</v>
      </c>
      <c r="J428" s="38" t="s">
        <v>12810</v>
      </c>
      <c r="K428" s="62" t="s">
        <v>12811</v>
      </c>
      <c r="L428" s="45" t="s">
        <v>12178</v>
      </c>
      <c r="M428" s="38" t="s">
        <v>12812</v>
      </c>
      <c r="N428" s="38"/>
    </row>
    <row r="429" spans="1:14" s="37" customFormat="1" ht="29" x14ac:dyDescent="0.35">
      <c r="A429" s="41" t="str">
        <f>IF(C429&lt;&gt;"",VLOOKUP(C429,Tables!G:L,2,FALSE),"")</f>
        <v>C560</v>
      </c>
      <c r="B429" s="41" t="str">
        <f>IF(C429&lt;&gt;"",VLOOKUP(C429,Tables!G:M,7,FALSE),"")</f>
        <v>CESSNA</v>
      </c>
      <c r="C429" s="34" t="s">
        <v>7692</v>
      </c>
      <c r="D429" s="34" t="s">
        <v>6132</v>
      </c>
      <c r="E429" s="41" t="str">
        <f>IF(A429&lt;&gt;"",VLOOKUP(A429,Classification!C$15:D$2553,2,FALSE),"")</f>
        <v>BA</v>
      </c>
      <c r="F429" s="34" t="s">
        <v>6102</v>
      </c>
      <c r="G429" s="34" t="s">
        <v>6105</v>
      </c>
      <c r="H429" s="34" t="s">
        <v>6118</v>
      </c>
      <c r="I429" s="34" t="s">
        <v>12813</v>
      </c>
      <c r="J429" s="38" t="s">
        <v>12814</v>
      </c>
      <c r="K429" s="61">
        <v>560</v>
      </c>
      <c r="L429" s="45"/>
      <c r="M429" s="38" t="s">
        <v>12815</v>
      </c>
      <c r="N429" s="38"/>
    </row>
    <row r="430" spans="1:14" ht="101.5" x14ac:dyDescent="0.35">
      <c r="A430" s="41" t="str">
        <f>IF(C430&lt;&gt;"",VLOOKUP(C430,Tables!G:L,2,FALSE),"")</f>
        <v>S76</v>
      </c>
      <c r="B430" s="41" t="s">
        <v>5311</v>
      </c>
      <c r="C430" s="34" t="s">
        <v>3803</v>
      </c>
      <c r="D430" s="34" t="s">
        <v>6137</v>
      </c>
      <c r="E430" s="41" t="str">
        <f>IF(A430&lt;&gt;"",VLOOKUP(A430,Classification!C$15:D$2553,2,FALSE),"")</f>
        <v>Heli IFR</v>
      </c>
      <c r="F430" s="41" t="s">
        <v>6104</v>
      </c>
      <c r="G430" s="41" t="s">
        <v>6105</v>
      </c>
      <c r="H430" s="34" t="s">
        <v>6118</v>
      </c>
      <c r="I430" s="49" t="s">
        <v>12819</v>
      </c>
      <c r="J430" s="49" t="s">
        <v>12820</v>
      </c>
      <c r="K430" s="62" t="s">
        <v>12823</v>
      </c>
      <c r="L430" s="34" t="s">
        <v>12821</v>
      </c>
      <c r="M430" s="49" t="s">
        <v>12822</v>
      </c>
    </row>
    <row r="431" spans="1:14" ht="30" customHeight="1" x14ac:dyDescent="0.35">
      <c r="A431" s="41" t="str">
        <f>IF(C431&lt;&gt;"",VLOOKUP(C431,Tables!G:L,2,FALSE),"")</f>
        <v>E35L</v>
      </c>
      <c r="B431" s="41" t="str">
        <f>IF(C431&lt;&gt;"",VLOOKUP(C431,Tables!G:M,7,FALSE),"")</f>
        <v>EMBRAER</v>
      </c>
      <c r="C431" s="34" t="s">
        <v>8548</v>
      </c>
      <c r="D431" s="34" t="s">
        <v>6137</v>
      </c>
      <c r="E431" s="41" t="s">
        <v>23</v>
      </c>
      <c r="F431" s="41" t="s">
        <v>6104</v>
      </c>
      <c r="G431" s="41" t="s">
        <v>6105</v>
      </c>
      <c r="H431" s="34" t="s">
        <v>6118</v>
      </c>
      <c r="I431" s="34" t="s">
        <v>12824</v>
      </c>
      <c r="J431" s="49" t="s">
        <v>12805</v>
      </c>
      <c r="K431" s="66" t="s">
        <v>12827</v>
      </c>
      <c r="L431" s="47" t="s">
        <v>12826</v>
      </c>
      <c r="M431" s="49" t="s">
        <v>12825</v>
      </c>
    </row>
    <row r="432" spans="1:14" ht="87" x14ac:dyDescent="0.35">
      <c r="A432" s="41" t="str">
        <f>IF(C432&lt;&gt;"",VLOOKUP(C432,Tables!G:L,2,FALSE),"")</f>
        <v>H25B</v>
      </c>
      <c r="B432" s="41" t="str">
        <f>IF(C432&lt;&gt;"",VLOOKUP(C432,Tables!G:M,7,FALSE),"")</f>
        <v>HAWKER BEECHCRAFT</v>
      </c>
      <c r="C432" s="34" t="s">
        <v>9126</v>
      </c>
      <c r="D432" s="34" t="s">
        <v>6132</v>
      </c>
      <c r="E432" s="41" t="str">
        <f>IF(A432&lt;&gt;"",VLOOKUP(A432,Classification!C$15:D$2553,2,FALSE),"")</f>
        <v>BA</v>
      </c>
      <c r="F432" s="41" t="s">
        <v>6102</v>
      </c>
      <c r="G432" s="41" t="s">
        <v>6105</v>
      </c>
      <c r="H432" s="34" t="s">
        <v>6118</v>
      </c>
      <c r="I432" s="49" t="s">
        <v>12264</v>
      </c>
      <c r="J432" s="48" t="s">
        <v>12229</v>
      </c>
      <c r="K432" s="60" t="s">
        <v>12267</v>
      </c>
      <c r="L432" s="45" t="s">
        <v>12265</v>
      </c>
      <c r="M432" s="48" t="s">
        <v>12829</v>
      </c>
      <c r="N432" s="48" t="s">
        <v>12251</v>
      </c>
    </row>
    <row r="433" spans="1:14" ht="43.5" x14ac:dyDescent="0.35">
      <c r="A433" s="41" t="str">
        <f>IF(C433&lt;&gt;"",VLOOKUP(C433,Tables!G:L,2,FALSE),"")</f>
        <v>DH8D</v>
      </c>
      <c r="B433" s="41" t="str">
        <f>IF(C433&lt;&gt;"",VLOOKUP(C433,Tables!G:M,7,FALSE),"")</f>
        <v>DE HAVILLAND CANADA</v>
      </c>
      <c r="C433" s="34" t="s">
        <v>8215</v>
      </c>
      <c r="D433" s="34" t="s">
        <v>6137</v>
      </c>
      <c r="E433" s="41" t="str">
        <f>IF(A433&lt;&gt;"",VLOOKUP(A433,Classification!C$15:D$2553,2,FALSE),"")</f>
        <v>RA</v>
      </c>
      <c r="F433" s="41" t="s">
        <v>6102</v>
      </c>
      <c r="G433" s="41" t="s">
        <v>6105</v>
      </c>
      <c r="H433" s="34" t="s">
        <v>6118</v>
      </c>
      <c r="I433" s="34" t="s">
        <v>12835</v>
      </c>
      <c r="J433" s="49" t="s">
        <v>12090</v>
      </c>
      <c r="K433" s="66" t="s">
        <v>12836</v>
      </c>
      <c r="L433" s="47" t="s">
        <v>12113</v>
      </c>
      <c r="M433" s="49" t="s">
        <v>12837</v>
      </c>
    </row>
    <row r="434" spans="1:14" s="37" customFormat="1" ht="43.5" x14ac:dyDescent="0.35">
      <c r="A434" s="41" t="str">
        <f>IF(C434&lt;&gt;"",VLOOKUP(C434,Tables!G:L,2,FALSE),"")</f>
        <v>F260</v>
      </c>
      <c r="B434" s="41" t="str">
        <f>IF(C434&lt;&gt;"",VLOOKUP(C434,Tables!G:M,7,FALSE),"")</f>
        <v>AERMACCHI</v>
      </c>
      <c r="C434" s="34" t="s">
        <v>6194</v>
      </c>
      <c r="D434" s="34" t="s">
        <v>6137</v>
      </c>
      <c r="E434" s="41" t="str">
        <f>IF(A434&lt;&gt;"",VLOOKUP(A434,Classification!C$15:D$2553,2,FALSE),"")</f>
        <v>GA IFR</v>
      </c>
      <c r="F434" s="41" t="s">
        <v>6104</v>
      </c>
      <c r="G434" s="41" t="s">
        <v>6105</v>
      </c>
      <c r="H434" s="34" t="s">
        <v>6118</v>
      </c>
      <c r="I434" s="49" t="s">
        <v>12840</v>
      </c>
      <c r="J434" s="38" t="s">
        <v>12115</v>
      </c>
      <c r="K434" s="61" t="s">
        <v>161</v>
      </c>
      <c r="L434" s="45" t="s">
        <v>12514</v>
      </c>
      <c r="M434" s="38" t="s">
        <v>12841</v>
      </c>
      <c r="N434" s="38"/>
    </row>
    <row r="435" spans="1:14" s="37" customFormat="1" ht="43.5" x14ac:dyDescent="0.35">
      <c r="A435" s="41" t="str">
        <f>IF(C435&lt;&gt;"",VLOOKUP(C435,Tables!G:L,2,FALSE),"")</f>
        <v>HUSK</v>
      </c>
      <c r="B435" s="41" t="str">
        <f>IF(C435&lt;&gt;"",VLOOKUP(C435,Tables!G:M,7,FALSE),"")</f>
        <v>AVIAT</v>
      </c>
      <c r="C435" s="34" t="s">
        <v>1187</v>
      </c>
      <c r="D435" s="34" t="s">
        <v>6137</v>
      </c>
      <c r="E435" s="41" t="str">
        <f>IF(A435&lt;&gt;"",VLOOKUP(A435,Classification!C$15:D$2553,2,FALSE),"")</f>
        <v>GA VFR</v>
      </c>
      <c r="F435" s="41" t="s">
        <v>6104</v>
      </c>
      <c r="G435" s="41" t="s">
        <v>6105</v>
      </c>
      <c r="H435" s="34" t="s">
        <v>6118</v>
      </c>
      <c r="I435" s="34" t="s">
        <v>12842</v>
      </c>
      <c r="J435" s="38" t="s">
        <v>12115</v>
      </c>
      <c r="K435" s="62" t="s">
        <v>2519</v>
      </c>
      <c r="L435" s="45" t="s">
        <v>12514</v>
      </c>
      <c r="M435" s="38" t="s">
        <v>12841</v>
      </c>
      <c r="N435" s="38"/>
    </row>
    <row r="436" spans="1:14" s="37" customFormat="1" ht="43.5" x14ac:dyDescent="0.35">
      <c r="A436" s="41" t="str">
        <f>IF(C436&lt;&gt;"",VLOOKUP(C436,Tables!G:L,2,FALSE),"")</f>
        <v>LJ35</v>
      </c>
      <c r="B436" s="41" t="s">
        <v>3924</v>
      </c>
      <c r="C436" s="37">
        <v>35</v>
      </c>
      <c r="D436" s="34" t="s">
        <v>6132</v>
      </c>
      <c r="E436" s="41" t="str">
        <f>IF(A436&lt;&gt;"",VLOOKUP(A436,Classification!C$15:D$2553,2,FALSE),"")</f>
        <v>BA</v>
      </c>
      <c r="F436" s="41" t="s">
        <v>6104</v>
      </c>
      <c r="G436" s="41" t="s">
        <v>6105</v>
      </c>
      <c r="H436" s="34" t="s">
        <v>6118</v>
      </c>
      <c r="I436" s="34" t="s">
        <v>12843</v>
      </c>
      <c r="J436" s="38" t="s">
        <v>12844</v>
      </c>
      <c r="K436" s="61" t="s">
        <v>12845</v>
      </c>
      <c r="L436" s="45" t="s">
        <v>12095</v>
      </c>
      <c r="M436" s="48" t="s">
        <v>12846</v>
      </c>
      <c r="N436" s="38"/>
    </row>
    <row r="437" spans="1:14" s="37" customFormat="1" ht="29" x14ac:dyDescent="0.35">
      <c r="A437" s="41" t="str">
        <f>IF(C437&lt;&gt;"",VLOOKUP(C437,Tables!G:L,2,FALSE),"")</f>
        <v>C130</v>
      </c>
      <c r="B437" s="41" t="str">
        <f>IF(C437&lt;&gt;"",VLOOKUP(C437,Tables!G:M,7,FALSE),"")</f>
        <v>LOCKHEED</v>
      </c>
      <c r="C437" s="34" t="s">
        <v>9752</v>
      </c>
      <c r="D437" s="34" t="s">
        <v>6137</v>
      </c>
      <c r="E437" s="41" t="str">
        <f>IF(A437&lt;&gt;"",VLOOKUP(A437,Classification!C$15:D$2553,2,FALSE),"")</f>
        <v>Mil</v>
      </c>
      <c r="F437" s="41" t="s">
        <v>6102</v>
      </c>
      <c r="G437" s="41" t="s">
        <v>6105</v>
      </c>
      <c r="H437" s="34" t="s">
        <v>6118</v>
      </c>
      <c r="I437" s="34" t="s">
        <v>12848</v>
      </c>
      <c r="J437" s="38" t="s">
        <v>12849</v>
      </c>
      <c r="K437" s="62" t="s">
        <v>12850</v>
      </c>
      <c r="L437" s="45" t="s">
        <v>12847</v>
      </c>
      <c r="M437" s="38" t="s">
        <v>12851</v>
      </c>
      <c r="N437" s="38"/>
    </row>
    <row r="438" spans="1:14" s="37" customFormat="1" ht="58" x14ac:dyDescent="0.35">
      <c r="A438" s="41" t="str">
        <f>IF(C438&lt;&gt;"",VLOOKUP(C438,Tables!G:L,2,FALSE),"")</f>
        <v>LJ31</v>
      </c>
      <c r="B438" s="41" t="s">
        <v>3924</v>
      </c>
      <c r="C438" s="37">
        <v>31</v>
      </c>
      <c r="D438" s="34" t="s">
        <v>6132</v>
      </c>
      <c r="E438" s="41" t="str">
        <f>IF(A438&lt;&gt;"",VLOOKUP(A438,Classification!C$15:D$2553,2,FALSE),"")</f>
        <v>BA</v>
      </c>
      <c r="F438" s="41" t="s">
        <v>6104</v>
      </c>
      <c r="G438" s="41" t="s">
        <v>6105</v>
      </c>
      <c r="H438" s="34" t="s">
        <v>6118</v>
      </c>
      <c r="I438" s="34" t="s">
        <v>12852</v>
      </c>
      <c r="J438" s="38" t="s">
        <v>12853</v>
      </c>
      <c r="K438" s="62" t="s">
        <v>12854</v>
      </c>
      <c r="L438" s="45" t="s">
        <v>12507</v>
      </c>
      <c r="M438" s="38" t="s">
        <v>12855</v>
      </c>
      <c r="N438" s="38"/>
    </row>
    <row r="439" spans="1:14" s="37" customFormat="1" ht="58" x14ac:dyDescent="0.35">
      <c r="A439" s="41" t="str">
        <f>IF(C439&lt;&gt;"",VLOOKUP(C439,Tables!G:L,2,FALSE),"")</f>
        <v>S76</v>
      </c>
      <c r="B439" s="41" t="s">
        <v>5311</v>
      </c>
      <c r="C439" s="34" t="s">
        <v>3803</v>
      </c>
      <c r="D439" s="34" t="s">
        <v>6137</v>
      </c>
      <c r="E439" s="41" t="str">
        <f>IF(A439&lt;&gt;"",VLOOKUP(A439,Classification!C$15:D$2553,2,FALSE),"")</f>
        <v>Heli IFR</v>
      </c>
      <c r="F439" s="41" t="s">
        <v>6104</v>
      </c>
      <c r="G439" s="41" t="s">
        <v>6105</v>
      </c>
      <c r="H439" s="34" t="s">
        <v>6118</v>
      </c>
      <c r="I439" s="37" t="s">
        <v>12856</v>
      </c>
      <c r="J439" s="49" t="s">
        <v>12857</v>
      </c>
      <c r="K439" s="62" t="s">
        <v>12858</v>
      </c>
      <c r="L439" s="53" t="s">
        <v>12860</v>
      </c>
      <c r="M439" s="49" t="s">
        <v>12859</v>
      </c>
    </row>
    <row r="440" spans="1:14" s="37" customFormat="1" ht="43.5" x14ac:dyDescent="0.35">
      <c r="A440" s="41" t="str">
        <f>IF(C440&lt;&gt;"",VLOOKUP(C440,Tables!G:L,2,FALSE),"")</f>
        <v>CL30</v>
      </c>
      <c r="B440" s="41" t="str">
        <f>IF(C440&lt;&gt;"",VLOOKUP(C440,Tables!G:M,7,FALSE),"")</f>
        <v>BOMBARDIER</v>
      </c>
      <c r="C440" s="37" t="s">
        <v>7434</v>
      </c>
      <c r="D440" s="37" t="s">
        <v>6137</v>
      </c>
      <c r="E440" s="41" t="str">
        <f>IF(A440&lt;&gt;"",VLOOKUP(A440,Classification!C438:D2977,2,FALSE),"")</f>
        <v>BA</v>
      </c>
      <c r="F440" s="37" t="s">
        <v>6104</v>
      </c>
      <c r="G440" s="37" t="s">
        <v>6105</v>
      </c>
      <c r="H440" s="37" t="s">
        <v>6118</v>
      </c>
      <c r="I440" s="37" t="s">
        <v>12861</v>
      </c>
      <c r="J440" s="37" t="s">
        <v>12087</v>
      </c>
      <c r="K440" s="61" t="s">
        <v>12495</v>
      </c>
      <c r="L440" s="46" t="s">
        <v>12862</v>
      </c>
      <c r="M440" s="49" t="s">
        <v>12863</v>
      </c>
    </row>
    <row r="441" spans="1:14" ht="43.5" x14ac:dyDescent="0.35">
      <c r="A441" s="41" t="str">
        <f>IF(C441&lt;&gt;"",VLOOKUP(C441,Tables!G:L,2,FALSE),"")</f>
        <v>F60</v>
      </c>
      <c r="B441" s="41" t="s">
        <v>3924</v>
      </c>
      <c r="C441" s="34">
        <v>60</v>
      </c>
      <c r="D441" s="34" t="s">
        <v>6132</v>
      </c>
      <c r="E441" s="41" t="str">
        <f>IF(A441&lt;&gt;"",VLOOKUP(A441,Classification!C$15:D$2553,2,FALSE),"")</f>
        <v>RA</v>
      </c>
      <c r="F441" s="8" t="s">
        <v>6104</v>
      </c>
      <c r="G441" t="s">
        <v>6105</v>
      </c>
      <c r="H441" s="34" t="s">
        <v>6118</v>
      </c>
      <c r="I441" s="8" t="s">
        <v>12865</v>
      </c>
      <c r="J441" s="49" t="s">
        <v>12511</v>
      </c>
      <c r="K441" s="66" t="s">
        <v>12868</v>
      </c>
      <c r="L441" s="47" t="s">
        <v>12866</v>
      </c>
      <c r="M441" s="49" t="s">
        <v>12867</v>
      </c>
    </row>
    <row r="442" spans="1:14" ht="87" x14ac:dyDescent="0.35">
      <c r="A442" s="41" t="str">
        <f>IF(C442&lt;&gt;"",VLOOKUP(C442,Tables!G:L,2,FALSE),"")</f>
        <v>LJ31</v>
      </c>
      <c r="B442" s="41" t="s">
        <v>3924</v>
      </c>
      <c r="C442">
        <v>31</v>
      </c>
      <c r="D442" s="34" t="s">
        <v>6132</v>
      </c>
      <c r="E442" s="41" t="str">
        <f>IF(A442&lt;&gt;"",VLOOKUP(A442,Classification!C$15:D$2553,2,FALSE),"")</f>
        <v>BA</v>
      </c>
      <c r="F442" s="41" t="s">
        <v>6104</v>
      </c>
      <c r="G442" s="41" t="s">
        <v>6105</v>
      </c>
      <c r="H442" s="34" t="s">
        <v>6118</v>
      </c>
      <c r="I442" s="8" t="s">
        <v>12869</v>
      </c>
      <c r="J442" s="49" t="s">
        <v>12805</v>
      </c>
      <c r="K442" s="66" t="s">
        <v>12870</v>
      </c>
      <c r="L442" s="47" t="s">
        <v>12507</v>
      </c>
      <c r="M442" s="49" t="s">
        <v>12871</v>
      </c>
    </row>
    <row r="443" spans="1:14" ht="101.5" x14ac:dyDescent="0.35">
      <c r="A443" s="41" t="str">
        <f>IF(C443&lt;&gt;"",VLOOKUP(C443,Tables!G:L,2,FALSE),"")</f>
        <v>G150</v>
      </c>
      <c r="B443" s="41" t="str">
        <f>IF(C443&lt;&gt;"",VLOOKUP(C443,Tables!G:M,7,FALSE),"")</f>
        <v>GULFSTREAM AEROSPACE</v>
      </c>
      <c r="C443" t="s">
        <v>3238</v>
      </c>
      <c r="D443" s="36" t="s">
        <v>6137</v>
      </c>
      <c r="E443" s="41" t="str">
        <f>IF(A443&lt;&gt;"",VLOOKUP(A443,Classification!C438:D2977,2,FALSE),"")</f>
        <v>BA</v>
      </c>
      <c r="F443" s="8" t="s">
        <v>6104</v>
      </c>
      <c r="G443" t="s">
        <v>6105</v>
      </c>
      <c r="H443" s="8" t="s">
        <v>6118</v>
      </c>
      <c r="I443" s="8" t="s">
        <v>12872</v>
      </c>
      <c r="J443" t="s">
        <v>12438</v>
      </c>
      <c r="K443" s="66" t="s">
        <v>12873</v>
      </c>
      <c r="L443" s="47" t="s">
        <v>12114</v>
      </c>
      <c r="M443" s="54" t="s">
        <v>12874</v>
      </c>
      <c r="N443" s="54" t="s">
        <v>12875</v>
      </c>
    </row>
    <row r="444" spans="1:14" ht="43.5" x14ac:dyDescent="0.35">
      <c r="A444" s="41" t="str">
        <f>IF(C444&lt;&gt;"",VLOOKUP(C444,Tables!G:L,2,FALSE),"")</f>
        <v>FA10</v>
      </c>
      <c r="B444" s="41" t="str">
        <f>IF(C444&lt;&gt;"",VLOOKUP(C444,Tables!G:M,7,FALSE),"")</f>
        <v>DASSAULT</v>
      </c>
      <c r="C444" s="34" t="s">
        <v>8162</v>
      </c>
      <c r="D444" s="34" t="s">
        <v>6132</v>
      </c>
      <c r="E444" s="41" t="str">
        <f>IF(A444&lt;&gt;"",VLOOKUP(A444,Classification!C$15:D$2553,2,FALSE),"")</f>
        <v>BA</v>
      </c>
      <c r="F444" s="34" t="s">
        <v>6104</v>
      </c>
      <c r="G444" s="34" t="s">
        <v>6105</v>
      </c>
      <c r="H444" s="34" t="s">
        <v>6118</v>
      </c>
      <c r="I444" s="49" t="s">
        <v>12877</v>
      </c>
      <c r="J444" s="49" t="s">
        <v>12878</v>
      </c>
      <c r="K444" s="62" t="s">
        <v>8162</v>
      </c>
      <c r="L444" s="47" t="s">
        <v>12095</v>
      </c>
      <c r="M444" s="49" t="s">
        <v>12879</v>
      </c>
    </row>
    <row r="445" spans="1:14" ht="43.5" x14ac:dyDescent="0.35">
      <c r="A445" s="41" t="str">
        <f>IF(C445&lt;&gt;"",VLOOKUP(C445,Tables!G:L,2,FALSE),"")</f>
        <v>H25B</v>
      </c>
      <c r="B445" s="41" t="str">
        <f>IF(C445&lt;&gt;"",VLOOKUP(C445,Tables!G:M,7,FALSE),"")</f>
        <v>HAWKER BEECHCRAFT</v>
      </c>
      <c r="C445" t="s">
        <v>9126</v>
      </c>
      <c r="D445" s="36" t="s">
        <v>6132</v>
      </c>
      <c r="E445" s="41" t="str">
        <f>IF(A445&lt;&gt;"",VLOOKUP(A445,Classification!C$15:D$2553,2,FALSE),"")</f>
        <v>BA</v>
      </c>
      <c r="F445" s="8" t="s">
        <v>6104</v>
      </c>
      <c r="G445" t="s">
        <v>6105</v>
      </c>
      <c r="H445" s="8" t="s">
        <v>6118</v>
      </c>
      <c r="I445" s="8" t="s">
        <v>12885</v>
      </c>
      <c r="J445" t="s">
        <v>12499</v>
      </c>
      <c r="K445" s="66" t="s">
        <v>9126</v>
      </c>
      <c r="L445" s="47" t="s">
        <v>12880</v>
      </c>
      <c r="M445" s="54" t="s">
        <v>12881</v>
      </c>
    </row>
    <row r="446" spans="1:14" x14ac:dyDescent="0.35">
      <c r="A446" s="41" t="str">
        <f>IF(C446&lt;&gt;"",VLOOKUP(C446,Tables!G:L,2,FALSE),"")</f>
        <v>P180</v>
      </c>
      <c r="B446" s="41" t="str">
        <f>IF(C446&lt;&gt;"",VLOOKUP(C446,Tables!G:M,7,FALSE),"")</f>
        <v>PIAGGIO</v>
      </c>
      <c r="C446" t="s">
        <v>4674</v>
      </c>
      <c r="D446" s="36" t="s">
        <v>6137</v>
      </c>
      <c r="E446" s="41" t="str">
        <f>IF(A446&lt;&gt;"",VLOOKUP(A446,Classification!C$15:D$2553,2,FALSE),"")</f>
        <v>BA</v>
      </c>
      <c r="F446" s="8" t="s">
        <v>6103</v>
      </c>
      <c r="G446" t="s">
        <v>6105</v>
      </c>
      <c r="H446" s="8" t="s">
        <v>6118</v>
      </c>
      <c r="I446" s="8" t="s">
        <v>12884</v>
      </c>
      <c r="J446" s="49" t="s">
        <v>12886</v>
      </c>
      <c r="K446" s="66" t="s">
        <v>4672</v>
      </c>
      <c r="L446" s="47" t="s">
        <v>12887</v>
      </c>
      <c r="M446" s="54" t="s">
        <v>12888</v>
      </c>
    </row>
    <row r="447" spans="1:14" ht="43.5" x14ac:dyDescent="0.35">
      <c r="A447" s="41" t="str">
        <f>IF(C447&lt;&gt;"",VLOOKUP(C447,Tables!G:L,2,FALSE),"")</f>
        <v>B742</v>
      </c>
      <c r="B447" s="41" t="str">
        <f>IF(C447&lt;&gt;"",VLOOKUP(C447,Tables!G:M,7,FALSE),"")</f>
        <v>BOEING</v>
      </c>
      <c r="C447" s="36" t="s">
        <v>7293</v>
      </c>
      <c r="D447" s="36" t="s">
        <v>6137</v>
      </c>
      <c r="E447" s="41" t="str">
        <f>IF(A447&lt;&gt;"",VLOOKUP(A447,Classification!C$15:D$2553,2,FALSE),"")</f>
        <v>CA</v>
      </c>
      <c r="F447" s="41" t="s">
        <v>6103</v>
      </c>
      <c r="G447" s="41" t="s">
        <v>6105</v>
      </c>
      <c r="H447" s="8" t="s">
        <v>6118</v>
      </c>
      <c r="I447" s="8" t="s">
        <v>12889</v>
      </c>
      <c r="J447" s="49" t="s">
        <v>12890</v>
      </c>
      <c r="K447" s="66" t="s">
        <v>12891</v>
      </c>
      <c r="L447" s="47" t="s">
        <v>12892</v>
      </c>
      <c r="M447" s="54" t="s">
        <v>12893</v>
      </c>
    </row>
    <row r="448" spans="1:14" ht="29" x14ac:dyDescent="0.35">
      <c r="A448" s="41" t="str">
        <f>IF(C448&lt;&gt;"",VLOOKUP(C448,Tables!G:L,2,FALSE),"")</f>
        <v>E35L</v>
      </c>
      <c r="B448" s="41" t="str">
        <f>IF(C448&lt;&gt;"",VLOOKUP(C448,Tables!G:M,7,FALSE),"")</f>
        <v>EMBRAER</v>
      </c>
      <c r="C448" t="s">
        <v>8530</v>
      </c>
      <c r="D448" s="36" t="s">
        <v>6137</v>
      </c>
      <c r="E448" s="41" t="s">
        <v>29</v>
      </c>
      <c r="F448" s="41" t="s">
        <v>6103</v>
      </c>
      <c r="G448" s="41" t="s">
        <v>6105</v>
      </c>
      <c r="H448" s="8" t="s">
        <v>6118</v>
      </c>
      <c r="I448" s="8" t="s">
        <v>12894</v>
      </c>
      <c r="J448" t="s">
        <v>12895</v>
      </c>
      <c r="K448" s="66" t="s">
        <v>12896</v>
      </c>
      <c r="L448" s="47" t="s">
        <v>12898</v>
      </c>
      <c r="M448" s="54" t="s">
        <v>12897</v>
      </c>
    </row>
    <row r="449" spans="1:14" ht="58" x14ac:dyDescent="0.35">
      <c r="A449" s="41" t="str">
        <f>IF(C449&lt;&gt;"",VLOOKUP(C449,Tables!G:L,2,FALSE),"")</f>
        <v>DC10</v>
      </c>
      <c r="B449" s="41" t="str">
        <f>IF(C449&lt;&gt;"",VLOOKUP(C449,Tables!G:M,7,FALSE),"")</f>
        <v>MCDONNELL DOUGLAS</v>
      </c>
      <c r="C449" t="s">
        <v>9978</v>
      </c>
      <c r="D449" s="36" t="s">
        <v>6132</v>
      </c>
      <c r="E449" s="41" t="str">
        <f>IF(A449&lt;&gt;"",VLOOKUP(A449,Classification!C$15:D$2553,2,FALSE),"")</f>
        <v>CA</v>
      </c>
      <c r="F449" s="34" t="s">
        <v>6103</v>
      </c>
      <c r="G449" s="34" t="s">
        <v>6105</v>
      </c>
      <c r="H449" s="8" t="s">
        <v>6118</v>
      </c>
      <c r="I449" s="8" t="s">
        <v>12899</v>
      </c>
      <c r="J449" s="49" t="s">
        <v>12900</v>
      </c>
      <c r="K449" s="66" t="s">
        <v>12901</v>
      </c>
      <c r="M449" s="54" t="s">
        <v>12902</v>
      </c>
    </row>
    <row r="450" spans="1:14" ht="29" x14ac:dyDescent="0.35">
      <c r="A450" s="41" t="str">
        <f>IF(C450&lt;&gt;"",VLOOKUP(C450,Tables!G:L,2,FALSE),"")</f>
        <v>CL30</v>
      </c>
      <c r="B450" s="41" t="str">
        <f>IF(C450&lt;&gt;"",VLOOKUP(C450,Tables!G:M,7,FALSE),"")</f>
        <v>BOMBARDIER</v>
      </c>
      <c r="C450" s="34" t="s">
        <v>1722</v>
      </c>
      <c r="D450" s="34" t="s">
        <v>6137</v>
      </c>
      <c r="E450" s="41" t="str">
        <f>IF(A450&lt;&gt;"",VLOOKUP(A450,Classification!C448:D2987,2,FALSE),"")</f>
        <v>BA</v>
      </c>
      <c r="F450" s="34" t="s">
        <v>6103</v>
      </c>
      <c r="G450" s="34" t="s">
        <v>6105</v>
      </c>
      <c r="H450" s="34" t="s">
        <v>6118</v>
      </c>
      <c r="I450" s="8" t="s">
        <v>12903</v>
      </c>
      <c r="J450" s="49" t="s">
        <v>12904</v>
      </c>
      <c r="K450" s="62" t="s">
        <v>12905</v>
      </c>
      <c r="L450" s="47" t="s">
        <v>12906</v>
      </c>
      <c r="M450" s="49" t="s">
        <v>12907</v>
      </c>
    </row>
    <row r="451" spans="1:14" ht="29" x14ac:dyDescent="0.35">
      <c r="A451" s="41" t="str">
        <f>IF(C451&lt;&gt;"",VLOOKUP(C451,Tables!G:L,2,FALSE),"")</f>
        <v>H25B</v>
      </c>
      <c r="B451" s="41" t="str">
        <f>IF(C451&lt;&gt;"",VLOOKUP(C451,Tables!G:M,7,FALSE),"")</f>
        <v>HAWKER BEECHCRAFT</v>
      </c>
      <c r="C451" t="s">
        <v>9126</v>
      </c>
      <c r="D451" s="36" t="s">
        <v>6132</v>
      </c>
      <c r="E451" s="41" t="str">
        <f>IF(A451&lt;&gt;"",VLOOKUP(A451,Classification!C$15:D$2553,2,FALSE),"")</f>
        <v>BA</v>
      </c>
      <c r="F451" s="8" t="s">
        <v>6103</v>
      </c>
      <c r="G451" t="s">
        <v>6105</v>
      </c>
      <c r="H451" s="8" t="s">
        <v>6118</v>
      </c>
      <c r="I451" s="8" t="s">
        <v>12908</v>
      </c>
      <c r="J451" s="49" t="s">
        <v>12909</v>
      </c>
      <c r="K451" s="60" t="s">
        <v>12912</v>
      </c>
      <c r="L451" s="47" t="s">
        <v>12911</v>
      </c>
      <c r="M451" s="54" t="s">
        <v>12910</v>
      </c>
    </row>
    <row r="452" spans="1:14" ht="29" x14ac:dyDescent="0.35">
      <c r="A452" s="41" t="str">
        <f>IF(C452&lt;&gt;"",VLOOKUP(C452,Tables!G:L,2,FALSE),"")</f>
        <v>CH7A</v>
      </c>
      <c r="B452" s="41" t="str">
        <f>IF(C452&lt;&gt;"",VLOOKUP(C452,Tables!G:M,7,FALSE),"")</f>
        <v>AERONCA</v>
      </c>
      <c r="C452" t="s">
        <v>6291</v>
      </c>
      <c r="D452" s="36" t="s">
        <v>6132</v>
      </c>
      <c r="E452" s="41" t="str">
        <f>IF(A452&lt;&gt;"",VLOOKUP(A452,Classification!C$15:D$2553,2,FALSE),"")</f>
        <v>GA VFR</v>
      </c>
      <c r="F452" s="8" t="s">
        <v>6103</v>
      </c>
      <c r="G452" t="s">
        <v>6105</v>
      </c>
      <c r="H452" s="8" t="s">
        <v>6118</v>
      </c>
      <c r="I452" s="8" t="s">
        <v>12913</v>
      </c>
      <c r="J452" s="49" t="s">
        <v>12914</v>
      </c>
      <c r="K452" s="62" t="s">
        <v>12915</v>
      </c>
      <c r="L452" s="47" t="s">
        <v>12917</v>
      </c>
      <c r="M452" s="54" t="s">
        <v>12916</v>
      </c>
    </row>
    <row r="453" spans="1:14" ht="29" x14ac:dyDescent="0.35">
      <c r="A453" s="41" t="str">
        <f>IF(C453&lt;&gt;"",VLOOKUP(C453,Tables!G:L,2,FALSE),"")</f>
        <v>CL60</v>
      </c>
      <c r="B453" s="41" t="str">
        <f>IF(C453&lt;&gt;"",VLOOKUP(C453,Tables!G:M,7,FALSE),"")</f>
        <v>CANADAIR</v>
      </c>
      <c r="C453" s="34" t="s">
        <v>7547</v>
      </c>
      <c r="D453" s="34" t="s">
        <v>6132</v>
      </c>
      <c r="E453" s="41" t="str">
        <f>IF(A453&lt;&gt;"",VLOOKUP(A453,Classification!C$15:D$2553,2,FALSE),"")</f>
        <v>BA</v>
      </c>
      <c r="F453" s="34" t="s">
        <v>6103</v>
      </c>
      <c r="G453" s="34" t="s">
        <v>6105</v>
      </c>
      <c r="H453" s="34" t="s">
        <v>6118</v>
      </c>
      <c r="I453" s="49" t="s">
        <v>12918</v>
      </c>
      <c r="J453" s="49" t="s">
        <v>12229</v>
      </c>
      <c r="K453" s="60" t="s">
        <v>12919</v>
      </c>
      <c r="L453" s="47" t="s">
        <v>12920</v>
      </c>
      <c r="M453" s="49" t="s">
        <v>12921</v>
      </c>
    </row>
    <row r="454" spans="1:14" ht="29" x14ac:dyDescent="0.35">
      <c r="A454" s="41" t="str">
        <f>IF(C454&lt;&gt;"",VLOOKUP(C454,Tables!G:L,2,FALSE),"")</f>
        <v>F900</v>
      </c>
      <c r="B454" s="41" t="str">
        <f>IF(C454&lt;&gt;"",VLOOKUP(C454,Tables!G:M,7,FALSE),"")</f>
        <v>DASSAULT</v>
      </c>
      <c r="C454" s="34" t="s">
        <v>2336</v>
      </c>
      <c r="D454" s="34" t="s">
        <v>6137</v>
      </c>
      <c r="E454" s="41" t="str">
        <f>IF(A454&lt;&gt;"",VLOOKUP(A454,Classification!C$15:D$2553,2,FALSE),"")</f>
        <v>BA</v>
      </c>
      <c r="F454" s="34" t="s">
        <v>6103</v>
      </c>
      <c r="G454" s="34" t="s">
        <v>6105</v>
      </c>
      <c r="H454" s="34" t="s">
        <v>6118</v>
      </c>
      <c r="I454" s="49" t="s">
        <v>12922</v>
      </c>
      <c r="J454" s="49" t="s">
        <v>12904</v>
      </c>
      <c r="K454" s="62" t="s">
        <v>12923</v>
      </c>
      <c r="L454" s="47" t="s">
        <v>12906</v>
      </c>
      <c r="M454" s="49" t="s">
        <v>12907</v>
      </c>
    </row>
    <row r="455" spans="1:14" x14ac:dyDescent="0.35">
      <c r="A455" s="41" t="str">
        <f>IF(C455&lt;&gt;"",VLOOKUP(C455,Tables!G:L,2,FALSE),"")</f>
        <v>A319</v>
      </c>
      <c r="B455" s="41" t="str">
        <f>IF(C455&lt;&gt;"",VLOOKUP(C455,Tables!G:M,7,FALSE),"")</f>
        <v>AIRBUS</v>
      </c>
      <c r="C455" s="34" t="s">
        <v>678</v>
      </c>
      <c r="D455" s="34" t="s">
        <v>6137</v>
      </c>
      <c r="E455" s="41" t="str">
        <f>IF(A455&lt;&gt;"",VLOOKUP(A455,Classification!C$15:D$2553,2,FALSE),"")</f>
        <v>CA</v>
      </c>
      <c r="F455" s="34" t="s">
        <v>6103</v>
      </c>
      <c r="G455" s="34" t="s">
        <v>6105</v>
      </c>
      <c r="H455" s="34" t="s">
        <v>6118</v>
      </c>
      <c r="I455" s="8" t="s">
        <v>12924</v>
      </c>
      <c r="J455" s="49" t="s">
        <v>12925</v>
      </c>
      <c r="K455" s="60" t="s">
        <v>12927</v>
      </c>
      <c r="M455" s="49" t="s">
        <v>12926</v>
      </c>
    </row>
    <row r="456" spans="1:14" x14ac:dyDescent="0.35">
      <c r="A456" s="41" t="str">
        <f>IF(C456&lt;&gt;"",VLOOKUP(C456,Tables!G:L,2,FALSE),"")</f>
        <v>A139</v>
      </c>
      <c r="B456" s="41" t="str">
        <f>IF(C456&lt;&gt;"",VLOOKUP(C456,Tables!G:M,7,FALSE),"")</f>
        <v>AGUSTA</v>
      </c>
      <c r="C456" t="s">
        <v>532</v>
      </c>
      <c r="D456" s="36" t="s">
        <v>6137</v>
      </c>
      <c r="E456" s="41" t="s">
        <v>26</v>
      </c>
      <c r="F456" s="41" t="s">
        <v>6103</v>
      </c>
      <c r="G456" s="41" t="s">
        <v>6105</v>
      </c>
      <c r="H456" s="8" t="s">
        <v>6118</v>
      </c>
      <c r="I456" s="8" t="s">
        <v>12928</v>
      </c>
      <c r="J456" t="s">
        <v>12929</v>
      </c>
      <c r="K456" s="66" t="s">
        <v>12710</v>
      </c>
      <c r="L456" s="47" t="s">
        <v>12930</v>
      </c>
      <c r="M456" t="s">
        <v>12931</v>
      </c>
    </row>
    <row r="457" spans="1:14" ht="29" x14ac:dyDescent="0.35">
      <c r="A457" s="41" t="str">
        <f>IF(C457&lt;&gt;"",VLOOKUP(C457,Tables!G:L,2,FALSE),"")</f>
        <v>C56X</v>
      </c>
      <c r="B457" s="41" t="str">
        <f>IF(C457&lt;&gt;"",VLOOKUP(C457,Tables!G:M,7,FALSE),"")</f>
        <v>CESSNA</v>
      </c>
      <c r="C457" s="34" t="s">
        <v>2007</v>
      </c>
      <c r="D457" s="34" t="s">
        <v>6137</v>
      </c>
      <c r="E457" s="41" t="str">
        <f>IF(A457&lt;&gt;"",VLOOKUP(A457,Classification!C$15:D$2553,2,FALSE),"")</f>
        <v>BA</v>
      </c>
      <c r="F457" s="34" t="s">
        <v>6103</v>
      </c>
      <c r="G457" s="34" t="s">
        <v>6105</v>
      </c>
      <c r="H457" s="34" t="s">
        <v>6118</v>
      </c>
      <c r="I457" s="34" t="s">
        <v>12932</v>
      </c>
      <c r="J457" s="49" t="s">
        <v>12878</v>
      </c>
      <c r="K457" s="62" t="s">
        <v>12528</v>
      </c>
      <c r="L457" s="47" t="s">
        <v>12934</v>
      </c>
      <c r="M457" s="49" t="s">
        <v>12933</v>
      </c>
    </row>
    <row r="458" spans="1:14" ht="87" x14ac:dyDescent="0.35">
      <c r="A458" s="41" t="str">
        <f>IF(C458&lt;&gt;"",VLOOKUP(C458,Tables!G:L,2,FALSE),"")</f>
        <v>GLF4</v>
      </c>
      <c r="B458" s="41" t="str">
        <f>IF(C458&lt;&gt;"",VLOOKUP(C458,Tables!G:M,7,FALSE),"")</f>
        <v>GULFSTREAM AEROSPACE</v>
      </c>
      <c r="C458" s="34" t="s">
        <v>9047</v>
      </c>
      <c r="D458" s="34" t="s">
        <v>6137</v>
      </c>
      <c r="E458" s="41" t="str">
        <f>IF(A458&lt;&gt;"",VLOOKUP(A458,Classification!C$15:D$2553,2,FALSE),"")</f>
        <v>BA</v>
      </c>
      <c r="F458" s="34" t="s">
        <v>6103</v>
      </c>
      <c r="G458" s="34" t="s">
        <v>6105</v>
      </c>
      <c r="H458" s="34" t="s">
        <v>6118</v>
      </c>
      <c r="I458" s="34" t="s">
        <v>12935</v>
      </c>
      <c r="J458" s="49" t="s">
        <v>12936</v>
      </c>
      <c r="K458" s="62" t="s">
        <v>12937</v>
      </c>
      <c r="L458" s="47" t="s">
        <v>12529</v>
      </c>
      <c r="M458" s="49" t="s">
        <v>12938</v>
      </c>
    </row>
    <row r="459" spans="1:14" ht="43.5" x14ac:dyDescent="0.35">
      <c r="A459" s="41" t="str">
        <f>IF(C459&lt;&gt;"",VLOOKUP(C459,Tables!G:L,2,FALSE),"")</f>
        <v>C340</v>
      </c>
      <c r="B459" s="41" t="s">
        <v>5097</v>
      </c>
      <c r="C459">
        <v>340</v>
      </c>
      <c r="D459" s="36" t="s">
        <v>6132</v>
      </c>
      <c r="E459" s="41" t="s">
        <v>29</v>
      </c>
      <c r="F459" s="41" t="s">
        <v>6103</v>
      </c>
      <c r="G459" s="41" t="s">
        <v>6105</v>
      </c>
      <c r="H459" s="8" t="s">
        <v>6118</v>
      </c>
      <c r="I459" s="8" t="s">
        <v>12939</v>
      </c>
      <c r="J459" t="s">
        <v>12940</v>
      </c>
      <c r="K459" s="66" t="s">
        <v>12941</v>
      </c>
      <c r="L459" s="47" t="s">
        <v>12942</v>
      </c>
      <c r="M459" s="54" t="s">
        <v>12943</v>
      </c>
    </row>
    <row r="460" spans="1:14" ht="29" x14ac:dyDescent="0.35">
      <c r="A460" s="41" t="str">
        <f>IF(C460&lt;&gt;"",VLOOKUP(C460,Tables!G:L,2,FALSE),"")</f>
        <v>G150</v>
      </c>
      <c r="B460" s="41" t="str">
        <f>IF(C460&lt;&gt;"",VLOOKUP(C460,Tables!G:M,7,FALSE),"")</f>
        <v>GULFSTREAM AEROSPACE</v>
      </c>
      <c r="C460" t="s">
        <v>3238</v>
      </c>
      <c r="D460" s="36" t="s">
        <v>6137</v>
      </c>
      <c r="E460" s="41" t="str">
        <f>IF(A460&lt;&gt;"",VLOOKUP(A460,Classification!C455:D2994,2,FALSE),"")</f>
        <v>BA</v>
      </c>
      <c r="F460" s="8" t="s">
        <v>6103</v>
      </c>
      <c r="G460" t="s">
        <v>6105</v>
      </c>
      <c r="H460" s="8" t="s">
        <v>6118</v>
      </c>
      <c r="I460" s="8" t="s">
        <v>12944</v>
      </c>
      <c r="J460" t="s">
        <v>12909</v>
      </c>
      <c r="K460" s="66" t="s">
        <v>12945</v>
      </c>
      <c r="L460" s="47" t="s">
        <v>12412</v>
      </c>
      <c r="M460" s="54" t="s">
        <v>12946</v>
      </c>
    </row>
    <row r="461" spans="1:14" ht="57" customHeight="1" x14ac:dyDescent="0.35">
      <c r="A461" s="41" t="e">
        <f>IF(C461&lt;&gt;"",VLOOKUP(C461,Tables!G:L,2,FALSE),"")</f>
        <v>#N/A</v>
      </c>
      <c r="B461" s="41" t="e">
        <f>IF(C461&lt;&gt;"",VLOOKUP(C461,Tables!G:M,7,FALSE),"")</f>
        <v>#N/A</v>
      </c>
      <c r="C461" t="s">
        <v>12951</v>
      </c>
      <c r="E461" s="41" t="e">
        <f>IF(A461&lt;&gt;"",VLOOKUP(A461,Classification!C456:D2995,2,FALSE),"")</f>
        <v>#N/A</v>
      </c>
      <c r="F461" s="8" t="s">
        <v>6102</v>
      </c>
      <c r="G461" t="s">
        <v>6105</v>
      </c>
      <c r="H461" s="8" t="s">
        <v>6117</v>
      </c>
      <c r="I461" s="8" t="s">
        <v>12952</v>
      </c>
      <c r="J461" t="s">
        <v>12235</v>
      </c>
      <c r="K461" s="66" t="s">
        <v>12950</v>
      </c>
      <c r="L461" s="47" t="s">
        <v>12947</v>
      </c>
      <c r="M461" s="54" t="s">
        <v>12948</v>
      </c>
      <c r="N461" s="54" t="s">
        <v>12949</v>
      </c>
    </row>
    <row r="462" spans="1:14" ht="43.5" x14ac:dyDescent="0.35">
      <c r="A462" s="41" t="s">
        <v>1560</v>
      </c>
      <c r="B462" s="41" t="s">
        <v>1548</v>
      </c>
      <c r="C462" s="34" t="s">
        <v>1561</v>
      </c>
      <c r="D462" s="34" t="s">
        <v>6132</v>
      </c>
      <c r="E462" s="41" t="s">
        <v>22</v>
      </c>
      <c r="F462" s="34" t="s">
        <v>6103</v>
      </c>
      <c r="G462" s="34" t="s">
        <v>6105</v>
      </c>
      <c r="H462" s="34" t="s">
        <v>6118</v>
      </c>
      <c r="I462" s="34" t="s">
        <v>12953</v>
      </c>
      <c r="J462" s="49" t="s">
        <v>12954</v>
      </c>
      <c r="K462" s="62" t="s">
        <v>12955</v>
      </c>
      <c r="L462" s="47" t="s">
        <v>12956</v>
      </c>
      <c r="M462" s="49" t="s">
        <v>12957</v>
      </c>
      <c r="N462" s="54" t="s">
        <v>12958</v>
      </c>
    </row>
    <row r="463" spans="1:14" ht="43.5" x14ac:dyDescent="0.35">
      <c r="A463" s="41" t="str">
        <f>IF(C463&lt;&gt;"",VLOOKUP(C463,Tables!G:L,2,FALSE),"")</f>
        <v>B732</v>
      </c>
      <c r="B463" s="41" t="str">
        <f>IF(C463&lt;&gt;"",VLOOKUP(C463,Tables!G:M,7,FALSE),"")</f>
        <v>BOEING</v>
      </c>
      <c r="C463" s="34" t="s">
        <v>6119</v>
      </c>
      <c r="D463" s="34" t="s">
        <v>6132</v>
      </c>
      <c r="E463" s="41" t="str">
        <f>IF(A463&lt;&gt;"",VLOOKUP(A463,Classification!C458:D2997,2,FALSE),"")</f>
        <v>CA</v>
      </c>
      <c r="F463" s="34" t="s">
        <v>6103</v>
      </c>
      <c r="G463" s="34" t="s">
        <v>6105</v>
      </c>
      <c r="H463" s="34" t="s">
        <v>6118</v>
      </c>
      <c r="I463" s="34" t="s">
        <v>12953</v>
      </c>
      <c r="J463" s="49" t="s">
        <v>12954</v>
      </c>
      <c r="K463" s="62" t="s">
        <v>12955</v>
      </c>
      <c r="L463" s="47" t="s">
        <v>12956</v>
      </c>
      <c r="M463" s="49" t="s">
        <v>12957</v>
      </c>
      <c r="N463" s="54" t="s">
        <v>12958</v>
      </c>
    </row>
    <row r="464" spans="1:14" ht="43.5" x14ac:dyDescent="0.35">
      <c r="A464" s="41" t="str">
        <f>IF(C464&lt;&gt;"",VLOOKUP(C464,Tables!G:L,2,FALSE),"")</f>
        <v>B733</v>
      </c>
      <c r="B464" s="41" t="str">
        <f>IF(C464&lt;&gt;"",VLOOKUP(C464,Tables!G:M,7,FALSE),"")</f>
        <v>BOEING</v>
      </c>
      <c r="C464" s="34" t="s">
        <v>1565</v>
      </c>
      <c r="D464" s="34" t="s">
        <v>6132</v>
      </c>
      <c r="E464" s="41" t="str">
        <f>IF(A464&lt;&gt;"",VLOOKUP(A464,Classification!C459:D2998,2,FALSE),"")</f>
        <v>CA</v>
      </c>
      <c r="F464" s="34" t="s">
        <v>6103</v>
      </c>
      <c r="G464" s="34" t="s">
        <v>6105</v>
      </c>
      <c r="H464" s="34" t="s">
        <v>6118</v>
      </c>
      <c r="I464" s="36" t="s">
        <v>12953</v>
      </c>
      <c r="J464" s="49" t="s">
        <v>12954</v>
      </c>
      <c r="K464" s="62" t="s">
        <v>12955</v>
      </c>
      <c r="L464" s="47" t="s">
        <v>12956</v>
      </c>
      <c r="M464" s="49" t="s">
        <v>12957</v>
      </c>
      <c r="N464" s="54" t="s">
        <v>12958</v>
      </c>
    </row>
    <row r="465" spans="1:14" ht="43.5" x14ac:dyDescent="0.35">
      <c r="A465" s="41" t="str">
        <f>IF(C465&lt;&gt;"",VLOOKUP(C465,Tables!G:L,2,FALSE),"")</f>
        <v>B734</v>
      </c>
      <c r="B465" s="41" t="str">
        <f>IF(C465&lt;&gt;"",VLOOKUP(C465,Tables!G:M,7,FALSE),"")</f>
        <v>BOEING</v>
      </c>
      <c r="C465" s="34" t="s">
        <v>1567</v>
      </c>
      <c r="D465" s="34" t="s">
        <v>6132</v>
      </c>
      <c r="E465" s="41" t="str">
        <f>IF(A465&lt;&gt;"",VLOOKUP(A465,Classification!C460:D2999,2,FALSE),"")</f>
        <v>CA</v>
      </c>
      <c r="F465" s="34" t="s">
        <v>6103</v>
      </c>
      <c r="G465" s="34" t="s">
        <v>6105</v>
      </c>
      <c r="H465" s="34" t="s">
        <v>6118</v>
      </c>
      <c r="I465" s="36" t="s">
        <v>12953</v>
      </c>
      <c r="J465" s="49" t="s">
        <v>12954</v>
      </c>
      <c r="K465" s="62" t="s">
        <v>12955</v>
      </c>
      <c r="L465" s="47" t="s">
        <v>12956</v>
      </c>
      <c r="M465" s="49" t="s">
        <v>12957</v>
      </c>
      <c r="N465" s="54" t="s">
        <v>12958</v>
      </c>
    </row>
    <row r="466" spans="1:14" ht="43.5" x14ac:dyDescent="0.35">
      <c r="A466" s="41" t="str">
        <f>IF(C466&lt;&gt;"",VLOOKUP(C466,Tables!G:L,2,FALSE),"")</f>
        <v>B735</v>
      </c>
      <c r="B466" s="41" t="str">
        <f>IF(C466&lt;&gt;"",VLOOKUP(C466,Tables!G:M,7,FALSE),"")</f>
        <v>BOEING</v>
      </c>
      <c r="C466" s="34" t="s">
        <v>1569</v>
      </c>
      <c r="D466" s="34" t="s">
        <v>6132</v>
      </c>
      <c r="E466" s="41" t="str">
        <f>IF(A466&lt;&gt;"",VLOOKUP(A466,Classification!C461:D3000,2,FALSE),"")</f>
        <v>CA</v>
      </c>
      <c r="F466" s="34" t="s">
        <v>6103</v>
      </c>
      <c r="G466" s="34" t="s">
        <v>6105</v>
      </c>
      <c r="H466" s="34" t="s">
        <v>6118</v>
      </c>
      <c r="I466" s="36" t="s">
        <v>12953</v>
      </c>
      <c r="J466" s="49" t="s">
        <v>12954</v>
      </c>
      <c r="K466" s="62" t="s">
        <v>12955</v>
      </c>
      <c r="L466" s="47" t="s">
        <v>12956</v>
      </c>
      <c r="M466" s="49" t="s">
        <v>12957</v>
      </c>
      <c r="N466" s="54" t="s">
        <v>12958</v>
      </c>
    </row>
    <row r="467" spans="1:14" ht="29" x14ac:dyDescent="0.35">
      <c r="A467" s="41" t="str">
        <f>IF(C467&lt;&gt;"",VLOOKUP(C467,Tables!G:L,2,FALSE),"")</f>
        <v>AT72</v>
      </c>
      <c r="B467" s="41" t="str">
        <f>IF(C467&lt;&gt;"",VLOOKUP(C467,Tables!G:M,7,FALSE),"")</f>
        <v>ATR</v>
      </c>
      <c r="C467" s="34" t="s">
        <v>6842</v>
      </c>
      <c r="D467" s="34" t="s">
        <v>6132</v>
      </c>
      <c r="E467" s="41" t="str">
        <f>IF(A467&lt;&gt;"",VLOOKUP(A467,Classification!C15:D3001,2,FALSE),"")</f>
        <v>RA</v>
      </c>
      <c r="F467" s="34" t="s">
        <v>6103</v>
      </c>
      <c r="G467" s="34" t="s">
        <v>6105</v>
      </c>
      <c r="H467" s="34" t="s">
        <v>6118</v>
      </c>
      <c r="I467" s="49" t="s">
        <v>12962</v>
      </c>
      <c r="J467" s="49" t="s">
        <v>12954</v>
      </c>
      <c r="K467" s="60" t="s">
        <v>12963</v>
      </c>
      <c r="L467" s="47" t="s">
        <v>12959</v>
      </c>
      <c r="M467" s="49" t="s">
        <v>12960</v>
      </c>
      <c r="N467" s="54" t="s">
        <v>12964</v>
      </c>
    </row>
    <row r="468" spans="1:14" s="36" customFormat="1" ht="29" x14ac:dyDescent="0.35">
      <c r="A468" s="41" t="str">
        <f>IF(C468&lt;&gt;"",VLOOKUP(C468,Tables!G:L,2,FALSE),"")</f>
        <v>AT73</v>
      </c>
      <c r="B468" s="41" t="str">
        <f>IF(C468&lt;&gt;"",VLOOKUP(C468,Tables!G:M,7,FALSE),"")</f>
        <v>ATR</v>
      </c>
      <c r="C468" s="34" t="s">
        <v>6845</v>
      </c>
      <c r="D468" s="34" t="s">
        <v>6132</v>
      </c>
      <c r="E468" s="41" t="str">
        <f>IF(A468&lt;&gt;"",VLOOKUP(A468,Classification!C15:D3002,2,FALSE),"")</f>
        <v>RA</v>
      </c>
      <c r="F468" s="34" t="s">
        <v>6103</v>
      </c>
      <c r="G468" s="34" t="s">
        <v>6105</v>
      </c>
      <c r="H468" s="34" t="s">
        <v>6118</v>
      </c>
      <c r="I468" s="49" t="s">
        <v>12962</v>
      </c>
      <c r="J468" s="49" t="s">
        <v>12954</v>
      </c>
      <c r="K468" s="60" t="s">
        <v>12963</v>
      </c>
      <c r="L468" s="47" t="s">
        <v>12959</v>
      </c>
      <c r="M468" s="49" t="s">
        <v>12960</v>
      </c>
      <c r="N468" s="54" t="s">
        <v>12964</v>
      </c>
    </row>
    <row r="469" spans="1:14" ht="29" x14ac:dyDescent="0.35">
      <c r="A469" s="41" t="str">
        <f>IF(C469&lt;&gt;"",VLOOKUP(C469,Tables!G:L,2,FALSE),"")</f>
        <v>AT43</v>
      </c>
      <c r="B469" s="41" t="str">
        <f>IF(C469&lt;&gt;"",VLOOKUP(C469,Tables!G:M,7,FALSE),"")</f>
        <v>ATR</v>
      </c>
      <c r="C469" s="34" t="s">
        <v>6836</v>
      </c>
      <c r="D469" s="34" t="s">
        <v>6132</v>
      </c>
      <c r="E469" s="41" t="str">
        <f>IF(A469&lt;&gt;"",VLOOKUP(A469,Classification!C15:D3002,2,FALSE),"")</f>
        <v>RA</v>
      </c>
      <c r="F469" s="34" t="s">
        <v>6103</v>
      </c>
      <c r="G469" s="34" t="s">
        <v>6105</v>
      </c>
      <c r="H469" s="34" t="s">
        <v>6118</v>
      </c>
      <c r="I469" s="49" t="s">
        <v>12962</v>
      </c>
      <c r="J469" s="49" t="s">
        <v>12954</v>
      </c>
      <c r="K469" s="60" t="s">
        <v>12965</v>
      </c>
      <c r="L469" s="47" t="s">
        <v>12959</v>
      </c>
      <c r="M469" s="49" t="s">
        <v>12960</v>
      </c>
      <c r="N469" s="54" t="s">
        <v>12961</v>
      </c>
    </row>
    <row r="470" spans="1:14" ht="64.5" customHeight="1" x14ac:dyDescent="0.35">
      <c r="A470" s="41" t="str">
        <f>IF(C470&lt;&gt;"",VLOOKUP(C470,Tables!G:L,2,FALSE),"")</f>
        <v>B736</v>
      </c>
      <c r="B470" s="41" t="str">
        <f>IF(C470&lt;&gt;"",VLOOKUP(C470,Tables!G:M,7,FALSE),"")</f>
        <v>BOEING</v>
      </c>
      <c r="C470" s="34" t="s">
        <v>1571</v>
      </c>
      <c r="D470" s="34" t="s">
        <v>6132</v>
      </c>
      <c r="E470" s="41" t="str">
        <f>IF(A470&lt;&gt;"",VLOOKUP(A470,Classification!C465:D3004,2,FALSE),"")</f>
        <v>CA</v>
      </c>
      <c r="F470" s="34" t="s">
        <v>6102</v>
      </c>
      <c r="G470" s="34" t="s">
        <v>6105</v>
      </c>
      <c r="H470" s="34" t="s">
        <v>6118</v>
      </c>
      <c r="I470" s="8" t="s">
        <v>12966</v>
      </c>
      <c r="J470" s="49" t="s">
        <v>12629</v>
      </c>
      <c r="K470" s="62" t="s">
        <v>12072</v>
      </c>
      <c r="L470" s="47" t="s">
        <v>12967</v>
      </c>
      <c r="M470" s="55" t="s">
        <v>12969</v>
      </c>
      <c r="N470" s="54" t="s">
        <v>12972</v>
      </c>
    </row>
    <row r="471" spans="1:14" ht="60" customHeight="1" x14ac:dyDescent="0.35">
      <c r="A471" s="41" t="str">
        <f>IF(C471&lt;&gt;"",VLOOKUP(C471,Tables!G:L,2,FALSE),"")</f>
        <v>B737</v>
      </c>
      <c r="B471" s="41" t="str">
        <f>IF(C471&lt;&gt;"",VLOOKUP(C471,Tables!G:M,7,FALSE),"")</f>
        <v>BOEING</v>
      </c>
      <c r="C471" s="34" t="s">
        <v>6121</v>
      </c>
      <c r="D471" s="34" t="s">
        <v>6137</v>
      </c>
      <c r="E471" s="41" t="str">
        <f>IF(A471&lt;&gt;"",VLOOKUP(A471,Classification!C466:D3005,2,FALSE),"")</f>
        <v>CA</v>
      </c>
      <c r="F471" s="34" t="s">
        <v>6102</v>
      </c>
      <c r="G471" s="34" t="s">
        <v>6105</v>
      </c>
      <c r="H471" s="34" t="s">
        <v>6118</v>
      </c>
      <c r="I471" s="8" t="s">
        <v>12966</v>
      </c>
      <c r="J471" s="49" t="s">
        <v>12629</v>
      </c>
      <c r="K471" s="62" t="s">
        <v>12072</v>
      </c>
      <c r="L471" s="47" t="s">
        <v>12967</v>
      </c>
      <c r="M471" s="55" t="s">
        <v>12969</v>
      </c>
      <c r="N471" s="54" t="s">
        <v>12972</v>
      </c>
    </row>
    <row r="472" spans="1:14" ht="63" customHeight="1" x14ac:dyDescent="0.35">
      <c r="A472" s="41" t="str">
        <f>IF(C472&lt;&gt;"",VLOOKUP(C472,Tables!G:L,2,FALSE),"")</f>
        <v>B738</v>
      </c>
      <c r="B472" s="41" t="str">
        <f>IF(C472&lt;&gt;"",VLOOKUP(C472,Tables!G:M,7,FALSE),"")</f>
        <v>BOEING</v>
      </c>
      <c r="C472" s="34" t="s">
        <v>6123</v>
      </c>
      <c r="D472" s="34" t="s">
        <v>6137</v>
      </c>
      <c r="E472" s="41" t="str">
        <f>IF(A472&lt;&gt;"",VLOOKUP(A472,Classification!C467:D3006,2,FALSE),"")</f>
        <v>CA</v>
      </c>
      <c r="F472" s="34" t="s">
        <v>6102</v>
      </c>
      <c r="G472" s="34" t="s">
        <v>6105</v>
      </c>
      <c r="H472" s="34" t="s">
        <v>6118</v>
      </c>
      <c r="I472" s="8" t="s">
        <v>12966</v>
      </c>
      <c r="J472" s="49" t="s">
        <v>12629</v>
      </c>
      <c r="K472" s="62" t="s">
        <v>12072</v>
      </c>
      <c r="L472" s="47" t="s">
        <v>12967</v>
      </c>
      <c r="M472" s="55" t="s">
        <v>12969</v>
      </c>
      <c r="N472" s="54" t="s">
        <v>12972</v>
      </c>
    </row>
    <row r="473" spans="1:14" ht="29" x14ac:dyDescent="0.35">
      <c r="A473" s="41" t="str">
        <f>IF(C473&lt;&gt;"",VLOOKUP(C473,Tables!G:L,2,FALSE),"")</f>
        <v>B736</v>
      </c>
      <c r="B473" s="41" t="str">
        <f>IF(C473&lt;&gt;"",VLOOKUP(C473,Tables!G:M,7,FALSE),"")</f>
        <v>BOEING</v>
      </c>
      <c r="C473" s="34" t="s">
        <v>1571</v>
      </c>
      <c r="D473" s="34" t="s">
        <v>6132</v>
      </c>
      <c r="E473" s="41" t="str">
        <f>IF(A473&lt;&gt;"",VLOOKUP(A473,Classification!C468:D3007,2,FALSE),"")</f>
        <v>CA</v>
      </c>
      <c r="F473" s="34" t="s">
        <v>6102</v>
      </c>
      <c r="G473" s="34" t="s">
        <v>6105</v>
      </c>
      <c r="H473" s="34" t="s">
        <v>6117</v>
      </c>
      <c r="I473" s="36"/>
      <c r="J473" s="49" t="s">
        <v>12968</v>
      </c>
      <c r="K473" s="62"/>
      <c r="L473" s="47" t="s">
        <v>12967</v>
      </c>
      <c r="M473" s="55" t="s">
        <v>12970</v>
      </c>
      <c r="N473" s="54" t="s">
        <v>12971</v>
      </c>
    </row>
    <row r="474" spans="1:14" ht="29" x14ac:dyDescent="0.35">
      <c r="A474" s="41" t="str">
        <f>IF(C474&lt;&gt;"",VLOOKUP(C474,Tables!G:L,2,FALSE),"")</f>
        <v>B737</v>
      </c>
      <c r="B474" s="41" t="str">
        <f>IF(C474&lt;&gt;"",VLOOKUP(C474,Tables!G:M,7,FALSE),"")</f>
        <v>BOEING</v>
      </c>
      <c r="C474" s="34" t="s">
        <v>6121</v>
      </c>
      <c r="D474" s="34" t="s">
        <v>6137</v>
      </c>
      <c r="E474" s="41" t="str">
        <f>IF(A474&lt;&gt;"",VLOOKUP(A474,Classification!C469:D3008,2,FALSE),"")</f>
        <v>CA</v>
      </c>
      <c r="F474" s="34" t="s">
        <v>6102</v>
      </c>
      <c r="G474" s="34" t="s">
        <v>6105</v>
      </c>
      <c r="H474" s="34" t="s">
        <v>6117</v>
      </c>
      <c r="I474" s="36"/>
      <c r="J474" s="49" t="s">
        <v>12968</v>
      </c>
      <c r="K474" s="62"/>
      <c r="L474" s="47" t="s">
        <v>12967</v>
      </c>
      <c r="M474" s="55" t="s">
        <v>12970</v>
      </c>
      <c r="N474" s="54" t="s">
        <v>12971</v>
      </c>
    </row>
    <row r="475" spans="1:14" ht="29" x14ac:dyDescent="0.35">
      <c r="A475" s="41" t="str">
        <f>IF(C475&lt;&gt;"",VLOOKUP(C475,Tables!G:L,2,FALSE),"")</f>
        <v>B738</v>
      </c>
      <c r="B475" s="41" t="str">
        <f>IF(C475&lt;&gt;"",VLOOKUP(C475,Tables!G:M,7,FALSE),"")</f>
        <v>BOEING</v>
      </c>
      <c r="C475" s="34" t="s">
        <v>6123</v>
      </c>
      <c r="D475" s="34" t="s">
        <v>6137</v>
      </c>
      <c r="E475" s="41" t="str">
        <f>IF(A475&lt;&gt;"",VLOOKUP(A475,Classification!C470:D3009,2,FALSE),"")</f>
        <v>CA</v>
      </c>
      <c r="F475" s="34" t="s">
        <v>6102</v>
      </c>
      <c r="G475" s="34" t="s">
        <v>6105</v>
      </c>
      <c r="H475" s="34" t="s">
        <v>6117</v>
      </c>
      <c r="I475" s="36"/>
      <c r="J475" s="49" t="s">
        <v>12968</v>
      </c>
      <c r="K475" s="62"/>
      <c r="L475" s="47" t="s">
        <v>12967</v>
      </c>
      <c r="M475" s="55" t="s">
        <v>12970</v>
      </c>
      <c r="N475" s="54" t="s">
        <v>12971</v>
      </c>
    </row>
  </sheetData>
  <autoFilter ref="A2:N475"/>
  <mergeCells count="2">
    <mergeCell ref="A1:E1"/>
    <mergeCell ref="F1:N1"/>
  </mergeCells>
  <conditionalFormatting sqref="H25:H28 H60:H71 H1:H8 H12:H21 H40:H58 H73:H74 H76:H83 H88:H102 H104:H152 H157:H243 H247:H249 H253:H257 H261 H263 H266:H272 H276 H280 H283:H292 H296:H302 H306:H308 H312:H313 H315:H320 H323:H327 H331:H341 H343:H352 H354:H416 H418:H472 H476:H1048576">
    <cfRule type="cellIs" dxfId="374" priority="410" operator="equal">
      <formula>"Ongoing"</formula>
    </cfRule>
    <cfRule type="cellIs" dxfId="373" priority="411" operator="equal">
      <formula>"Ready"</formula>
    </cfRule>
  </conditionalFormatting>
  <conditionalFormatting sqref="H24">
    <cfRule type="cellIs" dxfId="372" priority="394" operator="equal">
      <formula>"Ongoing"</formula>
    </cfRule>
    <cfRule type="cellIs" dxfId="371" priority="395" operator="equal">
      <formula>"Ready"</formula>
    </cfRule>
  </conditionalFormatting>
  <conditionalFormatting sqref="H22">
    <cfRule type="cellIs" dxfId="370" priority="402" operator="equal">
      <formula>"Ongoing"</formula>
    </cfRule>
    <cfRule type="cellIs" dxfId="369" priority="403" operator="equal">
      <formula>"Ready"</formula>
    </cfRule>
  </conditionalFormatting>
  <conditionalFormatting sqref="F25:F28 F1:F8 F12:F22 F34:F38 F40:F71 F73:F74 F76:F83 F88:F102 F104:F152 F157:F243 F247:F249 F253:F257 F261 F263 F266:F272 F276 F280 F283:F292 F296:F302 F306:F308 F312:F313 F315:F320 F323:F327 F331:F341 F343:F352 F354:F416 F418:F472 F476:F1048576">
    <cfRule type="cellIs" dxfId="368" priority="400" operator="equal">
      <formula>"LPV"</formula>
    </cfRule>
    <cfRule type="cellIs" dxfId="367" priority="401" operator="equal">
      <formula>"ADSB"</formula>
    </cfRule>
  </conditionalFormatting>
  <conditionalFormatting sqref="H23">
    <cfRule type="cellIs" dxfId="366" priority="398" operator="equal">
      <formula>"Ongoing"</formula>
    </cfRule>
    <cfRule type="cellIs" dxfId="365" priority="399" operator="equal">
      <formula>"Ready"</formula>
    </cfRule>
  </conditionalFormatting>
  <conditionalFormatting sqref="F23">
    <cfRule type="cellIs" dxfId="364" priority="396" operator="equal">
      <formula>"LPV"</formula>
    </cfRule>
    <cfRule type="cellIs" dxfId="363" priority="397" operator="equal">
      <formula>"ADSB"</formula>
    </cfRule>
  </conditionalFormatting>
  <conditionalFormatting sqref="F24">
    <cfRule type="cellIs" dxfId="362" priority="392" operator="equal">
      <formula>"LPV"</formula>
    </cfRule>
    <cfRule type="cellIs" dxfId="361" priority="393" operator="equal">
      <formula>"ADSB"</formula>
    </cfRule>
  </conditionalFormatting>
  <conditionalFormatting sqref="F1:F8 F12:F28 F34:F38 F40:F71 F73:F74 F76:F83 F88:F102 F104:F152 F157:F243 F247:F249 F253:F257 F261 F263 F266:F272 F276 F280 F283:F292 F296:F302 F306:F308 F312:F313 F315:F320 F323:F327 F331:F341 F343:F352 F354:F416 F418:F472 F476:F1048576">
    <cfRule type="cellIs" dxfId="360" priority="391" operator="equal">
      <formula>"LPV&amp;ADSB"</formula>
    </cfRule>
  </conditionalFormatting>
  <conditionalFormatting sqref="H34:H38">
    <cfRule type="cellIs" dxfId="359" priority="389" operator="equal">
      <formula>"Ongoing"</formula>
    </cfRule>
    <cfRule type="cellIs" dxfId="358" priority="390" operator="equal">
      <formula>"Ready"</formula>
    </cfRule>
  </conditionalFormatting>
  <conditionalFormatting sqref="G1:G8 G12:G28 G34:G38 G40:G71 G73:G74 G76:G83 G88:G102 G104:G152 G157:G243 G247:G249 G253:G257 G261 G263 G266:G272 G276 G280 G283:G292 G306:G308 G296:G302 G312:G313 G315:G320 G323:G327 G331:G341 G343:G352 G354:G416 G418:G472 G476:G1048576">
    <cfRule type="cellIs" dxfId="357" priority="386" operator="equal">
      <formula>"STC"</formula>
    </cfRule>
    <cfRule type="cellIs" dxfId="356" priority="387" operator="equal">
      <formula>"S. Bulletin"</formula>
    </cfRule>
    <cfRule type="cellIs" dxfId="355" priority="388" operator="equal">
      <formula>"Default"</formula>
    </cfRule>
  </conditionalFormatting>
  <conditionalFormatting sqref="D1:D8 D12:D28 D34:D71 D73:D74 D76:D83 D88:D102 D104:D152 D157:D243 D247:D249 D253:D257 D261 D263 D266:D272 D276 D280 D283:D292 D296:D302 D306:D308 D312:D313 D315:D320 D323:D327 D331:D341 D343:D352 D354:D416 D418:D472 D476:D1048576">
    <cfRule type="cellIs" dxfId="354" priority="384" operator="equal">
      <formula>"No"</formula>
    </cfRule>
    <cfRule type="cellIs" dxfId="353" priority="385" operator="equal">
      <formula>"Yes"</formula>
    </cfRule>
  </conditionalFormatting>
  <conditionalFormatting sqref="H59">
    <cfRule type="cellIs" dxfId="352" priority="382" operator="equal">
      <formula>"Ongoing"</formula>
    </cfRule>
    <cfRule type="cellIs" dxfId="351" priority="383" operator="equal">
      <formula>"Ready"</formula>
    </cfRule>
  </conditionalFormatting>
  <conditionalFormatting sqref="H39">
    <cfRule type="cellIs" dxfId="350" priority="378" operator="equal">
      <formula>"Ongoing"</formula>
    </cfRule>
    <cfRule type="cellIs" dxfId="349" priority="379" operator="equal">
      <formula>"Ready"</formula>
    </cfRule>
  </conditionalFormatting>
  <conditionalFormatting sqref="F39">
    <cfRule type="cellIs" dxfId="348" priority="376" operator="equal">
      <formula>"LPV"</formula>
    </cfRule>
    <cfRule type="cellIs" dxfId="347" priority="377" operator="equal">
      <formula>"ADSB"</formula>
    </cfRule>
  </conditionalFormatting>
  <conditionalFormatting sqref="F39">
    <cfRule type="cellIs" dxfId="346" priority="375" operator="equal">
      <formula>"LPV&amp;ADSB"</formula>
    </cfRule>
  </conditionalFormatting>
  <conditionalFormatting sqref="G39">
    <cfRule type="cellIs" dxfId="345" priority="372" operator="equal">
      <formula>"STC"</formula>
    </cfRule>
    <cfRule type="cellIs" dxfId="344" priority="373" operator="equal">
      <formula>"S. Bulletin"</formula>
    </cfRule>
    <cfRule type="cellIs" dxfId="343" priority="374" operator="equal">
      <formula>"Default"</formula>
    </cfRule>
  </conditionalFormatting>
  <conditionalFormatting sqref="H11">
    <cfRule type="cellIs" dxfId="342" priority="362" operator="equal">
      <formula>"Ongoing"</formula>
    </cfRule>
    <cfRule type="cellIs" dxfId="341" priority="363" operator="equal">
      <formula>"Ready"</formula>
    </cfRule>
  </conditionalFormatting>
  <conditionalFormatting sqref="F11">
    <cfRule type="cellIs" dxfId="340" priority="360" operator="equal">
      <formula>"LPV"</formula>
    </cfRule>
    <cfRule type="cellIs" dxfId="339" priority="361" operator="equal">
      <formula>"ADSB"</formula>
    </cfRule>
  </conditionalFormatting>
  <conditionalFormatting sqref="F11">
    <cfRule type="cellIs" dxfId="338" priority="359" operator="equal">
      <formula>"LPV&amp;ADSB"</formula>
    </cfRule>
  </conditionalFormatting>
  <conditionalFormatting sqref="G11">
    <cfRule type="cellIs" dxfId="337" priority="356" operator="equal">
      <formula>"STC"</formula>
    </cfRule>
    <cfRule type="cellIs" dxfId="336" priority="357" operator="equal">
      <formula>"S. Bulletin"</formula>
    </cfRule>
    <cfRule type="cellIs" dxfId="335" priority="358" operator="equal">
      <formula>"Default"</formula>
    </cfRule>
  </conditionalFormatting>
  <conditionalFormatting sqref="D11">
    <cfRule type="cellIs" dxfId="334" priority="354" operator="equal">
      <formula>"No"</formula>
    </cfRule>
    <cfRule type="cellIs" dxfId="333" priority="355" operator="equal">
      <formula>"Yes"</formula>
    </cfRule>
  </conditionalFormatting>
  <conditionalFormatting sqref="H29:H33">
    <cfRule type="cellIs" dxfId="332" priority="352" operator="equal">
      <formula>"Ongoing"</formula>
    </cfRule>
    <cfRule type="cellIs" dxfId="331" priority="353" operator="equal">
      <formula>"Ready"</formula>
    </cfRule>
  </conditionalFormatting>
  <conditionalFormatting sqref="F29:F33">
    <cfRule type="cellIs" dxfId="330" priority="350" operator="equal">
      <formula>"LPV"</formula>
    </cfRule>
    <cfRule type="cellIs" dxfId="329" priority="351" operator="equal">
      <formula>"ADSB"</formula>
    </cfRule>
  </conditionalFormatting>
  <conditionalFormatting sqref="F29:F33">
    <cfRule type="cellIs" dxfId="328" priority="349" operator="equal">
      <formula>"LPV&amp;ADSB"</formula>
    </cfRule>
  </conditionalFormatting>
  <conditionalFormatting sqref="G29:G33">
    <cfRule type="cellIs" dxfId="327" priority="346" operator="equal">
      <formula>"STC"</formula>
    </cfRule>
    <cfRule type="cellIs" dxfId="326" priority="347" operator="equal">
      <formula>"S. Bulletin"</formula>
    </cfRule>
    <cfRule type="cellIs" dxfId="325" priority="348" operator="equal">
      <formula>"Default"</formula>
    </cfRule>
  </conditionalFormatting>
  <conditionalFormatting sqref="D29:D33">
    <cfRule type="cellIs" dxfId="324" priority="344" operator="equal">
      <formula>"No"</formula>
    </cfRule>
    <cfRule type="cellIs" dxfId="323" priority="345" operator="equal">
      <formula>"Yes"</formula>
    </cfRule>
  </conditionalFormatting>
  <conditionalFormatting sqref="H72">
    <cfRule type="cellIs" dxfId="322" priority="342" operator="equal">
      <formula>"Ongoing"</formula>
    </cfRule>
    <cfRule type="cellIs" dxfId="321" priority="343" operator="equal">
      <formula>"Ready"</formula>
    </cfRule>
  </conditionalFormatting>
  <conditionalFormatting sqref="F72">
    <cfRule type="cellIs" dxfId="320" priority="340" operator="equal">
      <formula>"LPV"</formula>
    </cfRule>
    <cfRule type="cellIs" dxfId="319" priority="341" operator="equal">
      <formula>"ADSB"</formula>
    </cfRule>
  </conditionalFormatting>
  <conditionalFormatting sqref="F72">
    <cfRule type="cellIs" dxfId="318" priority="339" operator="equal">
      <formula>"LPV&amp;ADSB"</formula>
    </cfRule>
  </conditionalFormatting>
  <conditionalFormatting sqref="G72">
    <cfRule type="cellIs" dxfId="317" priority="336" operator="equal">
      <formula>"STC"</formula>
    </cfRule>
    <cfRule type="cellIs" dxfId="316" priority="337" operator="equal">
      <formula>"S. Bulletin"</formula>
    </cfRule>
    <cfRule type="cellIs" dxfId="315" priority="338" operator="equal">
      <formula>"Default"</formula>
    </cfRule>
  </conditionalFormatting>
  <conditionalFormatting sqref="D72">
    <cfRule type="cellIs" dxfId="314" priority="334" operator="equal">
      <formula>"No"</formula>
    </cfRule>
    <cfRule type="cellIs" dxfId="313" priority="335" operator="equal">
      <formula>"Yes"</formula>
    </cfRule>
  </conditionalFormatting>
  <conditionalFormatting sqref="H75">
    <cfRule type="cellIs" dxfId="312" priority="332" operator="equal">
      <formula>"Ongoing"</formula>
    </cfRule>
    <cfRule type="cellIs" dxfId="311" priority="333" operator="equal">
      <formula>"Ready"</formula>
    </cfRule>
  </conditionalFormatting>
  <conditionalFormatting sqref="F75">
    <cfRule type="cellIs" dxfId="310" priority="330" operator="equal">
      <formula>"LPV"</formula>
    </cfRule>
    <cfRule type="cellIs" dxfId="309" priority="331" operator="equal">
      <formula>"ADSB"</formula>
    </cfRule>
  </conditionalFormatting>
  <conditionalFormatting sqref="F75">
    <cfRule type="cellIs" dxfId="308" priority="329" operator="equal">
      <formula>"LPV&amp;ADSB"</formula>
    </cfRule>
  </conditionalFormatting>
  <conditionalFormatting sqref="G75">
    <cfRule type="cellIs" dxfId="307" priority="326" operator="equal">
      <formula>"STC"</formula>
    </cfRule>
    <cfRule type="cellIs" dxfId="306" priority="327" operator="equal">
      <formula>"S. Bulletin"</formula>
    </cfRule>
    <cfRule type="cellIs" dxfId="305" priority="328" operator="equal">
      <formula>"Default"</formula>
    </cfRule>
  </conditionalFormatting>
  <conditionalFormatting sqref="D75">
    <cfRule type="cellIs" dxfId="304" priority="324" operator="equal">
      <formula>"No"</formula>
    </cfRule>
    <cfRule type="cellIs" dxfId="303" priority="325" operator="equal">
      <formula>"Yes"</formula>
    </cfRule>
  </conditionalFormatting>
  <conditionalFormatting sqref="H84">
    <cfRule type="cellIs" dxfId="302" priority="322" operator="equal">
      <formula>"Ongoing"</formula>
    </cfRule>
    <cfRule type="cellIs" dxfId="301" priority="323" operator="equal">
      <formula>"Ready"</formula>
    </cfRule>
  </conditionalFormatting>
  <conditionalFormatting sqref="F84">
    <cfRule type="cellIs" dxfId="300" priority="320" operator="equal">
      <formula>"LPV"</formula>
    </cfRule>
    <cfRule type="cellIs" dxfId="299" priority="321" operator="equal">
      <formula>"ADSB"</formula>
    </cfRule>
  </conditionalFormatting>
  <conditionalFormatting sqref="F84">
    <cfRule type="cellIs" dxfId="298" priority="319" operator="equal">
      <formula>"LPV&amp;ADSB"</formula>
    </cfRule>
  </conditionalFormatting>
  <conditionalFormatting sqref="G84">
    <cfRule type="cellIs" dxfId="297" priority="316" operator="equal">
      <formula>"STC"</formula>
    </cfRule>
    <cfRule type="cellIs" dxfId="296" priority="317" operator="equal">
      <formula>"S. Bulletin"</formula>
    </cfRule>
    <cfRule type="cellIs" dxfId="295" priority="318" operator="equal">
      <formula>"Default"</formula>
    </cfRule>
  </conditionalFormatting>
  <conditionalFormatting sqref="D84">
    <cfRule type="cellIs" dxfId="294" priority="314" operator="equal">
      <formula>"No"</formula>
    </cfRule>
    <cfRule type="cellIs" dxfId="293" priority="315" operator="equal">
      <formula>"Yes"</formula>
    </cfRule>
  </conditionalFormatting>
  <conditionalFormatting sqref="H85">
    <cfRule type="cellIs" dxfId="292" priority="312" operator="equal">
      <formula>"Ongoing"</formula>
    </cfRule>
    <cfRule type="cellIs" dxfId="291" priority="313" operator="equal">
      <formula>"Ready"</formula>
    </cfRule>
  </conditionalFormatting>
  <conditionalFormatting sqref="F85">
    <cfRule type="cellIs" dxfId="290" priority="310" operator="equal">
      <formula>"LPV"</formula>
    </cfRule>
    <cfRule type="cellIs" dxfId="289" priority="311" operator="equal">
      <formula>"ADSB"</formula>
    </cfRule>
  </conditionalFormatting>
  <conditionalFormatting sqref="F85">
    <cfRule type="cellIs" dxfId="288" priority="309" operator="equal">
      <formula>"LPV&amp;ADSB"</formula>
    </cfRule>
  </conditionalFormatting>
  <conditionalFormatting sqref="G85">
    <cfRule type="cellIs" dxfId="287" priority="306" operator="equal">
      <formula>"STC"</formula>
    </cfRule>
    <cfRule type="cellIs" dxfId="286" priority="307" operator="equal">
      <formula>"S. Bulletin"</formula>
    </cfRule>
    <cfRule type="cellIs" dxfId="285" priority="308" operator="equal">
      <formula>"Default"</formula>
    </cfRule>
  </conditionalFormatting>
  <conditionalFormatting sqref="D85">
    <cfRule type="cellIs" dxfId="284" priority="304" operator="equal">
      <formula>"No"</formula>
    </cfRule>
    <cfRule type="cellIs" dxfId="283" priority="305" operator="equal">
      <formula>"Yes"</formula>
    </cfRule>
  </conditionalFormatting>
  <conditionalFormatting sqref="H86">
    <cfRule type="cellIs" dxfId="282" priority="302" operator="equal">
      <formula>"Ongoing"</formula>
    </cfRule>
    <cfRule type="cellIs" dxfId="281" priority="303" operator="equal">
      <formula>"Ready"</formula>
    </cfRule>
  </conditionalFormatting>
  <conditionalFormatting sqref="F86">
    <cfRule type="cellIs" dxfId="280" priority="300" operator="equal">
      <formula>"LPV"</formula>
    </cfRule>
    <cfRule type="cellIs" dxfId="279" priority="301" operator="equal">
      <formula>"ADSB"</formula>
    </cfRule>
  </conditionalFormatting>
  <conditionalFormatting sqref="F86">
    <cfRule type="cellIs" dxfId="278" priority="299" operator="equal">
      <formula>"LPV&amp;ADSB"</formula>
    </cfRule>
  </conditionalFormatting>
  <conditionalFormatting sqref="G86">
    <cfRule type="cellIs" dxfId="277" priority="296" operator="equal">
      <formula>"STC"</formula>
    </cfRule>
    <cfRule type="cellIs" dxfId="276" priority="297" operator="equal">
      <formula>"S. Bulletin"</formula>
    </cfRule>
    <cfRule type="cellIs" dxfId="275" priority="298" operator="equal">
      <formula>"Default"</formula>
    </cfRule>
  </conditionalFormatting>
  <conditionalFormatting sqref="D86">
    <cfRule type="cellIs" dxfId="274" priority="294" operator="equal">
      <formula>"No"</formula>
    </cfRule>
    <cfRule type="cellIs" dxfId="273" priority="295" operator="equal">
      <formula>"Yes"</formula>
    </cfRule>
  </conditionalFormatting>
  <conditionalFormatting sqref="H87">
    <cfRule type="cellIs" dxfId="272" priority="292" operator="equal">
      <formula>"Ongoing"</formula>
    </cfRule>
    <cfRule type="cellIs" dxfId="271" priority="293" operator="equal">
      <formula>"Ready"</formula>
    </cfRule>
  </conditionalFormatting>
  <conditionalFormatting sqref="F87">
    <cfRule type="cellIs" dxfId="270" priority="290" operator="equal">
      <formula>"LPV"</formula>
    </cfRule>
    <cfRule type="cellIs" dxfId="269" priority="291" operator="equal">
      <formula>"ADSB"</formula>
    </cfRule>
  </conditionalFormatting>
  <conditionalFormatting sqref="F87">
    <cfRule type="cellIs" dxfId="268" priority="289" operator="equal">
      <formula>"LPV&amp;ADSB"</formula>
    </cfRule>
  </conditionalFormatting>
  <conditionalFormatting sqref="G87">
    <cfRule type="cellIs" dxfId="267" priority="286" operator="equal">
      <formula>"STC"</formula>
    </cfRule>
    <cfRule type="cellIs" dxfId="266" priority="287" operator="equal">
      <formula>"S. Bulletin"</formula>
    </cfRule>
    <cfRule type="cellIs" dxfId="265" priority="288" operator="equal">
      <formula>"Default"</formula>
    </cfRule>
  </conditionalFormatting>
  <conditionalFormatting sqref="D87">
    <cfRule type="cellIs" dxfId="264" priority="284" operator="equal">
      <formula>"No"</formula>
    </cfRule>
    <cfRule type="cellIs" dxfId="263" priority="285" operator="equal">
      <formula>"Yes"</formula>
    </cfRule>
  </conditionalFormatting>
  <conditionalFormatting sqref="H9">
    <cfRule type="cellIs" dxfId="262" priority="282" operator="equal">
      <formula>"Ongoing"</formula>
    </cfRule>
    <cfRule type="cellIs" dxfId="261" priority="283" operator="equal">
      <formula>"Ready"</formula>
    </cfRule>
  </conditionalFormatting>
  <conditionalFormatting sqref="F9">
    <cfRule type="cellIs" dxfId="260" priority="280" operator="equal">
      <formula>"LPV"</formula>
    </cfRule>
    <cfRule type="cellIs" dxfId="259" priority="281" operator="equal">
      <formula>"ADSB"</formula>
    </cfRule>
  </conditionalFormatting>
  <conditionalFormatting sqref="F9">
    <cfRule type="cellIs" dxfId="258" priority="279" operator="equal">
      <formula>"LPV&amp;ADSB"</formula>
    </cfRule>
  </conditionalFormatting>
  <conditionalFormatting sqref="G9">
    <cfRule type="cellIs" dxfId="257" priority="276" operator="equal">
      <formula>"STC"</formula>
    </cfRule>
    <cfRule type="cellIs" dxfId="256" priority="277" operator="equal">
      <formula>"S. Bulletin"</formula>
    </cfRule>
    <cfRule type="cellIs" dxfId="255" priority="278" operator="equal">
      <formula>"Default"</formula>
    </cfRule>
  </conditionalFormatting>
  <conditionalFormatting sqref="D9">
    <cfRule type="cellIs" dxfId="254" priority="274" operator="equal">
      <formula>"No"</formula>
    </cfRule>
    <cfRule type="cellIs" dxfId="253" priority="275" operator="equal">
      <formula>"Yes"</formula>
    </cfRule>
  </conditionalFormatting>
  <conditionalFormatting sqref="H10">
    <cfRule type="cellIs" dxfId="252" priority="272" operator="equal">
      <formula>"Ongoing"</formula>
    </cfRule>
    <cfRule type="cellIs" dxfId="251" priority="273" operator="equal">
      <formula>"Ready"</formula>
    </cfRule>
  </conditionalFormatting>
  <conditionalFormatting sqref="F10">
    <cfRule type="cellIs" dxfId="250" priority="270" operator="equal">
      <formula>"LPV"</formula>
    </cfRule>
    <cfRule type="cellIs" dxfId="249" priority="271" operator="equal">
      <formula>"ADSB"</formula>
    </cfRule>
  </conditionalFormatting>
  <conditionalFormatting sqref="F10">
    <cfRule type="cellIs" dxfId="248" priority="269" operator="equal">
      <formula>"LPV&amp;ADSB"</formula>
    </cfRule>
  </conditionalFormatting>
  <conditionalFormatting sqref="G10">
    <cfRule type="cellIs" dxfId="247" priority="266" operator="equal">
      <formula>"STC"</formula>
    </cfRule>
    <cfRule type="cellIs" dxfId="246" priority="267" operator="equal">
      <formula>"S. Bulletin"</formula>
    </cfRule>
    <cfRule type="cellIs" dxfId="245" priority="268" operator="equal">
      <formula>"Default"</formula>
    </cfRule>
  </conditionalFormatting>
  <conditionalFormatting sqref="D10">
    <cfRule type="cellIs" dxfId="244" priority="264" operator="equal">
      <formula>"No"</formula>
    </cfRule>
    <cfRule type="cellIs" dxfId="243" priority="265" operator="equal">
      <formula>"Yes"</formula>
    </cfRule>
  </conditionalFormatting>
  <conditionalFormatting sqref="H103">
    <cfRule type="cellIs" dxfId="242" priority="262" operator="equal">
      <formula>"Ongoing"</formula>
    </cfRule>
    <cfRule type="cellIs" dxfId="241" priority="263" operator="equal">
      <formula>"Ready"</formula>
    </cfRule>
  </conditionalFormatting>
  <conditionalFormatting sqref="F103">
    <cfRule type="cellIs" dxfId="240" priority="260" operator="equal">
      <formula>"LPV"</formula>
    </cfRule>
    <cfRule type="cellIs" dxfId="239" priority="261" operator="equal">
      <formula>"ADSB"</formula>
    </cfRule>
  </conditionalFormatting>
  <conditionalFormatting sqref="F103">
    <cfRule type="cellIs" dxfId="238" priority="259" operator="equal">
      <formula>"LPV&amp;ADSB"</formula>
    </cfRule>
  </conditionalFormatting>
  <conditionalFormatting sqref="G103">
    <cfRule type="cellIs" dxfId="237" priority="256" operator="equal">
      <formula>"STC"</formula>
    </cfRule>
    <cfRule type="cellIs" dxfId="236" priority="257" operator="equal">
      <formula>"S. Bulletin"</formula>
    </cfRule>
    <cfRule type="cellIs" dxfId="235" priority="258" operator="equal">
      <formula>"Default"</formula>
    </cfRule>
  </conditionalFormatting>
  <conditionalFormatting sqref="D103">
    <cfRule type="cellIs" dxfId="234" priority="254" operator="equal">
      <formula>"No"</formula>
    </cfRule>
    <cfRule type="cellIs" dxfId="233" priority="255" operator="equal">
      <formula>"Yes"</formula>
    </cfRule>
  </conditionalFormatting>
  <conditionalFormatting sqref="H153:H156">
    <cfRule type="cellIs" dxfId="232" priority="252" operator="equal">
      <formula>"Ongoing"</formula>
    </cfRule>
    <cfRule type="cellIs" dxfId="231" priority="253" operator="equal">
      <formula>"Ready"</formula>
    </cfRule>
  </conditionalFormatting>
  <conditionalFormatting sqref="F153:F156">
    <cfRule type="cellIs" dxfId="230" priority="250" operator="equal">
      <formula>"LPV"</formula>
    </cfRule>
    <cfRule type="cellIs" dxfId="229" priority="251" operator="equal">
      <formula>"ADSB"</formula>
    </cfRule>
  </conditionalFormatting>
  <conditionalFormatting sqref="F153:F156">
    <cfRule type="cellIs" dxfId="228" priority="249" operator="equal">
      <formula>"LPV&amp;ADSB"</formula>
    </cfRule>
  </conditionalFormatting>
  <conditionalFormatting sqref="G153:G156">
    <cfRule type="cellIs" dxfId="227" priority="246" operator="equal">
      <formula>"STC"</formula>
    </cfRule>
    <cfRule type="cellIs" dxfId="226" priority="247" operator="equal">
      <formula>"S. Bulletin"</formula>
    </cfRule>
    <cfRule type="cellIs" dxfId="225" priority="248" operator="equal">
      <formula>"Default"</formula>
    </cfRule>
  </conditionalFormatting>
  <conditionalFormatting sqref="D153:D156">
    <cfRule type="cellIs" dxfId="224" priority="244" operator="equal">
      <formula>"No"</formula>
    </cfRule>
    <cfRule type="cellIs" dxfId="223" priority="245" operator="equal">
      <formula>"Yes"</formula>
    </cfRule>
  </conditionalFormatting>
  <conditionalFormatting sqref="H244:H246">
    <cfRule type="cellIs" dxfId="222" priority="242" operator="equal">
      <formula>"Ongoing"</formula>
    </cfRule>
    <cfRule type="cellIs" dxfId="221" priority="243" operator="equal">
      <formula>"Ready"</formula>
    </cfRule>
  </conditionalFormatting>
  <conditionalFormatting sqref="F244:F246">
    <cfRule type="cellIs" dxfId="220" priority="240" operator="equal">
      <formula>"LPV"</formula>
    </cfRule>
    <cfRule type="cellIs" dxfId="219" priority="241" operator="equal">
      <formula>"ADSB"</formula>
    </cfRule>
  </conditionalFormatting>
  <conditionalFormatting sqref="F244:F246">
    <cfRule type="cellIs" dxfId="218" priority="239" operator="equal">
      <formula>"LPV&amp;ADSB"</formula>
    </cfRule>
  </conditionalFormatting>
  <conditionalFormatting sqref="G244">
    <cfRule type="cellIs" dxfId="217" priority="236" operator="equal">
      <formula>"STC"</formula>
    </cfRule>
    <cfRule type="cellIs" dxfId="216" priority="237" operator="equal">
      <formula>"S. Bulletin"</formula>
    </cfRule>
    <cfRule type="cellIs" dxfId="215" priority="238" operator="equal">
      <formula>"Default"</formula>
    </cfRule>
  </conditionalFormatting>
  <conditionalFormatting sqref="D244:D246">
    <cfRule type="cellIs" dxfId="214" priority="234" operator="equal">
      <formula>"No"</formula>
    </cfRule>
    <cfRule type="cellIs" dxfId="213" priority="235" operator="equal">
      <formula>"Yes"</formula>
    </cfRule>
  </conditionalFormatting>
  <conditionalFormatting sqref="H250:H251">
    <cfRule type="cellIs" dxfId="212" priority="232" operator="equal">
      <formula>"Ongoing"</formula>
    </cfRule>
    <cfRule type="cellIs" dxfId="211" priority="233" operator="equal">
      <formula>"Ready"</formula>
    </cfRule>
  </conditionalFormatting>
  <conditionalFormatting sqref="F250:F251">
    <cfRule type="cellIs" dxfId="210" priority="230" operator="equal">
      <formula>"LPV"</formula>
    </cfRule>
    <cfRule type="cellIs" dxfId="209" priority="231" operator="equal">
      <formula>"ADSB"</formula>
    </cfRule>
  </conditionalFormatting>
  <conditionalFormatting sqref="F250:F251">
    <cfRule type="cellIs" dxfId="208" priority="229" operator="equal">
      <formula>"LPV&amp;ADSB"</formula>
    </cfRule>
  </conditionalFormatting>
  <conditionalFormatting sqref="G250:G251">
    <cfRule type="cellIs" dxfId="207" priority="226" operator="equal">
      <formula>"STC"</formula>
    </cfRule>
    <cfRule type="cellIs" dxfId="206" priority="227" operator="equal">
      <formula>"S. Bulletin"</formula>
    </cfRule>
    <cfRule type="cellIs" dxfId="205" priority="228" operator="equal">
      <formula>"Default"</formula>
    </cfRule>
  </conditionalFormatting>
  <conditionalFormatting sqref="D250:D251">
    <cfRule type="cellIs" dxfId="204" priority="224" operator="equal">
      <formula>"No"</formula>
    </cfRule>
    <cfRule type="cellIs" dxfId="203" priority="225" operator="equal">
      <formula>"Yes"</formula>
    </cfRule>
  </conditionalFormatting>
  <conditionalFormatting sqref="H252">
    <cfRule type="cellIs" dxfId="202" priority="222" operator="equal">
      <formula>"Ongoing"</formula>
    </cfRule>
    <cfRule type="cellIs" dxfId="201" priority="223" operator="equal">
      <formula>"Ready"</formula>
    </cfRule>
  </conditionalFormatting>
  <conditionalFormatting sqref="F252">
    <cfRule type="cellIs" dxfId="200" priority="220" operator="equal">
      <formula>"LPV"</formula>
    </cfRule>
    <cfRule type="cellIs" dxfId="199" priority="221" operator="equal">
      <formula>"ADSB"</formula>
    </cfRule>
  </conditionalFormatting>
  <conditionalFormatting sqref="F252">
    <cfRule type="cellIs" dxfId="198" priority="219" operator="equal">
      <formula>"LPV&amp;ADSB"</formula>
    </cfRule>
  </conditionalFormatting>
  <conditionalFormatting sqref="G252">
    <cfRule type="cellIs" dxfId="197" priority="216" operator="equal">
      <formula>"STC"</formula>
    </cfRule>
    <cfRule type="cellIs" dxfId="196" priority="217" operator="equal">
      <formula>"S. Bulletin"</formula>
    </cfRule>
    <cfRule type="cellIs" dxfId="195" priority="218" operator="equal">
      <formula>"Default"</formula>
    </cfRule>
  </conditionalFormatting>
  <conditionalFormatting sqref="D252">
    <cfRule type="cellIs" dxfId="194" priority="214" operator="equal">
      <formula>"No"</formula>
    </cfRule>
    <cfRule type="cellIs" dxfId="193" priority="215" operator="equal">
      <formula>"Yes"</formula>
    </cfRule>
  </conditionalFormatting>
  <conditionalFormatting sqref="H258:H260">
    <cfRule type="cellIs" dxfId="192" priority="212" operator="equal">
      <formula>"Ongoing"</formula>
    </cfRule>
    <cfRule type="cellIs" dxfId="191" priority="213" operator="equal">
      <formula>"Ready"</formula>
    </cfRule>
  </conditionalFormatting>
  <conditionalFormatting sqref="F258:F260">
    <cfRule type="cellIs" dxfId="190" priority="210" operator="equal">
      <formula>"LPV"</formula>
    </cfRule>
    <cfRule type="cellIs" dxfId="189" priority="211" operator="equal">
      <formula>"ADSB"</formula>
    </cfRule>
  </conditionalFormatting>
  <conditionalFormatting sqref="F258:F260">
    <cfRule type="cellIs" dxfId="188" priority="209" operator="equal">
      <formula>"LPV&amp;ADSB"</formula>
    </cfRule>
  </conditionalFormatting>
  <conditionalFormatting sqref="G258:G260">
    <cfRule type="cellIs" dxfId="187" priority="206" operator="equal">
      <formula>"STC"</formula>
    </cfRule>
    <cfRule type="cellIs" dxfId="186" priority="207" operator="equal">
      <formula>"S. Bulletin"</formula>
    </cfRule>
    <cfRule type="cellIs" dxfId="185" priority="208" operator="equal">
      <formula>"Default"</formula>
    </cfRule>
  </conditionalFormatting>
  <conditionalFormatting sqref="D258:D260">
    <cfRule type="cellIs" dxfId="184" priority="204" operator="equal">
      <formula>"No"</formula>
    </cfRule>
    <cfRule type="cellIs" dxfId="183" priority="205" operator="equal">
      <formula>"Yes"</formula>
    </cfRule>
  </conditionalFormatting>
  <conditionalFormatting sqref="H262">
    <cfRule type="cellIs" dxfId="182" priority="202" operator="equal">
      <formula>"Ongoing"</formula>
    </cfRule>
    <cfRule type="cellIs" dxfId="181" priority="203" operator="equal">
      <formula>"Ready"</formula>
    </cfRule>
  </conditionalFormatting>
  <conditionalFormatting sqref="F262">
    <cfRule type="cellIs" dxfId="180" priority="200" operator="equal">
      <formula>"LPV"</formula>
    </cfRule>
    <cfRule type="cellIs" dxfId="179" priority="201" operator="equal">
      <formula>"ADSB"</formula>
    </cfRule>
  </conditionalFormatting>
  <conditionalFormatting sqref="F262">
    <cfRule type="cellIs" dxfId="178" priority="199" operator="equal">
      <formula>"LPV&amp;ADSB"</formula>
    </cfRule>
  </conditionalFormatting>
  <conditionalFormatting sqref="G262">
    <cfRule type="cellIs" dxfId="177" priority="196" operator="equal">
      <formula>"STC"</formula>
    </cfRule>
    <cfRule type="cellIs" dxfId="176" priority="197" operator="equal">
      <formula>"S. Bulletin"</formula>
    </cfRule>
    <cfRule type="cellIs" dxfId="175" priority="198" operator="equal">
      <formula>"Default"</formula>
    </cfRule>
  </conditionalFormatting>
  <conditionalFormatting sqref="D262">
    <cfRule type="cellIs" dxfId="174" priority="194" operator="equal">
      <formula>"No"</formula>
    </cfRule>
    <cfRule type="cellIs" dxfId="173" priority="195" operator="equal">
      <formula>"Yes"</formula>
    </cfRule>
  </conditionalFormatting>
  <conditionalFormatting sqref="H264">
    <cfRule type="cellIs" dxfId="172" priority="192" operator="equal">
      <formula>"Ongoing"</formula>
    </cfRule>
    <cfRule type="cellIs" dxfId="171" priority="193" operator="equal">
      <formula>"Ready"</formula>
    </cfRule>
  </conditionalFormatting>
  <conditionalFormatting sqref="F264">
    <cfRule type="cellIs" dxfId="170" priority="190" operator="equal">
      <formula>"LPV"</formula>
    </cfRule>
    <cfRule type="cellIs" dxfId="169" priority="191" operator="equal">
      <formula>"ADSB"</formula>
    </cfRule>
  </conditionalFormatting>
  <conditionalFormatting sqref="F264">
    <cfRule type="cellIs" dxfId="168" priority="189" operator="equal">
      <formula>"LPV&amp;ADSB"</formula>
    </cfRule>
  </conditionalFormatting>
  <conditionalFormatting sqref="G264">
    <cfRule type="cellIs" dxfId="167" priority="186" operator="equal">
      <formula>"STC"</formula>
    </cfRule>
    <cfRule type="cellIs" dxfId="166" priority="187" operator="equal">
      <formula>"S. Bulletin"</formula>
    </cfRule>
    <cfRule type="cellIs" dxfId="165" priority="188" operator="equal">
      <formula>"Default"</formula>
    </cfRule>
  </conditionalFormatting>
  <conditionalFormatting sqref="D264">
    <cfRule type="cellIs" dxfId="164" priority="184" operator="equal">
      <formula>"No"</formula>
    </cfRule>
    <cfRule type="cellIs" dxfId="163" priority="185" operator="equal">
      <formula>"Yes"</formula>
    </cfRule>
  </conditionalFormatting>
  <conditionalFormatting sqref="H265">
    <cfRule type="cellIs" dxfId="162" priority="182" operator="equal">
      <formula>"Ongoing"</formula>
    </cfRule>
    <cfRule type="cellIs" dxfId="161" priority="183" operator="equal">
      <formula>"Ready"</formula>
    </cfRule>
  </conditionalFormatting>
  <conditionalFormatting sqref="F265">
    <cfRule type="cellIs" dxfId="160" priority="180" operator="equal">
      <formula>"LPV"</formula>
    </cfRule>
    <cfRule type="cellIs" dxfId="159" priority="181" operator="equal">
      <formula>"ADSB"</formula>
    </cfRule>
  </conditionalFormatting>
  <conditionalFormatting sqref="F265">
    <cfRule type="cellIs" dxfId="158" priority="179" operator="equal">
      <formula>"LPV&amp;ADSB"</formula>
    </cfRule>
  </conditionalFormatting>
  <conditionalFormatting sqref="G265">
    <cfRule type="cellIs" dxfId="157" priority="176" operator="equal">
      <formula>"STC"</formula>
    </cfRule>
    <cfRule type="cellIs" dxfId="156" priority="177" operator="equal">
      <formula>"S. Bulletin"</formula>
    </cfRule>
    <cfRule type="cellIs" dxfId="155" priority="178" operator="equal">
      <formula>"Default"</formula>
    </cfRule>
  </conditionalFormatting>
  <conditionalFormatting sqref="D265">
    <cfRule type="cellIs" dxfId="154" priority="174" operator="equal">
      <formula>"No"</formula>
    </cfRule>
    <cfRule type="cellIs" dxfId="153" priority="175" operator="equal">
      <formula>"Yes"</formula>
    </cfRule>
  </conditionalFormatting>
  <conditionalFormatting sqref="H273:H275">
    <cfRule type="cellIs" dxfId="152" priority="172" operator="equal">
      <formula>"Ongoing"</formula>
    </cfRule>
    <cfRule type="cellIs" dxfId="151" priority="173" operator="equal">
      <formula>"Ready"</formula>
    </cfRule>
  </conditionalFormatting>
  <conditionalFormatting sqref="F273:F275">
    <cfRule type="cellIs" dxfId="150" priority="170" operator="equal">
      <formula>"LPV"</formula>
    </cfRule>
    <cfRule type="cellIs" dxfId="149" priority="171" operator="equal">
      <formula>"ADSB"</formula>
    </cfRule>
  </conditionalFormatting>
  <conditionalFormatting sqref="F273:F275">
    <cfRule type="cellIs" dxfId="148" priority="169" operator="equal">
      <formula>"LPV&amp;ADSB"</formula>
    </cfRule>
  </conditionalFormatting>
  <conditionalFormatting sqref="G273:G275">
    <cfRule type="cellIs" dxfId="147" priority="166" operator="equal">
      <formula>"STC"</formula>
    </cfRule>
    <cfRule type="cellIs" dxfId="146" priority="167" operator="equal">
      <formula>"S. Bulletin"</formula>
    </cfRule>
    <cfRule type="cellIs" dxfId="145" priority="168" operator="equal">
      <formula>"Default"</formula>
    </cfRule>
  </conditionalFormatting>
  <conditionalFormatting sqref="D273:D275">
    <cfRule type="cellIs" dxfId="144" priority="164" operator="equal">
      <formula>"No"</formula>
    </cfRule>
    <cfRule type="cellIs" dxfId="143" priority="165" operator="equal">
      <formula>"Yes"</formula>
    </cfRule>
  </conditionalFormatting>
  <conditionalFormatting sqref="H277:H279">
    <cfRule type="cellIs" dxfId="142" priority="162" operator="equal">
      <formula>"Ongoing"</formula>
    </cfRule>
    <cfRule type="cellIs" dxfId="141" priority="163" operator="equal">
      <formula>"Ready"</formula>
    </cfRule>
  </conditionalFormatting>
  <conditionalFormatting sqref="F277:F279">
    <cfRule type="cellIs" dxfId="140" priority="160" operator="equal">
      <formula>"LPV"</formula>
    </cfRule>
    <cfRule type="cellIs" dxfId="139" priority="161" operator="equal">
      <formula>"ADSB"</formula>
    </cfRule>
  </conditionalFormatting>
  <conditionalFormatting sqref="F277:F279">
    <cfRule type="cellIs" dxfId="138" priority="159" operator="equal">
      <formula>"LPV&amp;ADSB"</formula>
    </cfRule>
  </conditionalFormatting>
  <conditionalFormatting sqref="G277:G279">
    <cfRule type="cellIs" dxfId="137" priority="156" operator="equal">
      <formula>"STC"</formula>
    </cfRule>
    <cfRule type="cellIs" dxfId="136" priority="157" operator="equal">
      <formula>"S. Bulletin"</formula>
    </cfRule>
    <cfRule type="cellIs" dxfId="135" priority="158" operator="equal">
      <formula>"Default"</formula>
    </cfRule>
  </conditionalFormatting>
  <conditionalFormatting sqref="D277:D279">
    <cfRule type="cellIs" dxfId="134" priority="154" operator="equal">
      <formula>"No"</formula>
    </cfRule>
    <cfRule type="cellIs" dxfId="133" priority="155" operator="equal">
      <formula>"Yes"</formula>
    </cfRule>
  </conditionalFormatting>
  <conditionalFormatting sqref="H282">
    <cfRule type="cellIs" dxfId="132" priority="132" operator="equal">
      <formula>"Ongoing"</formula>
    </cfRule>
    <cfRule type="cellIs" dxfId="131" priority="133" operator="equal">
      <formula>"Ready"</formula>
    </cfRule>
  </conditionalFormatting>
  <conditionalFormatting sqref="F282">
    <cfRule type="cellIs" dxfId="130" priority="130" operator="equal">
      <formula>"LPV"</formula>
    </cfRule>
    <cfRule type="cellIs" dxfId="129" priority="131" operator="equal">
      <formula>"ADSB"</formula>
    </cfRule>
  </conditionalFormatting>
  <conditionalFormatting sqref="F282">
    <cfRule type="cellIs" dxfId="128" priority="129" operator="equal">
      <formula>"LPV&amp;ADSB"</formula>
    </cfRule>
  </conditionalFormatting>
  <conditionalFormatting sqref="G282">
    <cfRule type="cellIs" dxfId="127" priority="126" operator="equal">
      <formula>"STC"</formula>
    </cfRule>
    <cfRule type="cellIs" dxfId="126" priority="127" operator="equal">
      <formula>"S. Bulletin"</formula>
    </cfRule>
    <cfRule type="cellIs" dxfId="125" priority="128" operator="equal">
      <formula>"Default"</formula>
    </cfRule>
  </conditionalFormatting>
  <conditionalFormatting sqref="D282">
    <cfRule type="cellIs" dxfId="124" priority="124" operator="equal">
      <formula>"No"</formula>
    </cfRule>
    <cfRule type="cellIs" dxfId="123" priority="125" operator="equal">
      <formula>"Yes"</formula>
    </cfRule>
  </conditionalFormatting>
  <conditionalFormatting sqref="H281">
    <cfRule type="cellIs" dxfId="122" priority="142" operator="equal">
      <formula>"Ongoing"</formula>
    </cfRule>
    <cfRule type="cellIs" dxfId="121" priority="143" operator="equal">
      <formula>"Ready"</formula>
    </cfRule>
  </conditionalFormatting>
  <conditionalFormatting sqref="F281">
    <cfRule type="cellIs" dxfId="120" priority="140" operator="equal">
      <formula>"LPV"</formula>
    </cfRule>
    <cfRule type="cellIs" dxfId="119" priority="141" operator="equal">
      <formula>"ADSB"</formula>
    </cfRule>
  </conditionalFormatting>
  <conditionalFormatting sqref="F281">
    <cfRule type="cellIs" dxfId="118" priority="139" operator="equal">
      <formula>"LPV&amp;ADSB"</formula>
    </cfRule>
  </conditionalFormatting>
  <conditionalFormatting sqref="G281">
    <cfRule type="cellIs" dxfId="117" priority="136" operator="equal">
      <formula>"STC"</formula>
    </cfRule>
    <cfRule type="cellIs" dxfId="116" priority="137" operator="equal">
      <formula>"S. Bulletin"</formula>
    </cfRule>
    <cfRule type="cellIs" dxfId="115" priority="138" operator="equal">
      <formula>"Default"</formula>
    </cfRule>
  </conditionalFormatting>
  <conditionalFormatting sqref="D281">
    <cfRule type="cellIs" dxfId="114" priority="134" operator="equal">
      <formula>"No"</formula>
    </cfRule>
    <cfRule type="cellIs" dxfId="113" priority="135" operator="equal">
      <formula>"Yes"</formula>
    </cfRule>
  </conditionalFormatting>
  <conditionalFormatting sqref="H293:H295">
    <cfRule type="cellIs" dxfId="112" priority="122" operator="equal">
      <formula>"Ongoing"</formula>
    </cfRule>
    <cfRule type="cellIs" dxfId="111" priority="123" operator="equal">
      <formula>"Ready"</formula>
    </cfRule>
  </conditionalFormatting>
  <conditionalFormatting sqref="F293:F295">
    <cfRule type="cellIs" dxfId="110" priority="120" operator="equal">
      <formula>"LPV"</formula>
    </cfRule>
    <cfRule type="cellIs" dxfId="109" priority="121" operator="equal">
      <formula>"ADSB"</formula>
    </cfRule>
  </conditionalFormatting>
  <conditionalFormatting sqref="F293:F295">
    <cfRule type="cellIs" dxfId="108" priority="119" operator="equal">
      <formula>"LPV&amp;ADSB"</formula>
    </cfRule>
  </conditionalFormatting>
  <conditionalFormatting sqref="G293:G295">
    <cfRule type="cellIs" dxfId="107" priority="116" operator="equal">
      <formula>"STC"</formula>
    </cfRule>
    <cfRule type="cellIs" dxfId="106" priority="117" operator="equal">
      <formula>"S. Bulletin"</formula>
    </cfRule>
    <cfRule type="cellIs" dxfId="105" priority="118" operator="equal">
      <formula>"Default"</formula>
    </cfRule>
  </conditionalFormatting>
  <conditionalFormatting sqref="D293:D295">
    <cfRule type="cellIs" dxfId="104" priority="114" operator="equal">
      <formula>"No"</formula>
    </cfRule>
    <cfRule type="cellIs" dxfId="103" priority="115" operator="equal">
      <formula>"Yes"</formula>
    </cfRule>
  </conditionalFormatting>
  <conditionalFormatting sqref="H303:H305">
    <cfRule type="cellIs" dxfId="102" priority="112" operator="equal">
      <formula>"Ongoing"</formula>
    </cfRule>
    <cfRule type="cellIs" dxfId="101" priority="113" operator="equal">
      <formula>"Ready"</formula>
    </cfRule>
  </conditionalFormatting>
  <conditionalFormatting sqref="F303:F305">
    <cfRule type="cellIs" dxfId="100" priority="110" operator="equal">
      <formula>"LPV"</formula>
    </cfRule>
    <cfRule type="cellIs" dxfId="99" priority="111" operator="equal">
      <formula>"ADSB"</formula>
    </cfRule>
  </conditionalFormatting>
  <conditionalFormatting sqref="F303:F305">
    <cfRule type="cellIs" dxfId="98" priority="109" operator="equal">
      <formula>"LPV&amp;ADSB"</formula>
    </cfRule>
  </conditionalFormatting>
  <conditionalFormatting sqref="G303:G305">
    <cfRule type="cellIs" dxfId="97" priority="106" operator="equal">
      <formula>"STC"</formula>
    </cfRule>
    <cfRule type="cellIs" dxfId="96" priority="107" operator="equal">
      <formula>"S. Bulletin"</formula>
    </cfRule>
    <cfRule type="cellIs" dxfId="95" priority="108" operator="equal">
      <formula>"Default"</formula>
    </cfRule>
  </conditionalFormatting>
  <conditionalFormatting sqref="D303:D305">
    <cfRule type="cellIs" dxfId="94" priority="104" operator="equal">
      <formula>"No"</formula>
    </cfRule>
    <cfRule type="cellIs" dxfId="93" priority="105" operator="equal">
      <formula>"Yes"</formula>
    </cfRule>
  </conditionalFormatting>
  <conditionalFormatting sqref="H309:H310">
    <cfRule type="cellIs" dxfId="92" priority="102" operator="equal">
      <formula>"Ongoing"</formula>
    </cfRule>
    <cfRule type="cellIs" dxfId="91" priority="103" operator="equal">
      <formula>"Ready"</formula>
    </cfRule>
  </conditionalFormatting>
  <conditionalFormatting sqref="F309:F310">
    <cfRule type="cellIs" dxfId="90" priority="100" operator="equal">
      <formula>"LPV"</formula>
    </cfRule>
    <cfRule type="cellIs" dxfId="89" priority="101" operator="equal">
      <formula>"ADSB"</formula>
    </cfRule>
  </conditionalFormatting>
  <conditionalFormatting sqref="F309:F310">
    <cfRule type="cellIs" dxfId="88" priority="99" operator="equal">
      <formula>"LPV&amp;ADSB"</formula>
    </cfRule>
  </conditionalFormatting>
  <conditionalFormatting sqref="G309:G310">
    <cfRule type="cellIs" dxfId="87" priority="96" operator="equal">
      <formula>"STC"</formula>
    </cfRule>
    <cfRule type="cellIs" dxfId="86" priority="97" operator="equal">
      <formula>"S. Bulletin"</formula>
    </cfRule>
    <cfRule type="cellIs" dxfId="85" priority="98" operator="equal">
      <formula>"Default"</formula>
    </cfRule>
  </conditionalFormatting>
  <conditionalFormatting sqref="D309:D310">
    <cfRule type="cellIs" dxfId="84" priority="94" operator="equal">
      <formula>"No"</formula>
    </cfRule>
    <cfRule type="cellIs" dxfId="83" priority="95" operator="equal">
      <formula>"Yes"</formula>
    </cfRule>
  </conditionalFormatting>
  <conditionalFormatting sqref="H311">
    <cfRule type="cellIs" dxfId="82" priority="92" operator="equal">
      <formula>"Ongoing"</formula>
    </cfRule>
    <cfRule type="cellIs" dxfId="81" priority="93" operator="equal">
      <formula>"Ready"</formula>
    </cfRule>
  </conditionalFormatting>
  <conditionalFormatting sqref="F311">
    <cfRule type="cellIs" dxfId="80" priority="90" operator="equal">
      <formula>"LPV"</formula>
    </cfRule>
    <cfRule type="cellIs" dxfId="79" priority="91" operator="equal">
      <formula>"ADSB"</formula>
    </cfRule>
  </conditionalFormatting>
  <conditionalFormatting sqref="F311">
    <cfRule type="cellIs" dxfId="78" priority="89" operator="equal">
      <formula>"LPV&amp;ADSB"</formula>
    </cfRule>
  </conditionalFormatting>
  <conditionalFormatting sqref="G311">
    <cfRule type="cellIs" dxfId="77" priority="86" operator="equal">
      <formula>"STC"</formula>
    </cfRule>
    <cfRule type="cellIs" dxfId="76" priority="87" operator="equal">
      <formula>"S. Bulletin"</formula>
    </cfRule>
    <cfRule type="cellIs" dxfId="75" priority="88" operator="equal">
      <formula>"Default"</formula>
    </cfRule>
  </conditionalFormatting>
  <conditionalFormatting sqref="D311">
    <cfRule type="cellIs" dxfId="74" priority="84" operator="equal">
      <formula>"No"</formula>
    </cfRule>
    <cfRule type="cellIs" dxfId="73" priority="85" operator="equal">
      <formula>"Yes"</formula>
    </cfRule>
  </conditionalFormatting>
  <conditionalFormatting sqref="H314">
    <cfRule type="cellIs" dxfId="72" priority="82" operator="equal">
      <formula>"Ongoing"</formula>
    </cfRule>
    <cfRule type="cellIs" dxfId="71" priority="83" operator="equal">
      <formula>"Ready"</formula>
    </cfRule>
  </conditionalFormatting>
  <conditionalFormatting sqref="F314">
    <cfRule type="cellIs" dxfId="70" priority="80" operator="equal">
      <formula>"LPV"</formula>
    </cfRule>
    <cfRule type="cellIs" dxfId="69" priority="81" operator="equal">
      <formula>"ADSB"</formula>
    </cfRule>
  </conditionalFormatting>
  <conditionalFormatting sqref="F314">
    <cfRule type="cellIs" dxfId="68" priority="79" operator="equal">
      <formula>"LPV&amp;ADSB"</formula>
    </cfRule>
  </conditionalFormatting>
  <conditionalFormatting sqref="G314">
    <cfRule type="cellIs" dxfId="67" priority="76" operator="equal">
      <formula>"STC"</formula>
    </cfRule>
    <cfRule type="cellIs" dxfId="66" priority="77" operator="equal">
      <formula>"S. Bulletin"</formula>
    </cfRule>
    <cfRule type="cellIs" dxfId="65" priority="78" operator="equal">
      <formula>"Default"</formula>
    </cfRule>
  </conditionalFormatting>
  <conditionalFormatting sqref="D314">
    <cfRule type="cellIs" dxfId="64" priority="74" operator="equal">
      <formula>"No"</formula>
    </cfRule>
    <cfRule type="cellIs" dxfId="63" priority="75" operator="equal">
      <formula>"Yes"</formula>
    </cfRule>
  </conditionalFormatting>
  <conditionalFormatting sqref="H321:H322">
    <cfRule type="cellIs" dxfId="62" priority="72" operator="equal">
      <formula>"Ongoing"</formula>
    </cfRule>
    <cfRule type="cellIs" dxfId="61" priority="73" operator="equal">
      <formula>"Ready"</formula>
    </cfRule>
  </conditionalFormatting>
  <conditionalFormatting sqref="F321:F322">
    <cfRule type="cellIs" dxfId="60" priority="70" operator="equal">
      <formula>"LPV"</formula>
    </cfRule>
    <cfRule type="cellIs" dxfId="59" priority="71" operator="equal">
      <formula>"ADSB"</formula>
    </cfRule>
  </conditionalFormatting>
  <conditionalFormatting sqref="F321:F322">
    <cfRule type="cellIs" dxfId="58" priority="69" operator="equal">
      <formula>"LPV&amp;ADSB"</formula>
    </cfRule>
  </conditionalFormatting>
  <conditionalFormatting sqref="G321:G322">
    <cfRule type="cellIs" dxfId="57" priority="66" operator="equal">
      <formula>"STC"</formula>
    </cfRule>
    <cfRule type="cellIs" dxfId="56" priority="67" operator="equal">
      <formula>"S. Bulletin"</formula>
    </cfRule>
    <cfRule type="cellIs" dxfId="55" priority="68" operator="equal">
      <formula>"Default"</formula>
    </cfRule>
  </conditionalFormatting>
  <conditionalFormatting sqref="D321:D322">
    <cfRule type="cellIs" dxfId="54" priority="64" operator="equal">
      <formula>"No"</formula>
    </cfRule>
    <cfRule type="cellIs" dxfId="53" priority="65" operator="equal">
      <formula>"Yes"</formula>
    </cfRule>
  </conditionalFormatting>
  <conditionalFormatting sqref="H328:H330">
    <cfRule type="cellIs" dxfId="52" priority="62" operator="equal">
      <formula>"Ongoing"</formula>
    </cfRule>
    <cfRule type="cellIs" dxfId="51" priority="63" operator="equal">
      <formula>"Ready"</formula>
    </cfRule>
  </conditionalFormatting>
  <conditionalFormatting sqref="F328:F330">
    <cfRule type="cellIs" dxfId="50" priority="60" operator="equal">
      <formula>"LPV"</formula>
    </cfRule>
    <cfRule type="cellIs" dxfId="49" priority="61" operator="equal">
      <formula>"ADSB"</formula>
    </cfRule>
  </conditionalFormatting>
  <conditionalFormatting sqref="F328:F330">
    <cfRule type="cellIs" dxfId="48" priority="59" operator="equal">
      <formula>"LPV&amp;ADSB"</formula>
    </cfRule>
  </conditionalFormatting>
  <conditionalFormatting sqref="G328:G330">
    <cfRule type="cellIs" dxfId="47" priority="56" operator="equal">
      <formula>"STC"</formula>
    </cfRule>
    <cfRule type="cellIs" dxfId="46" priority="57" operator="equal">
      <formula>"S. Bulletin"</formula>
    </cfRule>
    <cfRule type="cellIs" dxfId="45" priority="58" operator="equal">
      <formula>"Default"</formula>
    </cfRule>
  </conditionalFormatting>
  <conditionalFormatting sqref="D328:D330">
    <cfRule type="cellIs" dxfId="44" priority="54" operator="equal">
      <formula>"No"</formula>
    </cfRule>
    <cfRule type="cellIs" dxfId="43" priority="55" operator="equal">
      <formula>"Yes"</formula>
    </cfRule>
  </conditionalFormatting>
  <conditionalFormatting sqref="H342">
    <cfRule type="cellIs" dxfId="42" priority="52" operator="equal">
      <formula>"Ongoing"</formula>
    </cfRule>
    <cfRule type="cellIs" dxfId="41" priority="53" operator="equal">
      <formula>"Ready"</formula>
    </cfRule>
  </conditionalFormatting>
  <conditionalFormatting sqref="F342">
    <cfRule type="cellIs" dxfId="40" priority="50" operator="equal">
      <formula>"LPV"</formula>
    </cfRule>
    <cfRule type="cellIs" dxfId="39" priority="51" operator="equal">
      <formula>"ADSB"</formula>
    </cfRule>
  </conditionalFormatting>
  <conditionalFormatting sqref="F342">
    <cfRule type="cellIs" dxfId="38" priority="49" operator="equal">
      <formula>"LPV&amp;ADSB"</formula>
    </cfRule>
  </conditionalFormatting>
  <conditionalFormatting sqref="G342">
    <cfRule type="cellIs" dxfId="37" priority="46" operator="equal">
      <formula>"STC"</formula>
    </cfRule>
    <cfRule type="cellIs" dxfId="36" priority="47" operator="equal">
      <formula>"S. Bulletin"</formula>
    </cfRule>
    <cfRule type="cellIs" dxfId="35" priority="48" operator="equal">
      <formula>"Default"</formula>
    </cfRule>
  </conditionalFormatting>
  <conditionalFormatting sqref="D342">
    <cfRule type="cellIs" dxfId="34" priority="44" operator="equal">
      <formula>"No"</formula>
    </cfRule>
    <cfRule type="cellIs" dxfId="33" priority="45" operator="equal">
      <formula>"Yes"</formula>
    </cfRule>
  </conditionalFormatting>
  <conditionalFormatting sqref="H353">
    <cfRule type="cellIs" dxfId="32" priority="42" operator="equal">
      <formula>"Ongoing"</formula>
    </cfRule>
    <cfRule type="cellIs" dxfId="31" priority="43" operator="equal">
      <formula>"Ready"</formula>
    </cfRule>
  </conditionalFormatting>
  <conditionalFormatting sqref="F353">
    <cfRule type="cellIs" dxfId="30" priority="40" operator="equal">
      <formula>"LPV"</formula>
    </cfRule>
    <cfRule type="cellIs" dxfId="29" priority="41" operator="equal">
      <formula>"ADSB"</formula>
    </cfRule>
  </conditionalFormatting>
  <conditionalFormatting sqref="F353">
    <cfRule type="cellIs" dxfId="28" priority="39" operator="equal">
      <formula>"LPV&amp;ADSB"</formula>
    </cfRule>
  </conditionalFormatting>
  <conditionalFormatting sqref="G353">
    <cfRule type="cellIs" dxfId="27" priority="36" operator="equal">
      <formula>"STC"</formula>
    </cfRule>
    <cfRule type="cellIs" dxfId="26" priority="37" operator="equal">
      <formula>"S. Bulletin"</formula>
    </cfRule>
    <cfRule type="cellIs" dxfId="25" priority="38" operator="equal">
      <formula>"Default"</formula>
    </cfRule>
  </conditionalFormatting>
  <conditionalFormatting sqref="D353">
    <cfRule type="cellIs" dxfId="24" priority="34" operator="equal">
      <formula>"No"</formula>
    </cfRule>
    <cfRule type="cellIs" dxfId="23" priority="35" operator="equal">
      <formula>"Yes"</formula>
    </cfRule>
  </conditionalFormatting>
  <conditionalFormatting sqref="H417">
    <cfRule type="cellIs" dxfId="22" priority="32" operator="equal">
      <formula>"Ongoing"</formula>
    </cfRule>
    <cfRule type="cellIs" dxfId="21" priority="33" operator="equal">
      <formula>"Ready"</formula>
    </cfRule>
  </conditionalFormatting>
  <conditionalFormatting sqref="F417">
    <cfRule type="cellIs" dxfId="20" priority="30" operator="equal">
      <formula>"LPV"</formula>
    </cfRule>
    <cfRule type="cellIs" dxfId="19" priority="31" operator="equal">
      <formula>"ADSB"</formula>
    </cfRule>
  </conditionalFormatting>
  <conditionalFormatting sqref="F417">
    <cfRule type="cellIs" dxfId="18" priority="29" operator="equal">
      <formula>"LPV&amp;ADSB"</formula>
    </cfRule>
  </conditionalFormatting>
  <conditionalFormatting sqref="G417">
    <cfRule type="cellIs" dxfId="17" priority="26" operator="equal">
      <formula>"STC"</formula>
    </cfRule>
    <cfRule type="cellIs" dxfId="16" priority="27" operator="equal">
      <formula>"S. Bulletin"</formula>
    </cfRule>
    <cfRule type="cellIs" dxfId="15" priority="28" operator="equal">
      <formula>"Default"</formula>
    </cfRule>
  </conditionalFormatting>
  <conditionalFormatting sqref="D417">
    <cfRule type="cellIs" dxfId="14" priority="24" operator="equal">
      <formula>"No"</formula>
    </cfRule>
    <cfRule type="cellIs" dxfId="13" priority="25" operator="equal">
      <formula>"Yes"</formula>
    </cfRule>
  </conditionalFormatting>
  <conditionalFormatting sqref="G245:G246">
    <cfRule type="cellIs" dxfId="12" priority="11" operator="equal">
      <formula>"STC"</formula>
    </cfRule>
    <cfRule type="cellIs" dxfId="11" priority="12" operator="equal">
      <formula>"S. Bulletin"</formula>
    </cfRule>
    <cfRule type="cellIs" dxfId="10" priority="13" operator="equal">
      <formula>"Default"</formula>
    </cfRule>
  </conditionalFormatting>
  <conditionalFormatting sqref="H473:H475">
    <cfRule type="cellIs" dxfId="9" priority="9" operator="equal">
      <formula>"Ongoing"</formula>
    </cfRule>
    <cfRule type="cellIs" dxfId="8" priority="10" operator="equal">
      <formula>"Ready"</formula>
    </cfRule>
  </conditionalFormatting>
  <conditionalFormatting sqref="F473:F475">
    <cfRule type="cellIs" dxfId="7" priority="7" operator="equal">
      <formula>"LPV"</formula>
    </cfRule>
    <cfRule type="cellIs" dxfId="6" priority="8" operator="equal">
      <formula>"ADSB"</formula>
    </cfRule>
  </conditionalFormatting>
  <conditionalFormatting sqref="F473:F475">
    <cfRule type="cellIs" dxfId="5" priority="6" operator="equal">
      <formula>"LPV&amp;ADSB"</formula>
    </cfRule>
  </conditionalFormatting>
  <conditionalFormatting sqref="G473:G475">
    <cfRule type="cellIs" dxfId="4" priority="3" operator="equal">
      <formula>"STC"</formula>
    </cfRule>
    <cfRule type="cellIs" dxfId="3" priority="4" operator="equal">
      <formula>"S. Bulletin"</formula>
    </cfRule>
    <cfRule type="cellIs" dxfId="2" priority="5" operator="equal">
      <formula>"Default"</formula>
    </cfRule>
  </conditionalFormatting>
  <conditionalFormatting sqref="D473:D475">
    <cfRule type="cellIs" dxfId="1" priority="1" operator="equal">
      <formula>"No"</formula>
    </cfRule>
    <cfRule type="cellIs" dxfId="0" priority="2" operator="equal">
      <formula>"Yes"</formula>
    </cfRule>
  </conditionalFormatting>
  <dataValidations count="7">
    <dataValidation type="list" allowBlank="1" showInputMessage="1" showErrorMessage="1" sqref="C42 C59:C65 C3:C40 C434:C438 C67:C429 C470:C475">
      <formula1>Model</formula1>
    </dataValidation>
    <dataValidation type="list" allowBlank="1" showInputMessage="1" showErrorMessage="1" sqref="A3:A242 A247:A475">
      <formula1>Type</formula1>
    </dataValidation>
    <dataValidation type="list" allowBlank="1" showInputMessage="1" showErrorMessage="1" sqref="F434:F438 F3:F429">
      <formula1>Functionality</formula1>
    </dataValidation>
    <dataValidation type="list" allowBlank="1" showInputMessage="1" showErrorMessage="1" sqref="G434:G438 G3:G429">
      <formula1>SolutionType</formula1>
    </dataValidation>
    <dataValidation type="list" allowBlank="1" showInputMessage="1" showErrorMessage="1" sqref="H434:H438 H3:H429">
      <formula1>Status</formula1>
    </dataValidation>
    <dataValidation type="list" allowBlank="1" showInputMessage="1" showErrorMessage="1" sqref="E3:E475">
      <formula1>Segment</formula1>
    </dataValidation>
    <dataValidation type="list" allowBlank="1" showInputMessage="1" showErrorMessage="1" sqref="B3:B475">
      <formula1>ICAO</formula1>
    </dataValidation>
  </dataValidations>
  <hyperlinks>
    <hyperlink ref="M77" r:id="rId1"/>
    <hyperlink ref="M78" r:id="rId2"/>
    <hyperlink ref="M79" r:id="rId3"/>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2553"/>
  <sheetViews>
    <sheetView topLeftCell="A559" zoomScale="70" zoomScaleNormal="70" workbookViewId="0">
      <selection activeCell="B655" sqref="B655"/>
    </sheetView>
  </sheetViews>
  <sheetFormatPr defaultRowHeight="14.5" x14ac:dyDescent="0.35"/>
  <cols>
    <col min="1" max="1" width="25.1796875" style="1" customWidth="1"/>
    <col min="2" max="2" width="23.54296875" customWidth="1"/>
    <col min="3" max="3" width="26.453125" customWidth="1"/>
    <col min="4" max="4" width="20.26953125" customWidth="1"/>
    <col min="5" max="5" width="125.26953125" customWidth="1"/>
  </cols>
  <sheetData>
    <row r="1" spans="1:5" ht="15" customHeight="1" thickBot="1" x14ac:dyDescent="0.3">
      <c r="A1" s="4" t="s">
        <v>0</v>
      </c>
      <c r="B1" s="4" t="s">
        <v>31</v>
      </c>
      <c r="C1" s="69" t="s">
        <v>1</v>
      </c>
      <c r="D1" s="70"/>
      <c r="E1" s="70"/>
    </row>
    <row r="2" spans="1:5" ht="32.5" customHeight="1" thickBot="1" x14ac:dyDescent="0.4">
      <c r="A2" s="3" t="s">
        <v>2</v>
      </c>
      <c r="B2" s="5" t="s">
        <v>22</v>
      </c>
      <c r="C2" s="71" t="s">
        <v>3</v>
      </c>
      <c r="D2" s="72"/>
      <c r="E2" s="72"/>
    </row>
    <row r="3" spans="1:5" ht="32.5" customHeight="1" thickBot="1" x14ac:dyDescent="0.3">
      <c r="A3" s="3" t="s">
        <v>18</v>
      </c>
      <c r="B3" s="5" t="s">
        <v>29</v>
      </c>
      <c r="C3" s="71" t="s">
        <v>19</v>
      </c>
      <c r="D3" s="72"/>
      <c r="E3" s="72"/>
    </row>
    <row r="4" spans="1:5" ht="32.5" customHeight="1" thickBot="1" x14ac:dyDescent="0.3">
      <c r="A4" s="2" t="s">
        <v>4</v>
      </c>
      <c r="B4" s="5" t="s">
        <v>23</v>
      </c>
      <c r="C4" s="73" t="s">
        <v>5</v>
      </c>
      <c r="D4" s="74"/>
      <c r="E4" s="74"/>
    </row>
    <row r="5" spans="1:5" ht="32.5" customHeight="1" thickBot="1" x14ac:dyDescent="0.3">
      <c r="A5" s="3" t="s">
        <v>6</v>
      </c>
      <c r="B5" s="5" t="s">
        <v>24</v>
      </c>
      <c r="C5" s="71" t="s">
        <v>7</v>
      </c>
      <c r="D5" s="72"/>
      <c r="E5" s="72"/>
    </row>
    <row r="6" spans="1:5" ht="20.5" customHeight="1" thickBot="1" x14ac:dyDescent="0.3">
      <c r="A6" s="2" t="s">
        <v>8</v>
      </c>
      <c r="B6" s="5" t="s">
        <v>25</v>
      </c>
      <c r="C6" s="73" t="s">
        <v>9</v>
      </c>
      <c r="D6" s="74"/>
      <c r="E6" s="74"/>
    </row>
    <row r="7" spans="1:5" ht="21.25" customHeight="1" thickBot="1" x14ac:dyDescent="0.3">
      <c r="A7" s="3" t="s">
        <v>10</v>
      </c>
      <c r="B7" s="5" t="s">
        <v>26</v>
      </c>
      <c r="C7" s="71" t="s">
        <v>11</v>
      </c>
      <c r="D7" s="72"/>
      <c r="E7" s="72"/>
    </row>
    <row r="8" spans="1:5" ht="24.4" customHeight="1" thickBot="1" x14ac:dyDescent="0.3">
      <c r="A8" s="2" t="s">
        <v>12</v>
      </c>
      <c r="B8" s="5" t="s">
        <v>27</v>
      </c>
      <c r="C8" s="73" t="s">
        <v>13</v>
      </c>
      <c r="D8" s="74"/>
      <c r="E8" s="74"/>
    </row>
    <row r="9" spans="1:5" ht="38.9" customHeight="1" thickBot="1" x14ac:dyDescent="0.3">
      <c r="A9" s="3" t="s">
        <v>14</v>
      </c>
      <c r="B9" s="5" t="s">
        <v>28</v>
      </c>
      <c r="C9" s="71" t="s">
        <v>15</v>
      </c>
      <c r="D9" s="72"/>
      <c r="E9" s="72"/>
    </row>
    <row r="10" spans="1:5" ht="20.5" customHeight="1" thickBot="1" x14ac:dyDescent="0.3">
      <c r="A10" s="2" t="s">
        <v>16</v>
      </c>
      <c r="B10" s="5" t="s">
        <v>6091</v>
      </c>
      <c r="C10" s="73" t="s">
        <v>17</v>
      </c>
      <c r="D10" s="74"/>
      <c r="E10" s="74"/>
    </row>
    <row r="11" spans="1:5" ht="15.65" customHeight="1" thickBot="1" x14ac:dyDescent="0.3">
      <c r="A11" s="2" t="s">
        <v>20</v>
      </c>
      <c r="B11" s="5" t="s">
        <v>30</v>
      </c>
      <c r="C11" s="73" t="s">
        <v>21</v>
      </c>
      <c r="D11" s="74"/>
      <c r="E11" s="74"/>
    </row>
    <row r="14" spans="1:5" ht="15" x14ac:dyDescent="0.25">
      <c r="A14" s="9" t="s">
        <v>33</v>
      </c>
      <c r="B14" s="9" t="s">
        <v>34</v>
      </c>
      <c r="C14" s="9" t="s">
        <v>32</v>
      </c>
      <c r="D14" s="20" t="s">
        <v>35</v>
      </c>
    </row>
    <row r="15" spans="1:5" ht="15" x14ac:dyDescent="0.25">
      <c r="A15" s="11" t="s">
        <v>37</v>
      </c>
      <c r="B15" s="11" t="s">
        <v>38</v>
      </c>
      <c r="C15" s="11" t="s">
        <v>36</v>
      </c>
      <c r="D15" s="19" t="s">
        <v>23</v>
      </c>
    </row>
    <row r="16" spans="1:5" ht="15" x14ac:dyDescent="0.25">
      <c r="A16" s="13" t="s">
        <v>37</v>
      </c>
      <c r="B16" s="13" t="s">
        <v>40</v>
      </c>
      <c r="C16" s="13" t="s">
        <v>39</v>
      </c>
      <c r="D16" s="19" t="s">
        <v>25</v>
      </c>
    </row>
    <row r="17" spans="1:4" ht="15" x14ac:dyDescent="0.25">
      <c r="A17" s="13" t="s">
        <v>37</v>
      </c>
      <c r="B17" s="13" t="s">
        <v>42</v>
      </c>
      <c r="C17" s="13" t="s">
        <v>41</v>
      </c>
      <c r="D17" s="19" t="s">
        <v>25</v>
      </c>
    </row>
    <row r="18" spans="1:4" ht="15" x14ac:dyDescent="0.25">
      <c r="A18" s="13" t="s">
        <v>37</v>
      </c>
      <c r="B18" s="13" t="s">
        <v>44</v>
      </c>
      <c r="C18" s="13" t="s">
        <v>43</v>
      </c>
      <c r="D18" s="19" t="s">
        <v>25</v>
      </c>
    </row>
    <row r="19" spans="1:4" ht="15" x14ac:dyDescent="0.25">
      <c r="A19" s="13" t="s">
        <v>37</v>
      </c>
      <c r="B19" s="13" t="s">
        <v>46</v>
      </c>
      <c r="C19" s="13" t="s">
        <v>45</v>
      </c>
      <c r="D19" s="19" t="s">
        <v>25</v>
      </c>
    </row>
    <row r="20" spans="1:4" ht="15" x14ac:dyDescent="0.25">
      <c r="A20" s="13" t="s">
        <v>37</v>
      </c>
      <c r="B20" s="13" t="s">
        <v>48</v>
      </c>
      <c r="C20" s="13" t="s">
        <v>47</v>
      </c>
      <c r="D20" s="19" t="s">
        <v>25</v>
      </c>
    </row>
    <row r="21" spans="1:4" ht="15" x14ac:dyDescent="0.25">
      <c r="A21" s="18" t="s">
        <v>50</v>
      </c>
      <c r="B21" s="18" t="s">
        <v>51</v>
      </c>
      <c r="C21" s="18" t="s">
        <v>49</v>
      </c>
      <c r="D21" s="19" t="s">
        <v>29</v>
      </c>
    </row>
    <row r="22" spans="1:4" ht="15" x14ac:dyDescent="0.25">
      <c r="A22" s="13" t="s">
        <v>53</v>
      </c>
      <c r="B22" s="13" t="s">
        <v>54</v>
      </c>
      <c r="C22" s="13" t="s">
        <v>52</v>
      </c>
      <c r="D22" s="19" t="s">
        <v>25</v>
      </c>
    </row>
    <row r="23" spans="1:4" ht="15" x14ac:dyDescent="0.25">
      <c r="A23" s="13" t="s">
        <v>53</v>
      </c>
      <c r="B23" s="13" t="s">
        <v>56</v>
      </c>
      <c r="C23" s="13" t="s">
        <v>55</v>
      </c>
      <c r="D23" s="19" t="s">
        <v>25</v>
      </c>
    </row>
    <row r="24" spans="1:4" ht="15" x14ac:dyDescent="0.25">
      <c r="A24" s="13" t="s">
        <v>58</v>
      </c>
      <c r="B24" s="13" t="s">
        <v>59</v>
      </c>
      <c r="C24" s="13" t="s">
        <v>57</v>
      </c>
      <c r="D24" s="19" t="s">
        <v>25</v>
      </c>
    </row>
    <row r="25" spans="1:4" ht="15" x14ac:dyDescent="0.25">
      <c r="A25" s="13" t="s">
        <v>61</v>
      </c>
      <c r="B25" s="13" t="s">
        <v>62</v>
      </c>
      <c r="C25" s="13" t="s">
        <v>60</v>
      </c>
      <c r="D25" s="19" t="s">
        <v>25</v>
      </c>
    </row>
    <row r="26" spans="1:4" ht="15" x14ac:dyDescent="0.25">
      <c r="A26" s="13" t="s">
        <v>64</v>
      </c>
      <c r="B26" s="13" t="s">
        <v>65</v>
      </c>
      <c r="C26" s="13" t="s">
        <v>63</v>
      </c>
      <c r="D26" s="19" t="s">
        <v>25</v>
      </c>
    </row>
    <row r="27" spans="1:4" ht="15" x14ac:dyDescent="0.25">
      <c r="A27" s="13" t="s">
        <v>64</v>
      </c>
      <c r="B27" s="13" t="s">
        <v>67</v>
      </c>
      <c r="C27" s="13" t="s">
        <v>66</v>
      </c>
      <c r="D27" s="19" t="s">
        <v>25</v>
      </c>
    </row>
    <row r="28" spans="1:4" ht="15" x14ac:dyDescent="0.25">
      <c r="A28" s="13" t="s">
        <v>64</v>
      </c>
      <c r="B28" s="13" t="s">
        <v>69</v>
      </c>
      <c r="C28" s="13" t="s">
        <v>68</v>
      </c>
      <c r="D28" s="19" t="s">
        <v>25</v>
      </c>
    </row>
    <row r="29" spans="1:4" ht="15" x14ac:dyDescent="0.25">
      <c r="A29" s="13" t="s">
        <v>71</v>
      </c>
      <c r="B29" s="13" t="s">
        <v>72</v>
      </c>
      <c r="C29" s="13" t="s">
        <v>70</v>
      </c>
      <c r="D29" s="19" t="s">
        <v>25</v>
      </c>
    </row>
    <row r="30" spans="1:4" ht="15" x14ac:dyDescent="0.25">
      <c r="A30" s="18" t="s">
        <v>74</v>
      </c>
      <c r="B30" s="18" t="s">
        <v>75</v>
      </c>
      <c r="C30" s="18" t="s">
        <v>73</v>
      </c>
      <c r="D30" s="19" t="s">
        <v>29</v>
      </c>
    </row>
    <row r="31" spans="1:4" ht="15" x14ac:dyDescent="0.25">
      <c r="A31" s="17" t="s">
        <v>77</v>
      </c>
      <c r="B31" s="17" t="s">
        <v>78</v>
      </c>
      <c r="C31" s="17" t="s">
        <v>76</v>
      </c>
      <c r="D31" s="19" t="s">
        <v>6091</v>
      </c>
    </row>
    <row r="32" spans="1:4" ht="15" x14ac:dyDescent="0.25">
      <c r="A32" s="13" t="s">
        <v>80</v>
      </c>
      <c r="B32" s="13" t="s">
        <v>81</v>
      </c>
      <c r="C32" s="13" t="s">
        <v>79</v>
      </c>
      <c r="D32" s="19" t="s">
        <v>25</v>
      </c>
    </row>
    <row r="33" spans="1:4" ht="15" x14ac:dyDescent="0.25">
      <c r="A33" s="13" t="s">
        <v>83</v>
      </c>
      <c r="B33" s="13" t="s">
        <v>84</v>
      </c>
      <c r="C33" s="13" t="s">
        <v>82</v>
      </c>
      <c r="D33" s="19" t="s">
        <v>25</v>
      </c>
    </row>
    <row r="34" spans="1:4" ht="15" x14ac:dyDescent="0.25">
      <c r="A34" s="10" t="s">
        <v>86</v>
      </c>
      <c r="B34" s="10" t="s">
        <v>87</v>
      </c>
      <c r="C34" s="10" t="s">
        <v>85</v>
      </c>
      <c r="D34" s="19" t="s">
        <v>22</v>
      </c>
    </row>
    <row r="35" spans="1:4" ht="15" x14ac:dyDescent="0.25">
      <c r="A35" s="13" t="s">
        <v>89</v>
      </c>
      <c r="B35" s="13" t="s">
        <v>90</v>
      </c>
      <c r="C35" s="13" t="s">
        <v>88</v>
      </c>
      <c r="D35" s="19" t="s">
        <v>25</v>
      </c>
    </row>
    <row r="36" spans="1:4" ht="15" x14ac:dyDescent="0.25">
      <c r="A36" s="13" t="s">
        <v>92</v>
      </c>
      <c r="B36" s="13" t="s">
        <v>93</v>
      </c>
      <c r="C36" s="13" t="s">
        <v>91</v>
      </c>
      <c r="D36" s="19" t="s">
        <v>25</v>
      </c>
    </row>
    <row r="37" spans="1:4" ht="15" x14ac:dyDescent="0.25">
      <c r="A37" s="13" t="s">
        <v>92</v>
      </c>
      <c r="B37" s="13" t="s">
        <v>95</v>
      </c>
      <c r="C37" s="13" t="s">
        <v>94</v>
      </c>
      <c r="D37" s="19" t="s">
        <v>25</v>
      </c>
    </row>
    <row r="38" spans="1:4" ht="15" x14ac:dyDescent="0.25">
      <c r="A38" s="13" t="s">
        <v>97</v>
      </c>
      <c r="B38" s="13" t="s">
        <v>98</v>
      </c>
      <c r="C38" s="13" t="s">
        <v>96</v>
      </c>
      <c r="D38" s="19" t="s">
        <v>25</v>
      </c>
    </row>
    <row r="39" spans="1:4" ht="15" x14ac:dyDescent="0.25">
      <c r="A39" s="13" t="s">
        <v>100</v>
      </c>
      <c r="B39" s="13" t="s">
        <v>101</v>
      </c>
      <c r="C39" s="13" t="s">
        <v>99</v>
      </c>
      <c r="D39" s="19" t="s">
        <v>25</v>
      </c>
    </row>
    <row r="40" spans="1:4" ht="15" x14ac:dyDescent="0.25">
      <c r="A40" s="13" t="s">
        <v>103</v>
      </c>
      <c r="B40" s="13" t="s">
        <v>104</v>
      </c>
      <c r="C40" s="13" t="s">
        <v>102</v>
      </c>
      <c r="D40" s="19" t="s">
        <v>25</v>
      </c>
    </row>
    <row r="41" spans="1:4" ht="15" x14ac:dyDescent="0.25">
      <c r="A41" s="13" t="s">
        <v>103</v>
      </c>
      <c r="B41" s="13" t="s">
        <v>106</v>
      </c>
      <c r="C41" s="13" t="s">
        <v>105</v>
      </c>
      <c r="D41" s="19" t="s">
        <v>25</v>
      </c>
    </row>
    <row r="42" spans="1:4" ht="15" x14ac:dyDescent="0.25">
      <c r="A42" s="13" t="s">
        <v>103</v>
      </c>
      <c r="B42" s="13" t="s">
        <v>108</v>
      </c>
      <c r="C42" s="13" t="s">
        <v>107</v>
      </c>
      <c r="D42" s="19" t="s">
        <v>25</v>
      </c>
    </row>
    <row r="43" spans="1:4" ht="15" x14ac:dyDescent="0.25">
      <c r="A43" s="13" t="s">
        <v>110</v>
      </c>
      <c r="B43" s="13" t="s">
        <v>111</v>
      </c>
      <c r="C43" s="13" t="s">
        <v>109</v>
      </c>
      <c r="D43" s="19" t="s">
        <v>25</v>
      </c>
    </row>
    <row r="44" spans="1:4" ht="15" x14ac:dyDescent="0.25">
      <c r="A44" s="13" t="s">
        <v>113</v>
      </c>
      <c r="B44" s="13" t="s">
        <v>114</v>
      </c>
      <c r="C44" s="13" t="s">
        <v>112</v>
      </c>
      <c r="D44" s="19" t="s">
        <v>25</v>
      </c>
    </row>
    <row r="45" spans="1:4" ht="15" x14ac:dyDescent="0.25">
      <c r="A45" s="10" t="s">
        <v>116</v>
      </c>
      <c r="B45" s="10" t="s">
        <v>117</v>
      </c>
      <c r="C45" s="10" t="s">
        <v>115</v>
      </c>
      <c r="D45" s="19" t="s">
        <v>22</v>
      </c>
    </row>
    <row r="46" spans="1:4" ht="15" x14ac:dyDescent="0.25">
      <c r="A46" s="13" t="s">
        <v>119</v>
      </c>
      <c r="B46" s="13" t="s">
        <v>120</v>
      </c>
      <c r="C46" s="13" t="s">
        <v>118</v>
      </c>
      <c r="D46" s="19" t="s">
        <v>25</v>
      </c>
    </row>
    <row r="47" spans="1:4" ht="15" x14ac:dyDescent="0.25">
      <c r="A47" s="13" t="s">
        <v>119</v>
      </c>
      <c r="B47" s="13" t="s">
        <v>122</v>
      </c>
      <c r="C47" s="13" t="s">
        <v>121</v>
      </c>
      <c r="D47" s="19" t="s">
        <v>25</v>
      </c>
    </row>
    <row r="48" spans="1:4" ht="15" x14ac:dyDescent="0.25">
      <c r="A48" s="11" t="s">
        <v>124</v>
      </c>
      <c r="B48" s="11" t="s">
        <v>125</v>
      </c>
      <c r="C48" s="11" t="s">
        <v>123</v>
      </c>
      <c r="D48" s="19" t="s">
        <v>23</v>
      </c>
    </row>
    <row r="49" spans="1:4" ht="15" x14ac:dyDescent="0.25">
      <c r="A49" s="13" t="s">
        <v>124</v>
      </c>
      <c r="B49" s="13" t="s">
        <v>127</v>
      </c>
      <c r="C49" s="13" t="s">
        <v>126</v>
      </c>
      <c r="D49" s="19" t="s">
        <v>25</v>
      </c>
    </row>
    <row r="50" spans="1:4" ht="15" x14ac:dyDescent="0.25">
      <c r="A50" s="13" t="s">
        <v>129</v>
      </c>
      <c r="B50" s="13" t="s">
        <v>130</v>
      </c>
      <c r="C50" s="13" t="s">
        <v>128</v>
      </c>
      <c r="D50" s="19" t="s">
        <v>25</v>
      </c>
    </row>
    <row r="51" spans="1:4" ht="15" x14ac:dyDescent="0.25">
      <c r="A51" s="12" t="s">
        <v>132</v>
      </c>
      <c r="B51" s="12" t="s">
        <v>133</v>
      </c>
      <c r="C51" s="12" t="s">
        <v>131</v>
      </c>
      <c r="D51" s="19" t="s">
        <v>24</v>
      </c>
    </row>
    <row r="52" spans="1:4" ht="15" x14ac:dyDescent="0.25">
      <c r="A52" s="18" t="s">
        <v>132</v>
      </c>
      <c r="B52" s="18" t="s">
        <v>135</v>
      </c>
      <c r="C52" s="18" t="s">
        <v>134</v>
      </c>
      <c r="D52" s="19" t="s">
        <v>29</v>
      </c>
    </row>
    <row r="53" spans="1:4" ht="15" x14ac:dyDescent="0.25">
      <c r="A53" s="13" t="s">
        <v>137</v>
      </c>
      <c r="B53" s="13" t="s">
        <v>138</v>
      </c>
      <c r="C53" s="13" t="s">
        <v>136</v>
      </c>
      <c r="D53" s="19" t="s">
        <v>25</v>
      </c>
    </row>
    <row r="54" spans="1:4" ht="15" x14ac:dyDescent="0.25">
      <c r="A54" s="18" t="s">
        <v>140</v>
      </c>
      <c r="B54" s="18" t="s">
        <v>141</v>
      </c>
      <c r="C54" s="18" t="s">
        <v>139</v>
      </c>
      <c r="D54" s="19" t="s">
        <v>29</v>
      </c>
    </row>
    <row r="55" spans="1:4" ht="15" x14ac:dyDescent="0.25">
      <c r="A55" s="13" t="s">
        <v>140</v>
      </c>
      <c r="B55" s="13" t="s">
        <v>143</v>
      </c>
      <c r="C55" s="13" t="s">
        <v>142</v>
      </c>
      <c r="D55" s="19" t="s">
        <v>25</v>
      </c>
    </row>
    <row r="56" spans="1:4" ht="15" x14ac:dyDescent="0.25">
      <c r="A56" s="13" t="s">
        <v>145</v>
      </c>
      <c r="B56" s="13" t="s">
        <v>146</v>
      </c>
      <c r="C56" s="13" t="s">
        <v>144</v>
      </c>
      <c r="D56" s="19" t="s">
        <v>25</v>
      </c>
    </row>
    <row r="57" spans="1:4" ht="15" x14ac:dyDescent="0.25">
      <c r="A57" s="10" t="s">
        <v>148</v>
      </c>
      <c r="B57" s="10" t="s">
        <v>149</v>
      </c>
      <c r="C57" s="10" t="s">
        <v>147</v>
      </c>
      <c r="D57" s="19" t="s">
        <v>22</v>
      </c>
    </row>
    <row r="58" spans="1:4" ht="15" x14ac:dyDescent="0.25">
      <c r="A58" s="16" t="s">
        <v>148</v>
      </c>
      <c r="B58" s="16" t="s">
        <v>151</v>
      </c>
      <c r="C58" s="16" t="s">
        <v>150</v>
      </c>
      <c r="D58" s="19" t="s">
        <v>28</v>
      </c>
    </row>
    <row r="59" spans="1:4" ht="15" x14ac:dyDescent="0.25">
      <c r="A59" s="18" t="s">
        <v>148</v>
      </c>
      <c r="B59" s="18" t="s">
        <v>153</v>
      </c>
      <c r="C59" s="18" t="s">
        <v>152</v>
      </c>
      <c r="D59" s="19" t="s">
        <v>29</v>
      </c>
    </row>
    <row r="60" spans="1:4" ht="15" x14ac:dyDescent="0.25">
      <c r="A60" s="10" t="s">
        <v>155</v>
      </c>
      <c r="B60" s="10" t="s">
        <v>156</v>
      </c>
      <c r="C60" s="10" t="s">
        <v>154</v>
      </c>
      <c r="D60" s="19" t="s">
        <v>22</v>
      </c>
    </row>
    <row r="61" spans="1:4" ht="15" x14ac:dyDescent="0.25">
      <c r="A61" s="11" t="s">
        <v>155</v>
      </c>
      <c r="B61" s="11" t="s">
        <v>158</v>
      </c>
      <c r="C61" s="11" t="s">
        <v>157</v>
      </c>
      <c r="D61" s="19" t="s">
        <v>23</v>
      </c>
    </row>
    <row r="62" spans="1:4" ht="15" x14ac:dyDescent="0.25">
      <c r="A62" s="11" t="s">
        <v>155</v>
      </c>
      <c r="B62" s="11" t="s">
        <v>160</v>
      </c>
      <c r="C62" s="11" t="s">
        <v>159</v>
      </c>
      <c r="D62" s="19" t="s">
        <v>23</v>
      </c>
    </row>
    <row r="63" spans="1:4" ht="15" x14ac:dyDescent="0.25">
      <c r="A63" s="12" t="s">
        <v>155</v>
      </c>
      <c r="B63" s="12" t="s">
        <v>162</v>
      </c>
      <c r="C63" s="12" t="s">
        <v>161</v>
      </c>
      <c r="D63" s="19" t="s">
        <v>24</v>
      </c>
    </row>
    <row r="64" spans="1:4" ht="15" x14ac:dyDescent="0.25">
      <c r="A64" s="16" t="s">
        <v>155</v>
      </c>
      <c r="B64" s="16" t="s">
        <v>164</v>
      </c>
      <c r="C64" s="16" t="s">
        <v>163</v>
      </c>
      <c r="D64" s="19" t="s">
        <v>28</v>
      </c>
    </row>
    <row r="65" spans="1:4" ht="15" x14ac:dyDescent="0.25">
      <c r="A65" s="18" t="s">
        <v>155</v>
      </c>
      <c r="B65" s="18" t="s">
        <v>166</v>
      </c>
      <c r="C65" s="18" t="s">
        <v>165</v>
      </c>
      <c r="D65" s="19" t="s">
        <v>29</v>
      </c>
    </row>
    <row r="66" spans="1:4" ht="15" x14ac:dyDescent="0.25">
      <c r="A66" s="13" t="s">
        <v>155</v>
      </c>
      <c r="B66" s="13" t="s">
        <v>168</v>
      </c>
      <c r="C66" s="13" t="s">
        <v>167</v>
      </c>
      <c r="D66" s="19" t="s">
        <v>25</v>
      </c>
    </row>
    <row r="67" spans="1:4" ht="15" x14ac:dyDescent="0.25">
      <c r="A67" s="13" t="s">
        <v>155</v>
      </c>
      <c r="B67" s="13" t="s">
        <v>170</v>
      </c>
      <c r="C67" s="13" t="s">
        <v>169</v>
      </c>
      <c r="D67" s="19" t="s">
        <v>25</v>
      </c>
    </row>
    <row r="68" spans="1:4" ht="15" x14ac:dyDescent="0.25">
      <c r="A68" s="12" t="s">
        <v>172</v>
      </c>
      <c r="B68" s="12" t="s">
        <v>173</v>
      </c>
      <c r="C68" s="12" t="s">
        <v>171</v>
      </c>
      <c r="D68" s="19" t="s">
        <v>24</v>
      </c>
    </row>
    <row r="69" spans="1:4" ht="15" x14ac:dyDescent="0.25">
      <c r="A69" s="12" t="s">
        <v>172</v>
      </c>
      <c r="B69" s="12" t="s">
        <v>175</v>
      </c>
      <c r="C69" s="12" t="s">
        <v>174</v>
      </c>
      <c r="D69" s="19" t="s">
        <v>24</v>
      </c>
    </row>
    <row r="70" spans="1:4" ht="30" x14ac:dyDescent="0.25">
      <c r="A70" s="12" t="s">
        <v>172</v>
      </c>
      <c r="B70" s="12" t="s">
        <v>177</v>
      </c>
      <c r="C70" s="12" t="s">
        <v>176</v>
      </c>
      <c r="D70" s="19" t="s">
        <v>24</v>
      </c>
    </row>
    <row r="71" spans="1:4" ht="30" x14ac:dyDescent="0.25">
      <c r="A71" s="12" t="s">
        <v>172</v>
      </c>
      <c r="B71" s="12" t="s">
        <v>179</v>
      </c>
      <c r="C71" s="12" t="s">
        <v>178</v>
      </c>
      <c r="D71" s="19" t="s">
        <v>24</v>
      </c>
    </row>
    <row r="72" spans="1:4" ht="15" x14ac:dyDescent="0.25">
      <c r="A72" s="13" t="s">
        <v>172</v>
      </c>
      <c r="B72" s="13" t="s">
        <v>181</v>
      </c>
      <c r="C72" s="13" t="s">
        <v>180</v>
      </c>
      <c r="D72" s="19" t="s">
        <v>25</v>
      </c>
    </row>
    <row r="73" spans="1:4" ht="15" x14ac:dyDescent="0.25">
      <c r="A73" s="11" t="s">
        <v>183</v>
      </c>
      <c r="B73" s="11" t="s">
        <v>184</v>
      </c>
      <c r="C73" s="11" t="s">
        <v>182</v>
      </c>
      <c r="D73" s="19" t="s">
        <v>23</v>
      </c>
    </row>
    <row r="74" spans="1:4" ht="15" x14ac:dyDescent="0.25">
      <c r="A74" s="11" t="s">
        <v>183</v>
      </c>
      <c r="B74" s="11" t="s">
        <v>186</v>
      </c>
      <c r="C74" s="11" t="s">
        <v>185</v>
      </c>
      <c r="D74" s="19" t="s">
        <v>23</v>
      </c>
    </row>
    <row r="75" spans="1:4" ht="15" x14ac:dyDescent="0.25">
      <c r="A75" s="11" t="s">
        <v>183</v>
      </c>
      <c r="B75" s="11" t="s">
        <v>188</v>
      </c>
      <c r="C75" s="11" t="s">
        <v>187</v>
      </c>
      <c r="D75" s="19" t="s">
        <v>23</v>
      </c>
    </row>
    <row r="76" spans="1:4" ht="15" x14ac:dyDescent="0.25">
      <c r="A76" s="16" t="s">
        <v>183</v>
      </c>
      <c r="B76" s="16" t="s">
        <v>190</v>
      </c>
      <c r="C76" s="16" t="s">
        <v>189</v>
      </c>
      <c r="D76" s="19" t="s">
        <v>28</v>
      </c>
    </row>
    <row r="77" spans="1:4" ht="15" x14ac:dyDescent="0.25">
      <c r="A77" s="16" t="s">
        <v>183</v>
      </c>
      <c r="B77" s="16" t="s">
        <v>192</v>
      </c>
      <c r="C77" s="16" t="s">
        <v>191</v>
      </c>
      <c r="D77" s="19" t="s">
        <v>28</v>
      </c>
    </row>
    <row r="78" spans="1:4" ht="15" x14ac:dyDescent="0.25">
      <c r="A78" s="18" t="s">
        <v>183</v>
      </c>
      <c r="B78" s="18" t="s">
        <v>194</v>
      </c>
      <c r="C78" s="18" t="s">
        <v>193</v>
      </c>
      <c r="D78" s="19" t="s">
        <v>29</v>
      </c>
    </row>
    <row r="79" spans="1:4" ht="15" x14ac:dyDescent="0.25">
      <c r="A79" s="13" t="s">
        <v>183</v>
      </c>
      <c r="B79" s="13" t="s">
        <v>196</v>
      </c>
      <c r="C79" s="13" t="s">
        <v>195</v>
      </c>
      <c r="D79" s="19" t="s">
        <v>25</v>
      </c>
    </row>
    <row r="80" spans="1:4" ht="15" x14ac:dyDescent="0.25">
      <c r="A80" s="13" t="s">
        <v>183</v>
      </c>
      <c r="B80" s="13" t="s">
        <v>198</v>
      </c>
      <c r="C80" s="13" t="s">
        <v>197</v>
      </c>
      <c r="D80" s="19" t="s">
        <v>25</v>
      </c>
    </row>
    <row r="81" spans="1:4" ht="15" x14ac:dyDescent="0.25">
      <c r="A81" s="13" t="s">
        <v>183</v>
      </c>
      <c r="B81" s="13" t="s">
        <v>200</v>
      </c>
      <c r="C81" s="13" t="s">
        <v>199</v>
      </c>
      <c r="D81" s="19" t="s">
        <v>25</v>
      </c>
    </row>
    <row r="82" spans="1:4" ht="15" x14ac:dyDescent="0.25">
      <c r="A82" s="13" t="s">
        <v>202</v>
      </c>
      <c r="B82" s="13" t="s">
        <v>203</v>
      </c>
      <c r="C82" s="13" t="s">
        <v>201</v>
      </c>
      <c r="D82" s="19" t="s">
        <v>25</v>
      </c>
    </row>
    <row r="83" spans="1:4" ht="15" x14ac:dyDescent="0.25">
      <c r="A83" s="13" t="s">
        <v>202</v>
      </c>
      <c r="B83" s="13" t="s">
        <v>205</v>
      </c>
      <c r="C83" s="13" t="s">
        <v>204</v>
      </c>
      <c r="D83" s="19" t="s">
        <v>25</v>
      </c>
    </row>
    <row r="84" spans="1:4" ht="15" x14ac:dyDescent="0.25">
      <c r="A84" s="13" t="s">
        <v>202</v>
      </c>
      <c r="B84" s="13" t="s">
        <v>207</v>
      </c>
      <c r="C84" s="13" t="s">
        <v>206</v>
      </c>
      <c r="D84" s="19" t="s">
        <v>25</v>
      </c>
    </row>
    <row r="85" spans="1:4" ht="15" x14ac:dyDescent="0.25">
      <c r="A85" s="13" t="s">
        <v>209</v>
      </c>
      <c r="B85" s="13" t="s">
        <v>210</v>
      </c>
      <c r="C85" s="13" t="s">
        <v>208</v>
      </c>
      <c r="D85" s="19" t="s">
        <v>25</v>
      </c>
    </row>
    <row r="86" spans="1:4" ht="15" x14ac:dyDescent="0.25">
      <c r="A86" s="13" t="s">
        <v>209</v>
      </c>
      <c r="B86" s="13" t="s">
        <v>212</v>
      </c>
      <c r="C86" s="13" t="s">
        <v>211</v>
      </c>
      <c r="D86" s="19" t="s">
        <v>25</v>
      </c>
    </row>
    <row r="87" spans="1:4" ht="15" x14ac:dyDescent="0.25">
      <c r="A87" s="13" t="s">
        <v>214</v>
      </c>
      <c r="B87" s="13" t="s">
        <v>215</v>
      </c>
      <c r="C87" s="13" t="s">
        <v>213</v>
      </c>
      <c r="D87" s="19" t="s">
        <v>25</v>
      </c>
    </row>
    <row r="88" spans="1:4" ht="15" x14ac:dyDescent="0.25">
      <c r="A88" s="13" t="s">
        <v>214</v>
      </c>
      <c r="B88" s="13" t="s">
        <v>217</v>
      </c>
      <c r="C88" s="13" t="s">
        <v>216</v>
      </c>
      <c r="D88" s="19" t="s">
        <v>25</v>
      </c>
    </row>
    <row r="89" spans="1:4" ht="15" x14ac:dyDescent="0.25">
      <c r="A89" s="13" t="s">
        <v>214</v>
      </c>
      <c r="B89" s="13" t="s">
        <v>219</v>
      </c>
      <c r="C89" s="13" t="s">
        <v>218</v>
      </c>
      <c r="D89" s="19" t="s">
        <v>25</v>
      </c>
    </row>
    <row r="90" spans="1:4" ht="15" x14ac:dyDescent="0.25">
      <c r="A90" s="13" t="s">
        <v>214</v>
      </c>
      <c r="B90" s="13" t="s">
        <v>221</v>
      </c>
      <c r="C90" s="13" t="s">
        <v>220</v>
      </c>
      <c r="D90" s="19" t="s">
        <v>25</v>
      </c>
    </row>
    <row r="91" spans="1:4" ht="15" x14ac:dyDescent="0.25">
      <c r="A91" s="10" t="s">
        <v>223</v>
      </c>
      <c r="B91" s="10" t="s">
        <v>224</v>
      </c>
      <c r="C91" s="10" t="s">
        <v>222</v>
      </c>
      <c r="D91" s="19" t="s">
        <v>22</v>
      </c>
    </row>
    <row r="92" spans="1:4" ht="15" x14ac:dyDescent="0.25">
      <c r="A92" s="12" t="s">
        <v>223</v>
      </c>
      <c r="B92" s="12" t="s">
        <v>226</v>
      </c>
      <c r="C92" s="12" t="s">
        <v>225</v>
      </c>
      <c r="D92" s="19" t="s">
        <v>24</v>
      </c>
    </row>
    <row r="93" spans="1:4" ht="15" x14ac:dyDescent="0.25">
      <c r="A93" s="12" t="s">
        <v>223</v>
      </c>
      <c r="B93" s="12" t="s">
        <v>228</v>
      </c>
      <c r="C93" s="12" t="s">
        <v>227</v>
      </c>
      <c r="D93" s="19" t="s">
        <v>24</v>
      </c>
    </row>
    <row r="94" spans="1:4" ht="15" x14ac:dyDescent="0.25">
      <c r="A94" s="12" t="s">
        <v>223</v>
      </c>
      <c r="B94" s="12" t="s">
        <v>230</v>
      </c>
      <c r="C94" s="12" t="s">
        <v>229</v>
      </c>
      <c r="D94" s="19" t="s">
        <v>24</v>
      </c>
    </row>
    <row r="95" spans="1:4" ht="15" x14ac:dyDescent="0.25">
      <c r="A95" s="13" t="s">
        <v>223</v>
      </c>
      <c r="B95" s="13" t="s">
        <v>232</v>
      </c>
      <c r="C95" s="13" t="s">
        <v>231</v>
      </c>
      <c r="D95" s="19" t="s">
        <v>25</v>
      </c>
    </row>
    <row r="96" spans="1:4" ht="15" x14ac:dyDescent="0.25">
      <c r="A96" s="13" t="s">
        <v>223</v>
      </c>
      <c r="B96" s="13" t="s">
        <v>234</v>
      </c>
      <c r="C96" s="13" t="s">
        <v>233</v>
      </c>
      <c r="D96" s="19" t="s">
        <v>25</v>
      </c>
    </row>
    <row r="97" spans="1:4" ht="15" x14ac:dyDescent="0.25">
      <c r="A97" s="13" t="s">
        <v>223</v>
      </c>
      <c r="B97" s="13" t="s">
        <v>236</v>
      </c>
      <c r="C97" s="13" t="s">
        <v>235</v>
      </c>
      <c r="D97" s="19" t="s">
        <v>25</v>
      </c>
    </row>
    <row r="98" spans="1:4" ht="15" x14ac:dyDescent="0.25">
      <c r="A98" s="13" t="s">
        <v>238</v>
      </c>
      <c r="B98" s="13" t="s">
        <v>239</v>
      </c>
      <c r="C98" s="13" t="s">
        <v>237</v>
      </c>
      <c r="D98" s="19" t="s">
        <v>25</v>
      </c>
    </row>
    <row r="99" spans="1:4" ht="15" x14ac:dyDescent="0.25">
      <c r="A99" s="16" t="s">
        <v>241</v>
      </c>
      <c r="B99" s="16" t="s">
        <v>242</v>
      </c>
      <c r="C99" s="16" t="s">
        <v>240</v>
      </c>
      <c r="D99" s="19" t="s">
        <v>28</v>
      </c>
    </row>
    <row r="100" spans="1:4" ht="15" x14ac:dyDescent="0.25">
      <c r="A100" s="13" t="s">
        <v>244</v>
      </c>
      <c r="B100" s="13" t="s">
        <v>245</v>
      </c>
      <c r="C100" s="13" t="s">
        <v>243</v>
      </c>
      <c r="D100" s="19" t="s">
        <v>25</v>
      </c>
    </row>
    <row r="101" spans="1:4" ht="15" x14ac:dyDescent="0.25">
      <c r="A101" s="13" t="s">
        <v>247</v>
      </c>
      <c r="B101" s="13" t="s">
        <v>248</v>
      </c>
      <c r="C101" s="13" t="s">
        <v>246</v>
      </c>
      <c r="D101" s="19" t="s">
        <v>25</v>
      </c>
    </row>
    <row r="102" spans="1:4" ht="15" x14ac:dyDescent="0.25">
      <c r="A102" s="13" t="s">
        <v>250</v>
      </c>
      <c r="B102" s="13" t="s">
        <v>251</v>
      </c>
      <c r="C102" s="13" t="s">
        <v>249</v>
      </c>
      <c r="D102" s="19" t="s">
        <v>25</v>
      </c>
    </row>
    <row r="103" spans="1:4" ht="15" x14ac:dyDescent="0.25">
      <c r="A103" s="13" t="s">
        <v>253</v>
      </c>
      <c r="B103" s="13" t="s">
        <v>254</v>
      </c>
      <c r="C103" s="13" t="s">
        <v>252</v>
      </c>
      <c r="D103" s="19" t="s">
        <v>25</v>
      </c>
    </row>
    <row r="104" spans="1:4" ht="15" x14ac:dyDescent="0.25">
      <c r="A104" s="13" t="s">
        <v>256</v>
      </c>
      <c r="B104" s="13" t="s">
        <v>257</v>
      </c>
      <c r="C104" s="13" t="s">
        <v>255</v>
      </c>
      <c r="D104" s="19" t="s">
        <v>25</v>
      </c>
    </row>
    <row r="105" spans="1:4" ht="15" x14ac:dyDescent="0.25">
      <c r="A105" s="13" t="s">
        <v>259</v>
      </c>
      <c r="B105" s="13" t="s">
        <v>260</v>
      </c>
      <c r="C105" s="13" t="s">
        <v>258</v>
      </c>
      <c r="D105" s="19" t="s">
        <v>25</v>
      </c>
    </row>
    <row r="106" spans="1:4" ht="15" x14ac:dyDescent="0.25">
      <c r="A106" s="13" t="s">
        <v>262</v>
      </c>
      <c r="B106" s="13" t="s">
        <v>263</v>
      </c>
      <c r="C106" s="13" t="s">
        <v>261</v>
      </c>
      <c r="D106" s="19" t="s">
        <v>25</v>
      </c>
    </row>
    <row r="107" spans="1:4" x14ac:dyDescent="0.35">
      <c r="A107" s="13" t="s">
        <v>262</v>
      </c>
      <c r="B107" s="13" t="s">
        <v>265</v>
      </c>
      <c r="C107" s="13" t="s">
        <v>264</v>
      </c>
      <c r="D107" s="19" t="s">
        <v>25</v>
      </c>
    </row>
    <row r="108" spans="1:4" ht="15" x14ac:dyDescent="0.25">
      <c r="A108" s="18" t="s">
        <v>267</v>
      </c>
      <c r="B108" s="18" t="s">
        <v>268</v>
      </c>
      <c r="C108" s="18" t="s">
        <v>266</v>
      </c>
      <c r="D108" s="19" t="s">
        <v>29</v>
      </c>
    </row>
    <row r="109" spans="1:4" ht="15" x14ac:dyDescent="0.25">
      <c r="A109" s="13" t="s">
        <v>270</v>
      </c>
      <c r="B109" s="13" t="s">
        <v>271</v>
      </c>
      <c r="C109" s="13" t="s">
        <v>269</v>
      </c>
      <c r="D109" s="19" t="s">
        <v>25</v>
      </c>
    </row>
    <row r="110" spans="1:4" ht="15" x14ac:dyDescent="0.25">
      <c r="A110" s="13" t="s">
        <v>273</v>
      </c>
      <c r="B110" s="13" t="s">
        <v>274</v>
      </c>
      <c r="C110" s="13" t="s">
        <v>272</v>
      </c>
      <c r="D110" s="19" t="s">
        <v>25</v>
      </c>
    </row>
    <row r="111" spans="1:4" ht="15" x14ac:dyDescent="0.25">
      <c r="A111" s="13" t="s">
        <v>273</v>
      </c>
      <c r="B111" s="13" t="s">
        <v>276</v>
      </c>
      <c r="C111" s="13" t="s">
        <v>275</v>
      </c>
      <c r="D111" s="19" t="s">
        <v>25</v>
      </c>
    </row>
    <row r="112" spans="1:4" ht="15" x14ac:dyDescent="0.25">
      <c r="A112" s="13" t="s">
        <v>278</v>
      </c>
      <c r="B112" s="13" t="s">
        <v>279</v>
      </c>
      <c r="C112" s="13" t="s">
        <v>277</v>
      </c>
      <c r="D112" s="19" t="s">
        <v>25</v>
      </c>
    </row>
    <row r="113" spans="1:4" ht="15" x14ac:dyDescent="0.25">
      <c r="A113" s="13" t="s">
        <v>281</v>
      </c>
      <c r="B113" s="13" t="s">
        <v>282</v>
      </c>
      <c r="C113" s="13" t="s">
        <v>280</v>
      </c>
      <c r="D113" s="19" t="s">
        <v>25</v>
      </c>
    </row>
    <row r="114" spans="1:4" ht="15" x14ac:dyDescent="0.25">
      <c r="A114" s="13" t="s">
        <v>284</v>
      </c>
      <c r="B114" s="13" t="s">
        <v>285</v>
      </c>
      <c r="C114" s="13" t="s">
        <v>283</v>
      </c>
      <c r="D114" s="19" t="s">
        <v>25</v>
      </c>
    </row>
    <row r="115" spans="1:4" ht="15" x14ac:dyDescent="0.25">
      <c r="A115" s="13" t="s">
        <v>287</v>
      </c>
      <c r="B115" s="13" t="s">
        <v>288</v>
      </c>
      <c r="C115" s="13" t="s">
        <v>286</v>
      </c>
      <c r="D115" s="19" t="s">
        <v>25</v>
      </c>
    </row>
    <row r="116" spans="1:4" ht="15" x14ac:dyDescent="0.25">
      <c r="A116" s="13" t="s">
        <v>287</v>
      </c>
      <c r="B116" s="13" t="s">
        <v>290</v>
      </c>
      <c r="C116" s="13" t="s">
        <v>289</v>
      </c>
      <c r="D116" s="19" t="s">
        <v>25</v>
      </c>
    </row>
    <row r="117" spans="1:4" ht="15" x14ac:dyDescent="0.25">
      <c r="A117" s="13" t="s">
        <v>287</v>
      </c>
      <c r="B117" s="13" t="s">
        <v>292</v>
      </c>
      <c r="C117" s="13" t="s">
        <v>291</v>
      </c>
      <c r="D117" s="19" t="s">
        <v>25</v>
      </c>
    </row>
    <row r="118" spans="1:4" ht="15" x14ac:dyDescent="0.25">
      <c r="A118" s="11" t="s">
        <v>294</v>
      </c>
      <c r="B118" s="11" t="s">
        <v>295</v>
      </c>
      <c r="C118" s="11" t="s">
        <v>293</v>
      </c>
      <c r="D118" s="19" t="s">
        <v>23</v>
      </c>
    </row>
    <row r="119" spans="1:4" ht="15" x14ac:dyDescent="0.25">
      <c r="A119" s="18" t="s">
        <v>294</v>
      </c>
      <c r="B119" s="18" t="s">
        <v>297</v>
      </c>
      <c r="C119" s="18" t="s">
        <v>296</v>
      </c>
      <c r="D119" s="19" t="s">
        <v>29</v>
      </c>
    </row>
    <row r="120" spans="1:4" ht="15" x14ac:dyDescent="0.25">
      <c r="A120" s="18" t="s">
        <v>294</v>
      </c>
      <c r="B120" s="18" t="s">
        <v>299</v>
      </c>
      <c r="C120" s="18" t="s">
        <v>298</v>
      </c>
      <c r="D120" s="19" t="s">
        <v>29</v>
      </c>
    </row>
    <row r="121" spans="1:4" ht="15" x14ac:dyDescent="0.25">
      <c r="A121" s="18" t="s">
        <v>294</v>
      </c>
      <c r="B121" s="18" t="s">
        <v>301</v>
      </c>
      <c r="C121" s="18" t="s">
        <v>300</v>
      </c>
      <c r="D121" s="19" t="s">
        <v>29</v>
      </c>
    </row>
    <row r="122" spans="1:4" ht="15" x14ac:dyDescent="0.25">
      <c r="A122" s="13" t="s">
        <v>294</v>
      </c>
      <c r="B122" s="13" t="s">
        <v>303</v>
      </c>
      <c r="C122" s="13" t="s">
        <v>302</v>
      </c>
      <c r="D122" s="19" t="s">
        <v>25</v>
      </c>
    </row>
    <row r="123" spans="1:4" ht="15" x14ac:dyDescent="0.25">
      <c r="A123" s="13" t="s">
        <v>294</v>
      </c>
      <c r="B123" s="13" t="s">
        <v>305</v>
      </c>
      <c r="C123" s="13" t="s">
        <v>304</v>
      </c>
      <c r="D123" s="19" t="s">
        <v>25</v>
      </c>
    </row>
    <row r="124" spans="1:4" ht="15" x14ac:dyDescent="0.25">
      <c r="A124" s="13" t="s">
        <v>294</v>
      </c>
      <c r="B124" s="13" t="s">
        <v>307</v>
      </c>
      <c r="C124" s="13" t="s">
        <v>306</v>
      </c>
      <c r="D124" s="19" t="s">
        <v>25</v>
      </c>
    </row>
    <row r="125" spans="1:4" ht="15" x14ac:dyDescent="0.25">
      <c r="A125" s="13" t="s">
        <v>294</v>
      </c>
      <c r="B125" s="13" t="s">
        <v>309</v>
      </c>
      <c r="C125" s="13" t="s">
        <v>308</v>
      </c>
      <c r="D125" s="19" t="s">
        <v>25</v>
      </c>
    </row>
    <row r="126" spans="1:4" ht="15" x14ac:dyDescent="0.25">
      <c r="A126" s="13" t="s">
        <v>294</v>
      </c>
      <c r="B126" s="13" t="s">
        <v>311</v>
      </c>
      <c r="C126" s="13" t="s">
        <v>310</v>
      </c>
      <c r="D126" s="19" t="s">
        <v>25</v>
      </c>
    </row>
    <row r="127" spans="1:4" ht="15" x14ac:dyDescent="0.25">
      <c r="A127" s="13" t="s">
        <v>294</v>
      </c>
      <c r="B127" s="13" t="s">
        <v>313</v>
      </c>
      <c r="C127" s="13" t="s">
        <v>312</v>
      </c>
      <c r="D127" s="19" t="s">
        <v>25</v>
      </c>
    </row>
    <row r="128" spans="1:4" ht="15" x14ac:dyDescent="0.25">
      <c r="A128" s="13" t="s">
        <v>294</v>
      </c>
      <c r="B128" s="13" t="s">
        <v>315</v>
      </c>
      <c r="C128" s="13" t="s">
        <v>314</v>
      </c>
      <c r="D128" s="19" t="s">
        <v>25</v>
      </c>
    </row>
    <row r="129" spans="1:4" ht="15" x14ac:dyDescent="0.25">
      <c r="A129" s="13" t="s">
        <v>317</v>
      </c>
      <c r="B129" s="13" t="s">
        <v>318</v>
      </c>
      <c r="C129" s="13" t="s">
        <v>316</v>
      </c>
      <c r="D129" s="19" t="s">
        <v>25</v>
      </c>
    </row>
    <row r="130" spans="1:4" ht="15" x14ac:dyDescent="0.25">
      <c r="A130" s="13" t="s">
        <v>320</v>
      </c>
      <c r="B130" s="13" t="s">
        <v>321</v>
      </c>
      <c r="C130" s="13" t="s">
        <v>319</v>
      </c>
      <c r="D130" s="19" t="s">
        <v>25</v>
      </c>
    </row>
    <row r="131" spans="1:4" ht="15" x14ac:dyDescent="0.25">
      <c r="A131" s="13" t="s">
        <v>323</v>
      </c>
      <c r="B131" s="13" t="s">
        <v>324</v>
      </c>
      <c r="C131" s="13" t="s">
        <v>322</v>
      </c>
      <c r="D131" s="19" t="s">
        <v>25</v>
      </c>
    </row>
    <row r="132" spans="1:4" ht="15" x14ac:dyDescent="0.25">
      <c r="A132" s="13" t="s">
        <v>326</v>
      </c>
      <c r="B132" s="13" t="s">
        <v>327</v>
      </c>
      <c r="C132" s="13" t="s">
        <v>325</v>
      </c>
      <c r="D132" s="19" t="s">
        <v>25</v>
      </c>
    </row>
    <row r="133" spans="1:4" ht="15" x14ac:dyDescent="0.25">
      <c r="A133" s="15" t="s">
        <v>329</v>
      </c>
      <c r="B133" s="15" t="s">
        <v>330</v>
      </c>
      <c r="C133" s="15" t="s">
        <v>328</v>
      </c>
      <c r="D133" s="19" t="s">
        <v>27</v>
      </c>
    </row>
    <row r="134" spans="1:4" ht="15" x14ac:dyDescent="0.25">
      <c r="A134" s="13" t="s">
        <v>332</v>
      </c>
      <c r="B134" s="13" t="s">
        <v>333</v>
      </c>
      <c r="C134" s="13" t="s">
        <v>331</v>
      </c>
      <c r="D134" s="19" t="s">
        <v>25</v>
      </c>
    </row>
    <row r="135" spans="1:4" ht="15" x14ac:dyDescent="0.25">
      <c r="A135" s="13" t="s">
        <v>335</v>
      </c>
      <c r="B135" s="13" t="s">
        <v>336</v>
      </c>
      <c r="C135" s="13" t="s">
        <v>334</v>
      </c>
      <c r="D135" s="19" t="s">
        <v>25</v>
      </c>
    </row>
    <row r="136" spans="1:4" ht="15" x14ac:dyDescent="0.25">
      <c r="A136" s="13" t="s">
        <v>338</v>
      </c>
      <c r="B136" s="13" t="s">
        <v>339</v>
      </c>
      <c r="C136" s="13" t="s">
        <v>337</v>
      </c>
      <c r="D136" s="19" t="s">
        <v>25</v>
      </c>
    </row>
    <row r="137" spans="1:4" ht="15" x14ac:dyDescent="0.25">
      <c r="A137" s="13" t="s">
        <v>341</v>
      </c>
      <c r="B137" s="13" t="s">
        <v>342</v>
      </c>
      <c r="C137" s="13" t="s">
        <v>340</v>
      </c>
      <c r="D137" s="19" t="s">
        <v>25</v>
      </c>
    </row>
    <row r="138" spans="1:4" ht="15" x14ac:dyDescent="0.25">
      <c r="A138" s="13" t="s">
        <v>344</v>
      </c>
      <c r="B138" s="13" t="s">
        <v>345</v>
      </c>
      <c r="C138" s="13" t="s">
        <v>343</v>
      </c>
      <c r="D138" s="19" t="s">
        <v>25</v>
      </c>
    </row>
    <row r="139" spans="1:4" ht="15" x14ac:dyDescent="0.25">
      <c r="A139" s="13" t="s">
        <v>344</v>
      </c>
      <c r="B139" s="13" t="s">
        <v>347</v>
      </c>
      <c r="C139" s="13" t="s">
        <v>346</v>
      </c>
      <c r="D139" s="19" t="s">
        <v>25</v>
      </c>
    </row>
    <row r="140" spans="1:4" ht="15" x14ac:dyDescent="0.25">
      <c r="A140" s="13" t="s">
        <v>349</v>
      </c>
      <c r="B140" s="13" t="s">
        <v>350</v>
      </c>
      <c r="C140" s="13" t="s">
        <v>348</v>
      </c>
      <c r="D140" s="19" t="s">
        <v>25</v>
      </c>
    </row>
    <row r="141" spans="1:4" ht="15" x14ac:dyDescent="0.25">
      <c r="A141" s="13" t="s">
        <v>349</v>
      </c>
      <c r="B141" s="13" t="s">
        <v>352</v>
      </c>
      <c r="C141" s="13" t="s">
        <v>351</v>
      </c>
      <c r="D141" s="19" t="s">
        <v>25</v>
      </c>
    </row>
    <row r="142" spans="1:4" ht="15" x14ac:dyDescent="0.25">
      <c r="A142" s="13" t="s">
        <v>349</v>
      </c>
      <c r="B142" s="13" t="s">
        <v>354</v>
      </c>
      <c r="C142" s="13" t="s">
        <v>353</v>
      </c>
      <c r="D142" s="19" t="s">
        <v>25</v>
      </c>
    </row>
    <row r="143" spans="1:4" ht="15" x14ac:dyDescent="0.25">
      <c r="A143" s="13" t="s">
        <v>356</v>
      </c>
      <c r="B143" s="13" t="s">
        <v>357</v>
      </c>
      <c r="C143" s="13" t="s">
        <v>355</v>
      </c>
      <c r="D143" s="19" t="s">
        <v>25</v>
      </c>
    </row>
    <row r="144" spans="1:4" ht="15" x14ac:dyDescent="0.25">
      <c r="A144" s="13" t="s">
        <v>359</v>
      </c>
      <c r="B144" s="13" t="s">
        <v>360</v>
      </c>
      <c r="C144" s="13" t="s">
        <v>358</v>
      </c>
      <c r="D144" s="19" t="s">
        <v>25</v>
      </c>
    </row>
    <row r="145" spans="1:4" ht="15" x14ac:dyDescent="0.25">
      <c r="A145" s="13" t="s">
        <v>362</v>
      </c>
      <c r="B145" s="13" t="s">
        <v>363</v>
      </c>
      <c r="C145" s="13" t="s">
        <v>361</v>
      </c>
      <c r="D145" s="19" t="s">
        <v>25</v>
      </c>
    </row>
    <row r="146" spans="1:4" ht="15" x14ac:dyDescent="0.25">
      <c r="A146" s="13" t="s">
        <v>362</v>
      </c>
      <c r="B146" s="13" t="s">
        <v>365</v>
      </c>
      <c r="C146" s="13" t="s">
        <v>364</v>
      </c>
      <c r="D146" s="19" t="s">
        <v>25</v>
      </c>
    </row>
    <row r="147" spans="1:4" ht="15" x14ac:dyDescent="0.25">
      <c r="A147" s="13" t="s">
        <v>362</v>
      </c>
      <c r="B147" s="13" t="s">
        <v>367</v>
      </c>
      <c r="C147" s="13" t="s">
        <v>366</v>
      </c>
      <c r="D147" s="19" t="s">
        <v>25</v>
      </c>
    </row>
    <row r="148" spans="1:4" ht="15" x14ac:dyDescent="0.25">
      <c r="A148" s="13" t="s">
        <v>362</v>
      </c>
      <c r="B148" s="13" t="s">
        <v>369</v>
      </c>
      <c r="C148" s="13" t="s">
        <v>368</v>
      </c>
      <c r="D148" s="19" t="s">
        <v>25</v>
      </c>
    </row>
    <row r="149" spans="1:4" ht="15" x14ac:dyDescent="0.25">
      <c r="A149" s="13" t="s">
        <v>362</v>
      </c>
      <c r="B149" s="13" t="s">
        <v>371</v>
      </c>
      <c r="C149" s="13" t="s">
        <v>370</v>
      </c>
      <c r="D149" s="19" t="s">
        <v>25</v>
      </c>
    </row>
    <row r="150" spans="1:4" ht="15" x14ac:dyDescent="0.25">
      <c r="A150" s="13" t="s">
        <v>362</v>
      </c>
      <c r="B150" s="13" t="s">
        <v>373</v>
      </c>
      <c r="C150" s="13" t="s">
        <v>372</v>
      </c>
      <c r="D150" s="19" t="s">
        <v>25</v>
      </c>
    </row>
    <row r="151" spans="1:4" ht="15" x14ac:dyDescent="0.25">
      <c r="A151" s="13" t="s">
        <v>362</v>
      </c>
      <c r="B151" s="13" t="s">
        <v>375</v>
      </c>
      <c r="C151" s="13" t="s">
        <v>374</v>
      </c>
      <c r="D151" s="19" t="s">
        <v>25</v>
      </c>
    </row>
    <row r="152" spans="1:4" ht="15" x14ac:dyDescent="0.25">
      <c r="A152" s="13" t="s">
        <v>377</v>
      </c>
      <c r="B152" s="13" t="s">
        <v>378</v>
      </c>
      <c r="C152" s="13" t="s">
        <v>376</v>
      </c>
      <c r="D152" s="19" t="s">
        <v>25</v>
      </c>
    </row>
    <row r="153" spans="1:4" ht="15" x14ac:dyDescent="0.25">
      <c r="A153" s="13" t="s">
        <v>377</v>
      </c>
      <c r="B153" s="13" t="s">
        <v>380</v>
      </c>
      <c r="C153" s="13" t="s">
        <v>379</v>
      </c>
      <c r="D153" s="19" t="s">
        <v>25</v>
      </c>
    </row>
    <row r="154" spans="1:4" ht="15" x14ac:dyDescent="0.25">
      <c r="A154" s="13" t="s">
        <v>377</v>
      </c>
      <c r="B154" s="13" t="s">
        <v>382</v>
      </c>
      <c r="C154" s="13" t="s">
        <v>381</v>
      </c>
      <c r="D154" s="19" t="s">
        <v>25</v>
      </c>
    </row>
    <row r="155" spans="1:4" ht="15" x14ac:dyDescent="0.25">
      <c r="A155" s="13" t="s">
        <v>377</v>
      </c>
      <c r="B155" s="13" t="s">
        <v>384</v>
      </c>
      <c r="C155" s="13" t="s">
        <v>383</v>
      </c>
      <c r="D155" s="19" t="s">
        <v>25</v>
      </c>
    </row>
    <row r="156" spans="1:4" ht="15" x14ac:dyDescent="0.25">
      <c r="A156" s="13" t="s">
        <v>377</v>
      </c>
      <c r="B156" s="13" t="s">
        <v>386</v>
      </c>
      <c r="C156" s="13" t="s">
        <v>385</v>
      </c>
      <c r="D156" s="19" t="s">
        <v>25</v>
      </c>
    </row>
    <row r="157" spans="1:4" ht="15" x14ac:dyDescent="0.25">
      <c r="A157" s="13" t="s">
        <v>377</v>
      </c>
      <c r="B157" s="13" t="s">
        <v>388</v>
      </c>
      <c r="C157" s="13" t="s">
        <v>387</v>
      </c>
      <c r="D157" s="19" t="s">
        <v>25</v>
      </c>
    </row>
    <row r="158" spans="1:4" ht="15" x14ac:dyDescent="0.25">
      <c r="A158" s="13" t="s">
        <v>390</v>
      </c>
      <c r="B158" s="13" t="s">
        <v>391</v>
      </c>
      <c r="C158" s="13" t="s">
        <v>389</v>
      </c>
      <c r="D158" s="19" t="s">
        <v>25</v>
      </c>
    </row>
    <row r="159" spans="1:4" ht="15" x14ac:dyDescent="0.25">
      <c r="A159" s="18" t="s">
        <v>393</v>
      </c>
      <c r="B159" s="18" t="s">
        <v>394</v>
      </c>
      <c r="C159" s="18" t="s">
        <v>392</v>
      </c>
      <c r="D159" s="19" t="s">
        <v>29</v>
      </c>
    </row>
    <row r="160" spans="1:4" ht="15" x14ac:dyDescent="0.25">
      <c r="A160" s="13" t="s">
        <v>393</v>
      </c>
      <c r="B160" s="13" t="s">
        <v>396</v>
      </c>
      <c r="C160" s="13" t="s">
        <v>395</v>
      </c>
      <c r="D160" s="19" t="s">
        <v>25</v>
      </c>
    </row>
    <row r="161" spans="1:4" ht="15" x14ac:dyDescent="0.25">
      <c r="A161" s="18" t="s">
        <v>398</v>
      </c>
      <c r="B161" s="18" t="s">
        <v>399</v>
      </c>
      <c r="C161" s="18" t="s">
        <v>397</v>
      </c>
      <c r="D161" s="19" t="s">
        <v>29</v>
      </c>
    </row>
    <row r="162" spans="1:4" ht="15" x14ac:dyDescent="0.25">
      <c r="A162" s="13" t="s">
        <v>401</v>
      </c>
      <c r="B162" s="13" t="s">
        <v>402</v>
      </c>
      <c r="C162" s="13" t="s">
        <v>400</v>
      </c>
      <c r="D162" s="19" t="s">
        <v>25</v>
      </c>
    </row>
    <row r="163" spans="1:4" ht="15" x14ac:dyDescent="0.25">
      <c r="A163" s="13" t="s">
        <v>404</v>
      </c>
      <c r="B163" s="13" t="s">
        <v>405</v>
      </c>
      <c r="C163" s="13" t="s">
        <v>403</v>
      </c>
      <c r="D163" s="19" t="s">
        <v>25</v>
      </c>
    </row>
    <row r="164" spans="1:4" ht="15" x14ac:dyDescent="0.25">
      <c r="A164" s="13" t="s">
        <v>404</v>
      </c>
      <c r="B164" s="13" t="s">
        <v>407</v>
      </c>
      <c r="C164" s="13" t="s">
        <v>406</v>
      </c>
      <c r="D164" s="19" t="s">
        <v>25</v>
      </c>
    </row>
    <row r="165" spans="1:4" ht="15" x14ac:dyDescent="0.25">
      <c r="A165" s="13" t="s">
        <v>409</v>
      </c>
      <c r="B165" s="13" t="s">
        <v>410</v>
      </c>
      <c r="C165" s="13" t="s">
        <v>408</v>
      </c>
      <c r="D165" s="19" t="s">
        <v>25</v>
      </c>
    </row>
    <row r="166" spans="1:4" ht="15" x14ac:dyDescent="0.25">
      <c r="A166" s="10" t="s">
        <v>412</v>
      </c>
      <c r="B166" s="10" t="s">
        <v>413</v>
      </c>
      <c r="C166" s="10" t="s">
        <v>411</v>
      </c>
      <c r="D166" s="19" t="s">
        <v>22</v>
      </c>
    </row>
    <row r="167" spans="1:4" ht="15" x14ac:dyDescent="0.25">
      <c r="A167" s="11" t="s">
        <v>412</v>
      </c>
      <c r="B167" s="11" t="s">
        <v>415</v>
      </c>
      <c r="C167" s="11" t="s">
        <v>414</v>
      </c>
      <c r="D167" s="19" t="s">
        <v>23</v>
      </c>
    </row>
    <row r="168" spans="1:4" ht="15" x14ac:dyDescent="0.25">
      <c r="A168" s="11" t="s">
        <v>412</v>
      </c>
      <c r="B168" s="11" t="s">
        <v>417</v>
      </c>
      <c r="C168" s="11" t="s">
        <v>416</v>
      </c>
      <c r="D168" s="19" t="s">
        <v>23</v>
      </c>
    </row>
    <row r="169" spans="1:4" ht="15" x14ac:dyDescent="0.25">
      <c r="A169" s="14" t="s">
        <v>412</v>
      </c>
      <c r="B169" s="14" t="s">
        <v>419</v>
      </c>
      <c r="C169" s="14" t="s">
        <v>418</v>
      </c>
      <c r="D169" s="19" t="s">
        <v>26</v>
      </c>
    </row>
    <row r="170" spans="1:4" ht="15" x14ac:dyDescent="0.25">
      <c r="A170" s="14" t="s">
        <v>412</v>
      </c>
      <c r="B170" s="14" t="s">
        <v>421</v>
      </c>
      <c r="C170" s="14" t="s">
        <v>420</v>
      </c>
      <c r="D170" s="19" t="s">
        <v>26</v>
      </c>
    </row>
    <row r="171" spans="1:4" ht="15" x14ac:dyDescent="0.25">
      <c r="A171" s="14" t="s">
        <v>412</v>
      </c>
      <c r="B171" s="14" t="s">
        <v>423</v>
      </c>
      <c r="C171" s="14" t="s">
        <v>422</v>
      </c>
      <c r="D171" s="19" t="s">
        <v>26</v>
      </c>
    </row>
    <row r="172" spans="1:4" ht="15" x14ac:dyDescent="0.25">
      <c r="A172" s="14" t="s">
        <v>412</v>
      </c>
      <c r="B172" s="14" t="s">
        <v>425</v>
      </c>
      <c r="C172" s="14" t="s">
        <v>424</v>
      </c>
      <c r="D172" s="19" t="s">
        <v>26</v>
      </c>
    </row>
    <row r="173" spans="1:4" ht="15" x14ac:dyDescent="0.25">
      <c r="A173" s="14" t="s">
        <v>412</v>
      </c>
      <c r="B173" s="14" t="s">
        <v>427</v>
      </c>
      <c r="C173" s="14" t="s">
        <v>426</v>
      </c>
      <c r="D173" s="19" t="s">
        <v>26</v>
      </c>
    </row>
    <row r="174" spans="1:4" ht="15" x14ac:dyDescent="0.25">
      <c r="A174" s="14" t="s">
        <v>412</v>
      </c>
      <c r="B174" s="14" t="s">
        <v>429</v>
      </c>
      <c r="C174" s="14" t="s">
        <v>428</v>
      </c>
      <c r="D174" s="19" t="s">
        <v>26</v>
      </c>
    </row>
    <row r="175" spans="1:4" ht="15" x14ac:dyDescent="0.25">
      <c r="A175" s="14" t="s">
        <v>412</v>
      </c>
      <c r="B175" s="14" t="s">
        <v>431</v>
      </c>
      <c r="C175" s="14" t="s">
        <v>430</v>
      </c>
      <c r="D175" s="19" t="s">
        <v>26</v>
      </c>
    </row>
    <row r="176" spans="1:4" ht="15" x14ac:dyDescent="0.25">
      <c r="A176" s="14" t="s">
        <v>412</v>
      </c>
      <c r="B176" s="14" t="s">
        <v>433</v>
      </c>
      <c r="C176" s="14" t="s">
        <v>432</v>
      </c>
      <c r="D176" s="19" t="s">
        <v>26</v>
      </c>
    </row>
    <row r="177" spans="1:4" ht="15" x14ac:dyDescent="0.25">
      <c r="A177" s="17" t="s">
        <v>412</v>
      </c>
      <c r="B177" s="17" t="s">
        <v>435</v>
      </c>
      <c r="C177" s="17" t="s">
        <v>434</v>
      </c>
      <c r="D177" s="19" t="s">
        <v>6091</v>
      </c>
    </row>
    <row r="178" spans="1:4" ht="15" x14ac:dyDescent="0.25">
      <c r="A178" s="17" t="s">
        <v>412</v>
      </c>
      <c r="B178" s="17" t="s">
        <v>437</v>
      </c>
      <c r="C178" s="17" t="s">
        <v>436</v>
      </c>
      <c r="D178" s="19" t="s">
        <v>6091</v>
      </c>
    </row>
    <row r="179" spans="1:4" ht="15" x14ac:dyDescent="0.25">
      <c r="A179" s="17" t="s">
        <v>412</v>
      </c>
      <c r="B179" s="17" t="s">
        <v>439</v>
      </c>
      <c r="C179" s="17" t="s">
        <v>438</v>
      </c>
      <c r="D179" s="19" t="s">
        <v>6091</v>
      </c>
    </row>
    <row r="180" spans="1:4" ht="15" x14ac:dyDescent="0.25">
      <c r="A180" s="17" t="s">
        <v>412</v>
      </c>
      <c r="B180" s="17" t="s">
        <v>441</v>
      </c>
      <c r="C180" s="17" t="s">
        <v>440</v>
      </c>
      <c r="D180" s="19" t="s">
        <v>6091</v>
      </c>
    </row>
    <row r="181" spans="1:4" x14ac:dyDescent="0.35">
      <c r="A181" s="18" t="s">
        <v>412</v>
      </c>
      <c r="B181" s="18" t="s">
        <v>443</v>
      </c>
      <c r="C181" s="18" t="s">
        <v>442</v>
      </c>
      <c r="D181" s="19" t="s">
        <v>29</v>
      </c>
    </row>
    <row r="182" spans="1:4" ht="15" x14ac:dyDescent="0.25">
      <c r="A182" s="13" t="s">
        <v>412</v>
      </c>
      <c r="B182" s="13" t="s">
        <v>445</v>
      </c>
      <c r="C182" s="13" t="s">
        <v>444</v>
      </c>
      <c r="D182" s="19" t="s">
        <v>25</v>
      </c>
    </row>
    <row r="183" spans="1:4" ht="15" x14ac:dyDescent="0.25">
      <c r="A183" s="13" t="s">
        <v>412</v>
      </c>
      <c r="B183" s="13" t="s">
        <v>447</v>
      </c>
      <c r="C183" s="13" t="s">
        <v>446</v>
      </c>
      <c r="D183" s="19" t="s">
        <v>25</v>
      </c>
    </row>
    <row r="184" spans="1:4" ht="15" x14ac:dyDescent="0.25">
      <c r="A184" s="13" t="s">
        <v>449</v>
      </c>
      <c r="B184" s="13" t="s">
        <v>450</v>
      </c>
      <c r="C184" s="13" t="s">
        <v>448</v>
      </c>
      <c r="D184" s="19" t="s">
        <v>25</v>
      </c>
    </row>
    <row r="185" spans="1:4" ht="15" x14ac:dyDescent="0.25">
      <c r="A185" s="13" t="s">
        <v>452</v>
      </c>
      <c r="B185" s="13" t="s">
        <v>453</v>
      </c>
      <c r="C185" s="13" t="s">
        <v>451</v>
      </c>
      <c r="D185" s="19" t="s">
        <v>25</v>
      </c>
    </row>
    <row r="186" spans="1:4" ht="15" x14ac:dyDescent="0.25">
      <c r="A186" s="13" t="s">
        <v>452</v>
      </c>
      <c r="B186" s="13" t="s">
        <v>455</v>
      </c>
      <c r="C186" s="13" t="s">
        <v>454</v>
      </c>
      <c r="D186" s="19" t="s">
        <v>25</v>
      </c>
    </row>
    <row r="187" spans="1:4" ht="15" x14ac:dyDescent="0.25">
      <c r="A187" s="13" t="s">
        <v>452</v>
      </c>
      <c r="B187" s="13" t="s">
        <v>457</v>
      </c>
      <c r="C187" s="13" t="s">
        <v>456</v>
      </c>
      <c r="D187" s="19" t="s">
        <v>25</v>
      </c>
    </row>
    <row r="188" spans="1:4" ht="15" x14ac:dyDescent="0.25">
      <c r="A188" s="13" t="s">
        <v>452</v>
      </c>
      <c r="B188" s="13" t="s">
        <v>459</v>
      </c>
      <c r="C188" s="13" t="s">
        <v>458</v>
      </c>
      <c r="D188" s="19" t="s">
        <v>25</v>
      </c>
    </row>
    <row r="189" spans="1:4" ht="15" x14ac:dyDescent="0.25">
      <c r="A189" s="11" t="s">
        <v>461</v>
      </c>
      <c r="B189" s="11" t="s">
        <v>462</v>
      </c>
      <c r="C189" s="11" t="s">
        <v>460</v>
      </c>
      <c r="D189" s="19" t="s">
        <v>23</v>
      </c>
    </row>
    <row r="190" spans="1:4" ht="15" x14ac:dyDescent="0.25">
      <c r="A190" s="12" t="s">
        <v>461</v>
      </c>
      <c r="B190" s="12" t="s">
        <v>464</v>
      </c>
      <c r="C190" s="12" t="s">
        <v>463</v>
      </c>
      <c r="D190" s="19" t="s">
        <v>24</v>
      </c>
    </row>
    <row r="191" spans="1:4" ht="15" x14ac:dyDescent="0.25">
      <c r="A191" s="12" t="s">
        <v>461</v>
      </c>
      <c r="B191" s="12" t="s">
        <v>466</v>
      </c>
      <c r="C191" s="12" t="s">
        <v>465</v>
      </c>
      <c r="D191" s="19" t="s">
        <v>24</v>
      </c>
    </row>
    <row r="192" spans="1:4" ht="15" x14ac:dyDescent="0.25">
      <c r="A192" s="13" t="s">
        <v>461</v>
      </c>
      <c r="B192" s="13" t="s">
        <v>468</v>
      </c>
      <c r="C192" s="13" t="s">
        <v>467</v>
      </c>
      <c r="D192" s="19" t="s">
        <v>25</v>
      </c>
    </row>
    <row r="193" spans="1:4" ht="15" x14ac:dyDescent="0.25">
      <c r="A193" s="16" t="s">
        <v>470</v>
      </c>
      <c r="B193" s="16" t="s">
        <v>471</v>
      </c>
      <c r="C193" s="16" t="s">
        <v>469</v>
      </c>
      <c r="D193" s="19" t="s">
        <v>28</v>
      </c>
    </row>
    <row r="194" spans="1:4" ht="15" x14ac:dyDescent="0.25">
      <c r="A194" s="13" t="s">
        <v>470</v>
      </c>
      <c r="B194" s="13" t="s">
        <v>473</v>
      </c>
      <c r="C194" s="13" t="s">
        <v>472</v>
      </c>
      <c r="D194" s="19" t="s">
        <v>25</v>
      </c>
    </row>
    <row r="195" spans="1:4" ht="15" x14ac:dyDescent="0.25">
      <c r="A195" s="13" t="s">
        <v>470</v>
      </c>
      <c r="B195" s="13" t="s">
        <v>475</v>
      </c>
      <c r="C195" s="13" t="s">
        <v>474</v>
      </c>
      <c r="D195" s="19" t="s">
        <v>25</v>
      </c>
    </row>
    <row r="196" spans="1:4" ht="15" x14ac:dyDescent="0.25">
      <c r="A196" s="13" t="s">
        <v>470</v>
      </c>
      <c r="B196" s="13" t="s">
        <v>477</v>
      </c>
      <c r="C196" s="13" t="s">
        <v>476</v>
      </c>
      <c r="D196" s="19" t="s">
        <v>25</v>
      </c>
    </row>
    <row r="197" spans="1:4" ht="15" x14ac:dyDescent="0.25">
      <c r="A197" s="13" t="s">
        <v>479</v>
      </c>
      <c r="B197" s="13" t="s">
        <v>480</v>
      </c>
      <c r="C197" s="13" t="s">
        <v>478</v>
      </c>
      <c r="D197" s="19" t="s">
        <v>25</v>
      </c>
    </row>
    <row r="198" spans="1:4" ht="15" x14ac:dyDescent="0.25">
      <c r="A198" s="13" t="s">
        <v>482</v>
      </c>
      <c r="B198" s="13" t="s">
        <v>483</v>
      </c>
      <c r="C198" s="13" t="s">
        <v>481</v>
      </c>
      <c r="D198" s="19" t="s">
        <v>25</v>
      </c>
    </row>
    <row r="199" spans="1:4" ht="15" x14ac:dyDescent="0.25">
      <c r="A199" s="13" t="s">
        <v>485</v>
      </c>
      <c r="B199" s="13" t="s">
        <v>486</v>
      </c>
      <c r="C199" s="13" t="s">
        <v>484</v>
      </c>
      <c r="D199" s="19" t="s">
        <v>25</v>
      </c>
    </row>
    <row r="200" spans="1:4" ht="15" x14ac:dyDescent="0.25">
      <c r="A200" s="13" t="s">
        <v>485</v>
      </c>
      <c r="B200" s="13" t="s">
        <v>488</v>
      </c>
      <c r="C200" s="13" t="s">
        <v>487</v>
      </c>
      <c r="D200" s="19" t="s">
        <v>25</v>
      </c>
    </row>
    <row r="201" spans="1:4" ht="15" x14ac:dyDescent="0.25">
      <c r="A201" s="13" t="s">
        <v>485</v>
      </c>
      <c r="B201" s="13" t="s">
        <v>490</v>
      </c>
      <c r="C201" s="13" t="s">
        <v>489</v>
      </c>
      <c r="D201" s="19" t="s">
        <v>25</v>
      </c>
    </row>
    <row r="202" spans="1:4" ht="15" x14ac:dyDescent="0.25">
      <c r="A202" s="13" t="s">
        <v>492</v>
      </c>
      <c r="B202" s="13" t="s">
        <v>493</v>
      </c>
      <c r="C202" s="13" t="s">
        <v>491</v>
      </c>
      <c r="D202" s="19" t="s">
        <v>25</v>
      </c>
    </row>
    <row r="203" spans="1:4" ht="15" x14ac:dyDescent="0.25">
      <c r="A203" s="13" t="s">
        <v>495</v>
      </c>
      <c r="B203" s="13" t="s">
        <v>496</v>
      </c>
      <c r="C203" s="13" t="s">
        <v>494</v>
      </c>
      <c r="D203" s="19" t="s">
        <v>25</v>
      </c>
    </row>
    <row r="204" spans="1:4" ht="15" x14ac:dyDescent="0.25">
      <c r="A204" s="13" t="s">
        <v>495</v>
      </c>
      <c r="B204" s="13" t="s">
        <v>498</v>
      </c>
      <c r="C204" s="13" t="s">
        <v>497</v>
      </c>
      <c r="D204" s="19" t="s">
        <v>25</v>
      </c>
    </row>
    <row r="205" spans="1:4" ht="15" x14ac:dyDescent="0.25">
      <c r="A205" s="13" t="s">
        <v>500</v>
      </c>
      <c r="B205" s="13" t="s">
        <v>501</v>
      </c>
      <c r="C205" s="13" t="s">
        <v>499</v>
      </c>
      <c r="D205" s="19" t="s">
        <v>25</v>
      </c>
    </row>
    <row r="206" spans="1:4" ht="15" x14ac:dyDescent="0.25">
      <c r="A206" s="12" t="s">
        <v>503</v>
      </c>
      <c r="B206" s="12" t="s">
        <v>504</v>
      </c>
      <c r="C206" s="12" t="s">
        <v>502</v>
      </c>
      <c r="D206" s="19" t="s">
        <v>24</v>
      </c>
    </row>
    <row r="207" spans="1:4" ht="15" x14ac:dyDescent="0.25">
      <c r="A207" s="13" t="s">
        <v>506</v>
      </c>
      <c r="B207" s="13" t="s">
        <v>507</v>
      </c>
      <c r="C207" s="13" t="s">
        <v>505</v>
      </c>
      <c r="D207" s="19" t="s">
        <v>25</v>
      </c>
    </row>
    <row r="208" spans="1:4" ht="15" x14ac:dyDescent="0.25">
      <c r="A208" s="13" t="s">
        <v>506</v>
      </c>
      <c r="B208" s="13" t="s">
        <v>509</v>
      </c>
      <c r="C208" s="13" t="s">
        <v>508</v>
      </c>
      <c r="D208" s="19" t="s">
        <v>25</v>
      </c>
    </row>
    <row r="209" spans="1:4" ht="15" x14ac:dyDescent="0.25">
      <c r="A209" s="13" t="s">
        <v>511</v>
      </c>
      <c r="B209" s="13" t="s">
        <v>512</v>
      </c>
      <c r="C209" s="13" t="s">
        <v>510</v>
      </c>
      <c r="D209" s="19" t="s">
        <v>25</v>
      </c>
    </row>
    <row r="210" spans="1:4" ht="15" x14ac:dyDescent="0.25">
      <c r="A210" s="13" t="s">
        <v>511</v>
      </c>
      <c r="B210" s="13" t="s">
        <v>514</v>
      </c>
      <c r="C210" s="13" t="s">
        <v>513</v>
      </c>
      <c r="D210" s="19" t="s">
        <v>25</v>
      </c>
    </row>
    <row r="211" spans="1:4" ht="15" x14ac:dyDescent="0.25">
      <c r="A211" s="13" t="s">
        <v>516</v>
      </c>
      <c r="B211" s="13" t="s">
        <v>517</v>
      </c>
      <c r="C211" s="13" t="s">
        <v>515</v>
      </c>
      <c r="D211" s="19" t="s">
        <v>25</v>
      </c>
    </row>
    <row r="212" spans="1:4" ht="15" x14ac:dyDescent="0.25">
      <c r="A212" s="13" t="s">
        <v>519</v>
      </c>
      <c r="B212" s="13" t="s">
        <v>520</v>
      </c>
      <c r="C212" s="13" t="s">
        <v>518</v>
      </c>
      <c r="D212" s="19" t="s">
        <v>25</v>
      </c>
    </row>
    <row r="213" spans="1:4" x14ac:dyDescent="0.35">
      <c r="A213" s="13" t="s">
        <v>522</v>
      </c>
      <c r="B213" s="13" t="s">
        <v>523</v>
      </c>
      <c r="C213" s="13" t="s">
        <v>521</v>
      </c>
      <c r="D213" s="19" t="s">
        <v>25</v>
      </c>
    </row>
    <row r="214" spans="1:4" ht="15" x14ac:dyDescent="0.25">
      <c r="A214" s="14" t="s">
        <v>525</v>
      </c>
      <c r="B214" s="14" t="s">
        <v>526</v>
      </c>
      <c r="C214" s="14" t="s">
        <v>524</v>
      </c>
      <c r="D214" s="19" t="s">
        <v>26</v>
      </c>
    </row>
    <row r="215" spans="1:4" ht="15" x14ac:dyDescent="0.25">
      <c r="A215" s="14" t="s">
        <v>525</v>
      </c>
      <c r="B215" s="14" t="s">
        <v>528</v>
      </c>
      <c r="C215" s="14" t="s">
        <v>527</v>
      </c>
      <c r="D215" s="19" t="s">
        <v>26</v>
      </c>
    </row>
    <row r="216" spans="1:4" ht="15" x14ac:dyDescent="0.25">
      <c r="A216" s="14" t="s">
        <v>525</v>
      </c>
      <c r="B216" s="14" t="s">
        <v>530</v>
      </c>
      <c r="C216" s="14" t="s">
        <v>529</v>
      </c>
      <c r="D216" s="19" t="s">
        <v>26</v>
      </c>
    </row>
    <row r="217" spans="1:4" ht="15" x14ac:dyDescent="0.25">
      <c r="A217" s="14" t="s">
        <v>525</v>
      </c>
      <c r="B217" s="14" t="s">
        <v>532</v>
      </c>
      <c r="C217" s="14" t="s">
        <v>531</v>
      </c>
      <c r="D217" s="19" t="s">
        <v>26</v>
      </c>
    </row>
    <row r="218" spans="1:4" ht="15" x14ac:dyDescent="0.25">
      <c r="A218" s="14" t="s">
        <v>525</v>
      </c>
      <c r="B218" s="14" t="s">
        <v>534</v>
      </c>
      <c r="C218" s="14" t="s">
        <v>533</v>
      </c>
      <c r="D218" s="19" t="s">
        <v>26</v>
      </c>
    </row>
    <row r="219" spans="1:4" ht="15" x14ac:dyDescent="0.25">
      <c r="A219" s="14" t="s">
        <v>525</v>
      </c>
      <c r="B219" s="14" t="s">
        <v>536</v>
      </c>
      <c r="C219" s="14" t="s">
        <v>535</v>
      </c>
      <c r="D219" s="19" t="s">
        <v>26</v>
      </c>
    </row>
    <row r="220" spans="1:4" ht="15" x14ac:dyDescent="0.25">
      <c r="A220" s="14" t="s">
        <v>525</v>
      </c>
      <c r="B220" s="14" t="s">
        <v>538</v>
      </c>
      <c r="C220" s="14" t="s">
        <v>537</v>
      </c>
      <c r="D220" s="19" t="s">
        <v>26</v>
      </c>
    </row>
    <row r="221" spans="1:4" ht="15" x14ac:dyDescent="0.25">
      <c r="A221" s="14" t="s">
        <v>525</v>
      </c>
      <c r="B221" s="14" t="s">
        <v>540</v>
      </c>
      <c r="C221" s="14" t="s">
        <v>539</v>
      </c>
      <c r="D221" s="19" t="s">
        <v>26</v>
      </c>
    </row>
    <row r="222" spans="1:4" ht="15" x14ac:dyDescent="0.25">
      <c r="A222" s="14" t="s">
        <v>525</v>
      </c>
      <c r="B222" s="14" t="s">
        <v>542</v>
      </c>
      <c r="C222" s="14" t="s">
        <v>541</v>
      </c>
      <c r="D222" s="19" t="s">
        <v>26</v>
      </c>
    </row>
    <row r="223" spans="1:4" ht="15" x14ac:dyDescent="0.25">
      <c r="A223" s="14" t="s">
        <v>525</v>
      </c>
      <c r="B223" s="14" t="s">
        <v>544</v>
      </c>
      <c r="C223" s="14" t="s">
        <v>543</v>
      </c>
      <c r="D223" s="19" t="s">
        <v>26</v>
      </c>
    </row>
    <row r="224" spans="1:4" ht="15" x14ac:dyDescent="0.25">
      <c r="A224" s="14" t="s">
        <v>525</v>
      </c>
      <c r="B224" s="14" t="s">
        <v>546</v>
      </c>
      <c r="C224" s="14" t="s">
        <v>545</v>
      </c>
      <c r="D224" s="19" t="s">
        <v>26</v>
      </c>
    </row>
    <row r="225" spans="1:4" ht="15" x14ac:dyDescent="0.25">
      <c r="A225" s="17" t="s">
        <v>525</v>
      </c>
      <c r="B225" s="17" t="s">
        <v>548</v>
      </c>
      <c r="C225" s="17" t="s">
        <v>547</v>
      </c>
      <c r="D225" s="19" t="s">
        <v>6091</v>
      </c>
    </row>
    <row r="226" spans="1:4" ht="15" x14ac:dyDescent="0.25">
      <c r="A226" s="15" t="s">
        <v>525</v>
      </c>
      <c r="B226" s="15" t="s">
        <v>550</v>
      </c>
      <c r="C226" s="15" t="s">
        <v>549</v>
      </c>
      <c r="D226" s="19" t="s">
        <v>27</v>
      </c>
    </row>
    <row r="227" spans="1:4" ht="15" x14ac:dyDescent="0.25">
      <c r="A227" s="15" t="s">
        <v>525</v>
      </c>
      <c r="B227" s="15" t="s">
        <v>552</v>
      </c>
      <c r="C227" s="15" t="s">
        <v>551</v>
      </c>
      <c r="D227" s="19" t="s">
        <v>27</v>
      </c>
    </row>
    <row r="228" spans="1:4" ht="15" x14ac:dyDescent="0.25">
      <c r="A228" s="14" t="s">
        <v>554</v>
      </c>
      <c r="B228" s="14" t="s">
        <v>555</v>
      </c>
      <c r="C228" s="14" t="s">
        <v>553</v>
      </c>
      <c r="D228" s="19" t="s">
        <v>26</v>
      </c>
    </row>
    <row r="229" spans="1:4" ht="15" x14ac:dyDescent="0.25">
      <c r="A229" s="14" t="s">
        <v>554</v>
      </c>
      <c r="B229" s="14" t="s">
        <v>557</v>
      </c>
      <c r="C229" s="14" t="s">
        <v>556</v>
      </c>
      <c r="D229" s="19" t="s">
        <v>26</v>
      </c>
    </row>
    <row r="230" spans="1:4" ht="15" x14ac:dyDescent="0.25">
      <c r="A230" s="14" t="s">
        <v>554</v>
      </c>
      <c r="B230" s="14" t="s">
        <v>559</v>
      </c>
      <c r="C230" s="14" t="s">
        <v>558</v>
      </c>
      <c r="D230" s="19" t="s">
        <v>26</v>
      </c>
    </row>
    <row r="231" spans="1:4" ht="15" x14ac:dyDescent="0.25">
      <c r="A231" s="18" t="s">
        <v>561</v>
      </c>
      <c r="B231" s="18" t="s">
        <v>562</v>
      </c>
      <c r="C231" s="18" t="s">
        <v>560</v>
      </c>
      <c r="D231" s="19" t="s">
        <v>29</v>
      </c>
    </row>
    <row r="232" spans="1:4" ht="15" x14ac:dyDescent="0.25">
      <c r="A232" s="18" t="s">
        <v>561</v>
      </c>
      <c r="B232" s="18" t="s">
        <v>564</v>
      </c>
      <c r="C232" s="18" t="s">
        <v>563</v>
      </c>
      <c r="D232" s="19" t="s">
        <v>29</v>
      </c>
    </row>
    <row r="233" spans="1:4" ht="15" x14ac:dyDescent="0.25">
      <c r="A233" s="18" t="s">
        <v>561</v>
      </c>
      <c r="B233" s="18" t="s">
        <v>566</v>
      </c>
      <c r="C233" s="18" t="s">
        <v>565</v>
      </c>
      <c r="D233" s="19" t="s">
        <v>29</v>
      </c>
    </row>
    <row r="234" spans="1:4" ht="15" x14ac:dyDescent="0.25">
      <c r="A234" s="18" t="s">
        <v>561</v>
      </c>
      <c r="B234" s="18" t="s">
        <v>568</v>
      </c>
      <c r="C234" s="18" t="s">
        <v>567</v>
      </c>
      <c r="D234" s="19" t="s">
        <v>29</v>
      </c>
    </row>
    <row r="235" spans="1:4" ht="15" x14ac:dyDescent="0.25">
      <c r="A235" s="13" t="s">
        <v>570</v>
      </c>
      <c r="B235" s="13" t="s">
        <v>571</v>
      </c>
      <c r="C235" s="13" t="s">
        <v>569</v>
      </c>
      <c r="D235" s="19" t="s">
        <v>25</v>
      </c>
    </row>
    <row r="236" spans="1:4" ht="15" x14ac:dyDescent="0.25">
      <c r="A236" s="11" t="s">
        <v>573</v>
      </c>
      <c r="B236" s="11" t="s">
        <v>574</v>
      </c>
      <c r="C236" s="11" t="s">
        <v>572</v>
      </c>
      <c r="D236" s="19" t="s">
        <v>23</v>
      </c>
    </row>
    <row r="237" spans="1:4" ht="15" x14ac:dyDescent="0.25">
      <c r="A237" s="12" t="s">
        <v>573</v>
      </c>
      <c r="B237" s="12" t="s">
        <v>576</v>
      </c>
      <c r="C237" s="12" t="s">
        <v>575</v>
      </c>
      <c r="D237" s="19" t="s">
        <v>24</v>
      </c>
    </row>
    <row r="238" spans="1:4" ht="15" x14ac:dyDescent="0.25">
      <c r="A238" s="12" t="s">
        <v>573</v>
      </c>
      <c r="B238" s="12" t="s">
        <v>578</v>
      </c>
      <c r="C238" s="12" t="s">
        <v>577</v>
      </c>
      <c r="D238" s="19" t="s">
        <v>24</v>
      </c>
    </row>
    <row r="239" spans="1:4" ht="15" x14ac:dyDescent="0.25">
      <c r="A239" s="12" t="s">
        <v>573</v>
      </c>
      <c r="B239" s="12" t="s">
        <v>580</v>
      </c>
      <c r="C239" s="12" t="s">
        <v>579</v>
      </c>
      <c r="D239" s="19" t="s">
        <v>24</v>
      </c>
    </row>
    <row r="240" spans="1:4" ht="30" x14ac:dyDescent="0.25">
      <c r="A240" s="12" t="s">
        <v>573</v>
      </c>
      <c r="B240" s="12" t="s">
        <v>582</v>
      </c>
      <c r="C240" s="12" t="s">
        <v>581</v>
      </c>
      <c r="D240" s="19" t="s">
        <v>24</v>
      </c>
    </row>
    <row r="241" spans="1:4" ht="30" x14ac:dyDescent="0.25">
      <c r="A241" s="12" t="s">
        <v>573</v>
      </c>
      <c r="B241" s="12" t="s">
        <v>584</v>
      </c>
      <c r="C241" s="12" t="s">
        <v>583</v>
      </c>
      <c r="D241" s="19" t="s">
        <v>24</v>
      </c>
    </row>
    <row r="242" spans="1:4" ht="15" x14ac:dyDescent="0.25">
      <c r="A242" s="12" t="s">
        <v>573</v>
      </c>
      <c r="B242" s="12" t="s">
        <v>586</v>
      </c>
      <c r="C242" s="12" t="s">
        <v>585</v>
      </c>
      <c r="D242" s="19" t="s">
        <v>24</v>
      </c>
    </row>
    <row r="243" spans="1:4" ht="15" x14ac:dyDescent="0.25">
      <c r="A243" s="12" t="s">
        <v>573</v>
      </c>
      <c r="B243" s="12" t="s">
        <v>588</v>
      </c>
      <c r="C243" s="12" t="s">
        <v>587</v>
      </c>
      <c r="D243" s="19" t="s">
        <v>24</v>
      </c>
    </row>
    <row r="244" spans="1:4" ht="30" x14ac:dyDescent="0.25">
      <c r="A244" s="12" t="s">
        <v>573</v>
      </c>
      <c r="B244" s="12" t="s">
        <v>590</v>
      </c>
      <c r="C244" s="12" t="s">
        <v>589</v>
      </c>
      <c r="D244" s="19" t="s">
        <v>24</v>
      </c>
    </row>
    <row r="245" spans="1:4" ht="15" x14ac:dyDescent="0.25">
      <c r="A245" s="12" t="s">
        <v>573</v>
      </c>
      <c r="B245" s="12" t="s">
        <v>592</v>
      </c>
      <c r="C245" s="12" t="s">
        <v>591</v>
      </c>
      <c r="D245" s="19" t="s">
        <v>24</v>
      </c>
    </row>
    <row r="246" spans="1:4" ht="15" x14ac:dyDescent="0.25">
      <c r="A246" s="12" t="s">
        <v>573</v>
      </c>
      <c r="B246" s="12" t="s">
        <v>594</v>
      </c>
      <c r="C246" s="12" t="s">
        <v>593</v>
      </c>
      <c r="D246" s="19" t="s">
        <v>24</v>
      </c>
    </row>
    <row r="247" spans="1:4" ht="15" x14ac:dyDescent="0.25">
      <c r="A247" s="12" t="s">
        <v>573</v>
      </c>
      <c r="B247" s="12" t="s">
        <v>596</v>
      </c>
      <c r="C247" s="12" t="s">
        <v>595</v>
      </c>
      <c r="D247" s="19" t="s">
        <v>24</v>
      </c>
    </row>
    <row r="248" spans="1:4" ht="15" x14ac:dyDescent="0.25">
      <c r="A248" s="12" t="s">
        <v>573</v>
      </c>
      <c r="B248" s="12" t="s">
        <v>598</v>
      </c>
      <c r="C248" s="12" t="s">
        <v>597</v>
      </c>
      <c r="D248" s="19" t="s">
        <v>24</v>
      </c>
    </row>
    <row r="249" spans="1:4" ht="15" x14ac:dyDescent="0.25">
      <c r="A249" s="12" t="s">
        <v>573</v>
      </c>
      <c r="B249" s="12" t="s">
        <v>600</v>
      </c>
      <c r="C249" s="12" t="s">
        <v>599</v>
      </c>
      <c r="D249" s="19" t="s">
        <v>24</v>
      </c>
    </row>
    <row r="250" spans="1:4" ht="30" x14ac:dyDescent="0.25">
      <c r="A250" s="12" t="s">
        <v>573</v>
      </c>
      <c r="B250" s="12" t="s">
        <v>602</v>
      </c>
      <c r="C250" s="12" t="s">
        <v>601</v>
      </c>
      <c r="D250" s="19" t="s">
        <v>24</v>
      </c>
    </row>
    <row r="251" spans="1:4" ht="30" x14ac:dyDescent="0.25">
      <c r="A251" s="12" t="s">
        <v>573</v>
      </c>
      <c r="B251" s="12" t="s">
        <v>582</v>
      </c>
      <c r="C251" s="12" t="s">
        <v>603</v>
      </c>
      <c r="D251" s="19" t="s">
        <v>24</v>
      </c>
    </row>
    <row r="252" spans="1:4" ht="15" x14ac:dyDescent="0.25">
      <c r="A252" s="13" t="s">
        <v>573</v>
      </c>
      <c r="B252" s="13" t="s">
        <v>605</v>
      </c>
      <c r="C252" s="13" t="s">
        <v>604</v>
      </c>
      <c r="D252" s="19" t="s">
        <v>25</v>
      </c>
    </row>
    <row r="253" spans="1:4" ht="15" x14ac:dyDescent="0.25">
      <c r="A253" s="13" t="s">
        <v>573</v>
      </c>
      <c r="B253" s="13" t="s">
        <v>607</v>
      </c>
      <c r="C253" s="13" t="s">
        <v>606</v>
      </c>
      <c r="D253" s="19" t="s">
        <v>25</v>
      </c>
    </row>
    <row r="254" spans="1:4" ht="15" x14ac:dyDescent="0.25">
      <c r="A254" s="10" t="s">
        <v>609</v>
      </c>
      <c r="B254" s="10" t="s">
        <v>610</v>
      </c>
      <c r="C254" s="10" t="s">
        <v>608</v>
      </c>
      <c r="D254" s="19" t="s">
        <v>22</v>
      </c>
    </row>
    <row r="255" spans="1:4" ht="15" x14ac:dyDescent="0.25">
      <c r="A255" s="10" t="s">
        <v>609</v>
      </c>
      <c r="B255" s="10" t="s">
        <v>612</v>
      </c>
      <c r="C255" s="10" t="s">
        <v>611</v>
      </c>
      <c r="D255" s="19" t="s">
        <v>22</v>
      </c>
    </row>
    <row r="256" spans="1:4" ht="15" x14ac:dyDescent="0.25">
      <c r="A256" s="16" t="s">
        <v>609</v>
      </c>
      <c r="B256" s="16" t="s">
        <v>614</v>
      </c>
      <c r="C256" s="16" t="s">
        <v>613</v>
      </c>
      <c r="D256" s="19" t="s">
        <v>28</v>
      </c>
    </row>
    <row r="257" spans="1:4" ht="15" x14ac:dyDescent="0.25">
      <c r="A257" s="18" t="s">
        <v>609</v>
      </c>
      <c r="B257" s="18" t="s">
        <v>616</v>
      </c>
      <c r="C257" s="18" t="s">
        <v>615</v>
      </c>
      <c r="D257" s="19" t="s">
        <v>29</v>
      </c>
    </row>
    <row r="258" spans="1:4" ht="15" x14ac:dyDescent="0.25">
      <c r="A258" s="13" t="s">
        <v>618</v>
      </c>
      <c r="B258" s="13" t="s">
        <v>619</v>
      </c>
      <c r="C258" s="13" t="s">
        <v>617</v>
      </c>
      <c r="D258" s="19" t="s">
        <v>25</v>
      </c>
    </row>
    <row r="259" spans="1:4" ht="15" x14ac:dyDescent="0.25">
      <c r="A259" s="13" t="s">
        <v>621</v>
      </c>
      <c r="B259" s="13" t="s">
        <v>622</v>
      </c>
      <c r="C259" s="13" t="s">
        <v>620</v>
      </c>
      <c r="D259" s="19" t="s">
        <v>25</v>
      </c>
    </row>
    <row r="260" spans="1:4" ht="15" x14ac:dyDescent="0.25">
      <c r="A260" s="18" t="s">
        <v>624</v>
      </c>
      <c r="B260" s="18" t="s">
        <v>625</v>
      </c>
      <c r="C260" s="18" t="s">
        <v>623</v>
      </c>
      <c r="D260" s="19" t="s">
        <v>29</v>
      </c>
    </row>
    <row r="261" spans="1:4" ht="15" x14ac:dyDescent="0.25">
      <c r="A261" s="11" t="s">
        <v>627</v>
      </c>
      <c r="B261" s="11" t="s">
        <v>628</v>
      </c>
      <c r="C261" s="11" t="s">
        <v>626</v>
      </c>
      <c r="D261" s="19" t="s">
        <v>23</v>
      </c>
    </row>
    <row r="262" spans="1:4" ht="15" x14ac:dyDescent="0.25">
      <c r="A262" s="11" t="s">
        <v>627</v>
      </c>
      <c r="B262" s="11" t="s">
        <v>630</v>
      </c>
      <c r="C262" s="11" t="s">
        <v>629</v>
      </c>
      <c r="D262" s="19" t="s">
        <v>23</v>
      </c>
    </row>
    <row r="263" spans="1:4" ht="15" x14ac:dyDescent="0.25">
      <c r="A263" s="18" t="s">
        <v>627</v>
      </c>
      <c r="B263" s="18" t="s">
        <v>632</v>
      </c>
      <c r="C263" s="18" t="s">
        <v>631</v>
      </c>
      <c r="D263" s="19" t="s">
        <v>29</v>
      </c>
    </row>
    <row r="264" spans="1:4" ht="15" x14ac:dyDescent="0.25">
      <c r="A264" s="18" t="s">
        <v>627</v>
      </c>
      <c r="B264" s="18" t="s">
        <v>634</v>
      </c>
      <c r="C264" s="18" t="s">
        <v>633</v>
      </c>
      <c r="D264" s="19" t="s">
        <v>29</v>
      </c>
    </row>
    <row r="265" spans="1:4" ht="15" x14ac:dyDescent="0.25">
      <c r="A265" s="13" t="s">
        <v>636</v>
      </c>
      <c r="B265" s="13" t="s">
        <v>637</v>
      </c>
      <c r="C265" s="13" t="s">
        <v>635</v>
      </c>
      <c r="D265" s="19" t="s">
        <v>25</v>
      </c>
    </row>
    <row r="266" spans="1:4" ht="15" x14ac:dyDescent="0.25">
      <c r="A266" s="13" t="s">
        <v>636</v>
      </c>
      <c r="B266" s="13" t="s">
        <v>639</v>
      </c>
      <c r="C266" s="13" t="s">
        <v>638</v>
      </c>
      <c r="D266" s="19" t="s">
        <v>25</v>
      </c>
    </row>
    <row r="267" spans="1:4" ht="15" x14ac:dyDescent="0.25">
      <c r="A267" s="13" t="s">
        <v>641</v>
      </c>
      <c r="B267" s="13" t="s">
        <v>642</v>
      </c>
      <c r="C267" s="13" t="s">
        <v>640</v>
      </c>
      <c r="D267" s="19" t="s">
        <v>25</v>
      </c>
    </row>
    <row r="268" spans="1:4" ht="30" x14ac:dyDescent="0.25">
      <c r="A268" s="13" t="s">
        <v>641</v>
      </c>
      <c r="B268" s="13" t="s">
        <v>644</v>
      </c>
      <c r="C268" s="13" t="s">
        <v>643</v>
      </c>
      <c r="D268" s="19" t="s">
        <v>25</v>
      </c>
    </row>
    <row r="269" spans="1:4" ht="30" x14ac:dyDescent="0.25">
      <c r="A269" s="13" t="s">
        <v>641</v>
      </c>
      <c r="B269" s="13" t="s">
        <v>646</v>
      </c>
      <c r="C269" s="13" t="s">
        <v>645</v>
      </c>
      <c r="D269" s="19" t="s">
        <v>25</v>
      </c>
    </row>
    <row r="270" spans="1:4" ht="15" x14ac:dyDescent="0.25">
      <c r="A270" s="13" t="s">
        <v>648</v>
      </c>
      <c r="B270" s="13" t="s">
        <v>649</v>
      </c>
      <c r="C270" s="13" t="s">
        <v>647</v>
      </c>
      <c r="D270" s="19" t="s">
        <v>25</v>
      </c>
    </row>
    <row r="271" spans="1:4" ht="15" x14ac:dyDescent="0.25">
      <c r="A271" s="13" t="s">
        <v>651</v>
      </c>
      <c r="B271" s="13" t="s">
        <v>652</v>
      </c>
      <c r="C271" s="13" t="s">
        <v>650</v>
      </c>
      <c r="D271" s="19" t="s">
        <v>25</v>
      </c>
    </row>
    <row r="272" spans="1:4" ht="15" x14ac:dyDescent="0.25">
      <c r="A272" s="12" t="s">
        <v>654</v>
      </c>
      <c r="B272" s="12" t="s">
        <v>655</v>
      </c>
      <c r="C272" s="12" t="s">
        <v>653</v>
      </c>
      <c r="D272" s="19" t="s">
        <v>24</v>
      </c>
    </row>
    <row r="273" spans="1:4" ht="15" x14ac:dyDescent="0.25">
      <c r="A273" s="12" t="s">
        <v>654</v>
      </c>
      <c r="B273" s="12" t="s">
        <v>657</v>
      </c>
      <c r="C273" s="12" t="s">
        <v>656</v>
      </c>
      <c r="D273" s="19" t="s">
        <v>24</v>
      </c>
    </row>
    <row r="274" spans="1:4" ht="15" x14ac:dyDescent="0.25">
      <c r="A274" s="13" t="s">
        <v>654</v>
      </c>
      <c r="B274" s="13" t="s">
        <v>659</v>
      </c>
      <c r="C274" s="13" t="s">
        <v>658</v>
      </c>
      <c r="D274" s="19" t="s">
        <v>25</v>
      </c>
    </row>
    <row r="275" spans="1:4" ht="15" x14ac:dyDescent="0.25">
      <c r="A275" s="13" t="s">
        <v>654</v>
      </c>
      <c r="B275" s="13" t="s">
        <v>661</v>
      </c>
      <c r="C275" s="13" t="s">
        <v>660</v>
      </c>
      <c r="D275" s="19" t="s">
        <v>25</v>
      </c>
    </row>
    <row r="276" spans="1:4" ht="15" x14ac:dyDescent="0.25">
      <c r="A276" s="13" t="s">
        <v>654</v>
      </c>
      <c r="B276" s="13" t="s">
        <v>663</v>
      </c>
      <c r="C276" s="13" t="s">
        <v>662</v>
      </c>
      <c r="D276" s="19" t="s">
        <v>25</v>
      </c>
    </row>
    <row r="277" spans="1:4" ht="15" x14ac:dyDescent="0.25">
      <c r="A277" s="13" t="s">
        <v>654</v>
      </c>
      <c r="B277" s="13" t="s">
        <v>665</v>
      </c>
      <c r="C277" s="13" t="s">
        <v>664</v>
      </c>
      <c r="D277" s="19" t="s">
        <v>25</v>
      </c>
    </row>
    <row r="278" spans="1:4" ht="15" x14ac:dyDescent="0.25">
      <c r="A278" s="13" t="s">
        <v>654</v>
      </c>
      <c r="B278" s="13" t="s">
        <v>667</v>
      </c>
      <c r="C278" s="13" t="s">
        <v>666</v>
      </c>
      <c r="D278" s="19" t="s">
        <v>25</v>
      </c>
    </row>
    <row r="279" spans="1:4" ht="15" x14ac:dyDescent="0.25">
      <c r="A279" s="10" t="s">
        <v>669</v>
      </c>
      <c r="B279" s="10" t="s">
        <v>670</v>
      </c>
      <c r="C279" s="10" t="s">
        <v>668</v>
      </c>
      <c r="D279" s="19" t="s">
        <v>22</v>
      </c>
    </row>
    <row r="280" spans="1:4" ht="15" x14ac:dyDescent="0.25">
      <c r="A280" s="10" t="s">
        <v>669</v>
      </c>
      <c r="B280" s="10" t="s">
        <v>672</v>
      </c>
      <c r="C280" s="10" t="s">
        <v>671</v>
      </c>
      <c r="D280" s="19" t="s">
        <v>22</v>
      </c>
    </row>
    <row r="281" spans="1:4" ht="15" x14ac:dyDescent="0.25">
      <c r="A281" s="10" t="s">
        <v>669</v>
      </c>
      <c r="B281" s="10" t="s">
        <v>674</v>
      </c>
      <c r="C281" s="10" t="s">
        <v>673</v>
      </c>
      <c r="D281" s="19" t="s">
        <v>22</v>
      </c>
    </row>
    <row r="282" spans="1:4" ht="15" x14ac:dyDescent="0.25">
      <c r="A282" s="10" t="s">
        <v>669</v>
      </c>
      <c r="B282" s="10" t="s">
        <v>676</v>
      </c>
      <c r="C282" s="10" t="s">
        <v>675</v>
      </c>
      <c r="D282" s="19" t="s">
        <v>22</v>
      </c>
    </row>
    <row r="283" spans="1:4" ht="15" x14ac:dyDescent="0.25">
      <c r="A283" s="10" t="s">
        <v>669</v>
      </c>
      <c r="B283" s="10" t="s">
        <v>678</v>
      </c>
      <c r="C283" s="10" t="s">
        <v>677</v>
      </c>
      <c r="D283" s="19" t="s">
        <v>22</v>
      </c>
    </row>
    <row r="284" spans="1:4" ht="15" x14ac:dyDescent="0.25">
      <c r="A284" s="10" t="s">
        <v>669</v>
      </c>
      <c r="B284" s="10" t="s">
        <v>680</v>
      </c>
      <c r="C284" s="10" t="s">
        <v>679</v>
      </c>
      <c r="D284" s="19" t="s">
        <v>22</v>
      </c>
    </row>
    <row r="285" spans="1:4" ht="15" x14ac:dyDescent="0.25">
      <c r="A285" s="10" t="s">
        <v>669</v>
      </c>
      <c r="B285" s="10" t="s">
        <v>682</v>
      </c>
      <c r="C285" s="10" t="s">
        <v>681</v>
      </c>
      <c r="D285" s="19" t="s">
        <v>22</v>
      </c>
    </row>
    <row r="286" spans="1:4" ht="15" x14ac:dyDescent="0.25">
      <c r="A286" s="10" t="s">
        <v>669</v>
      </c>
      <c r="B286" s="10" t="s">
        <v>684</v>
      </c>
      <c r="C286" s="10" t="s">
        <v>683</v>
      </c>
      <c r="D286" s="19" t="s">
        <v>22</v>
      </c>
    </row>
    <row r="287" spans="1:4" ht="15" x14ac:dyDescent="0.25">
      <c r="A287" s="10" t="s">
        <v>669</v>
      </c>
      <c r="B287" s="10" t="s">
        <v>686</v>
      </c>
      <c r="C287" s="10" t="s">
        <v>685</v>
      </c>
      <c r="D287" s="19" t="s">
        <v>22</v>
      </c>
    </row>
    <row r="288" spans="1:4" ht="15" x14ac:dyDescent="0.25">
      <c r="A288" s="10" t="s">
        <v>669</v>
      </c>
      <c r="B288" s="10" t="s">
        <v>688</v>
      </c>
      <c r="C288" s="10" t="s">
        <v>687</v>
      </c>
      <c r="D288" s="19" t="s">
        <v>22</v>
      </c>
    </row>
    <row r="289" spans="1:4" ht="15" x14ac:dyDescent="0.25">
      <c r="A289" s="10" t="s">
        <v>669</v>
      </c>
      <c r="B289" s="10" t="s">
        <v>690</v>
      </c>
      <c r="C289" s="10" t="s">
        <v>689</v>
      </c>
      <c r="D289" s="19" t="s">
        <v>22</v>
      </c>
    </row>
    <row r="290" spans="1:4" ht="15" x14ac:dyDescent="0.25">
      <c r="A290" s="10" t="s">
        <v>669</v>
      </c>
      <c r="B290" s="10" t="s">
        <v>692</v>
      </c>
      <c r="C290" s="10" t="s">
        <v>691</v>
      </c>
      <c r="D290" s="19" t="s">
        <v>22</v>
      </c>
    </row>
    <row r="291" spans="1:4" ht="15" x14ac:dyDescent="0.25">
      <c r="A291" s="10" t="s">
        <v>669</v>
      </c>
      <c r="B291" s="10" t="s">
        <v>694</v>
      </c>
      <c r="C291" s="10" t="s">
        <v>693</v>
      </c>
      <c r="D291" s="19" t="s">
        <v>22</v>
      </c>
    </row>
    <row r="292" spans="1:4" ht="15" x14ac:dyDescent="0.25">
      <c r="A292" s="10" t="s">
        <v>669</v>
      </c>
      <c r="B292" s="10" t="s">
        <v>696</v>
      </c>
      <c r="C292" s="10" t="s">
        <v>695</v>
      </c>
      <c r="D292" s="19" t="s">
        <v>22</v>
      </c>
    </row>
    <row r="293" spans="1:4" ht="15" x14ac:dyDescent="0.25">
      <c r="A293" s="10" t="s">
        <v>669</v>
      </c>
      <c r="B293" s="10" t="s">
        <v>698</v>
      </c>
      <c r="C293" s="10" t="s">
        <v>697</v>
      </c>
      <c r="D293" s="19" t="s">
        <v>22</v>
      </c>
    </row>
    <row r="294" spans="1:4" ht="15" x14ac:dyDescent="0.25">
      <c r="A294" s="10" t="s">
        <v>669</v>
      </c>
      <c r="B294" s="10" t="s">
        <v>700</v>
      </c>
      <c r="C294" s="10" t="s">
        <v>699</v>
      </c>
      <c r="D294" s="19" t="s">
        <v>22</v>
      </c>
    </row>
    <row r="295" spans="1:4" ht="15" x14ac:dyDescent="0.25">
      <c r="A295" s="16" t="s">
        <v>669</v>
      </c>
      <c r="B295" s="16" t="s">
        <v>702</v>
      </c>
      <c r="C295" s="16" t="s">
        <v>701</v>
      </c>
      <c r="D295" s="19" t="s">
        <v>28</v>
      </c>
    </row>
    <row r="296" spans="1:4" ht="30" x14ac:dyDescent="0.25">
      <c r="A296" s="14" t="s">
        <v>704</v>
      </c>
      <c r="B296" s="14" t="s">
        <v>705</v>
      </c>
      <c r="C296" s="14" t="s">
        <v>703</v>
      </c>
      <c r="D296" s="19" t="s">
        <v>26</v>
      </c>
    </row>
    <row r="297" spans="1:4" ht="15" x14ac:dyDescent="0.25">
      <c r="A297" s="13" t="s">
        <v>707</v>
      </c>
      <c r="B297" s="13" t="s">
        <v>708</v>
      </c>
      <c r="C297" s="13" t="s">
        <v>706</v>
      </c>
      <c r="D297" s="19" t="s">
        <v>25</v>
      </c>
    </row>
    <row r="298" spans="1:4" ht="15" x14ac:dyDescent="0.25">
      <c r="A298" s="18" t="s">
        <v>710</v>
      </c>
      <c r="B298" s="18" t="s">
        <v>711</v>
      </c>
      <c r="C298" s="18" t="s">
        <v>709</v>
      </c>
      <c r="D298" s="19" t="s">
        <v>29</v>
      </c>
    </row>
    <row r="299" spans="1:4" ht="15" x14ac:dyDescent="0.25">
      <c r="A299" s="13" t="s">
        <v>710</v>
      </c>
      <c r="B299" s="13" t="s">
        <v>713</v>
      </c>
      <c r="C299" s="13" t="s">
        <v>712</v>
      </c>
      <c r="D299" s="19" t="s">
        <v>25</v>
      </c>
    </row>
    <row r="300" spans="1:4" ht="15" x14ac:dyDescent="0.25">
      <c r="A300" s="13" t="s">
        <v>710</v>
      </c>
      <c r="B300" s="13" t="s">
        <v>715</v>
      </c>
      <c r="C300" s="13" t="s">
        <v>714</v>
      </c>
      <c r="D300" s="19" t="s">
        <v>25</v>
      </c>
    </row>
    <row r="301" spans="1:4" ht="30" x14ac:dyDescent="0.25">
      <c r="A301" s="13" t="s">
        <v>717</v>
      </c>
      <c r="B301" s="13" t="s">
        <v>718</v>
      </c>
      <c r="C301" s="13" t="s">
        <v>716</v>
      </c>
      <c r="D301" s="19" t="s">
        <v>25</v>
      </c>
    </row>
    <row r="302" spans="1:4" ht="15" x14ac:dyDescent="0.25">
      <c r="A302" s="18" t="s">
        <v>720</v>
      </c>
      <c r="B302" s="18" t="s">
        <v>721</v>
      </c>
      <c r="C302" s="18" t="s">
        <v>719</v>
      </c>
      <c r="D302" s="19" t="s">
        <v>29</v>
      </c>
    </row>
    <row r="303" spans="1:4" ht="15" x14ac:dyDescent="0.25">
      <c r="A303" s="13" t="s">
        <v>723</v>
      </c>
      <c r="B303" s="13" t="s">
        <v>724</v>
      </c>
      <c r="C303" s="13" t="s">
        <v>722</v>
      </c>
      <c r="D303" s="19" t="s">
        <v>25</v>
      </c>
    </row>
    <row r="304" spans="1:4" ht="15" x14ac:dyDescent="0.25">
      <c r="A304" s="13" t="s">
        <v>723</v>
      </c>
      <c r="B304" s="13" t="s">
        <v>726</v>
      </c>
      <c r="C304" s="13" t="s">
        <v>725</v>
      </c>
      <c r="D304" s="19" t="s">
        <v>25</v>
      </c>
    </row>
    <row r="305" spans="1:4" ht="15" x14ac:dyDescent="0.25">
      <c r="A305" s="13" t="s">
        <v>723</v>
      </c>
      <c r="B305" s="13" t="s">
        <v>728</v>
      </c>
      <c r="C305" s="13" t="s">
        <v>727</v>
      </c>
      <c r="D305" s="19" t="s">
        <v>25</v>
      </c>
    </row>
    <row r="306" spans="1:4" ht="15" x14ac:dyDescent="0.25">
      <c r="A306" s="13" t="s">
        <v>723</v>
      </c>
      <c r="B306" s="13" t="s">
        <v>730</v>
      </c>
      <c r="C306" s="13" t="s">
        <v>729</v>
      </c>
      <c r="D306" s="19" t="s">
        <v>25</v>
      </c>
    </row>
    <row r="307" spans="1:4" ht="15" x14ac:dyDescent="0.25">
      <c r="A307" s="13" t="s">
        <v>723</v>
      </c>
      <c r="B307" s="13" t="s">
        <v>732</v>
      </c>
      <c r="C307" s="13" t="s">
        <v>731</v>
      </c>
      <c r="D307" s="19" t="s">
        <v>25</v>
      </c>
    </row>
    <row r="308" spans="1:4" ht="15" x14ac:dyDescent="0.25">
      <c r="A308" s="13" t="s">
        <v>734</v>
      </c>
      <c r="B308" s="13" t="s">
        <v>735</v>
      </c>
      <c r="C308" s="13" t="s">
        <v>733</v>
      </c>
      <c r="D308" s="19" t="s">
        <v>25</v>
      </c>
    </row>
    <row r="309" spans="1:4" ht="15" x14ac:dyDescent="0.25">
      <c r="A309" s="13" t="s">
        <v>734</v>
      </c>
      <c r="B309" s="13" t="s">
        <v>737</v>
      </c>
      <c r="C309" s="13" t="s">
        <v>736</v>
      </c>
      <c r="D309" s="19" t="s">
        <v>25</v>
      </c>
    </row>
    <row r="310" spans="1:4" ht="15" x14ac:dyDescent="0.25">
      <c r="A310" s="13" t="s">
        <v>734</v>
      </c>
      <c r="B310" s="13" t="s">
        <v>739</v>
      </c>
      <c r="C310" s="13" t="s">
        <v>738</v>
      </c>
      <c r="D310" s="19" t="s">
        <v>25</v>
      </c>
    </row>
    <row r="311" spans="1:4" ht="15" x14ac:dyDescent="0.25">
      <c r="A311" s="13" t="s">
        <v>741</v>
      </c>
      <c r="B311" s="13" t="s">
        <v>742</v>
      </c>
      <c r="C311" s="13" t="s">
        <v>740</v>
      </c>
      <c r="D311" s="19" t="s">
        <v>25</v>
      </c>
    </row>
    <row r="312" spans="1:4" ht="15" x14ac:dyDescent="0.25">
      <c r="A312" s="13" t="s">
        <v>741</v>
      </c>
      <c r="B312" s="13" t="s">
        <v>744</v>
      </c>
      <c r="C312" s="13" t="s">
        <v>743</v>
      </c>
      <c r="D312" s="19" t="s">
        <v>25</v>
      </c>
    </row>
    <row r="313" spans="1:4" ht="15" x14ac:dyDescent="0.25">
      <c r="A313" s="13" t="s">
        <v>741</v>
      </c>
      <c r="B313" s="13" t="s">
        <v>746</v>
      </c>
      <c r="C313" s="13" t="s">
        <v>745</v>
      </c>
      <c r="D313" s="19" t="s">
        <v>25</v>
      </c>
    </row>
    <row r="314" spans="1:4" ht="15" x14ac:dyDescent="0.25">
      <c r="A314" s="13" t="s">
        <v>748</v>
      </c>
      <c r="B314" s="13" t="s">
        <v>749</v>
      </c>
      <c r="C314" s="13" t="s">
        <v>747</v>
      </c>
      <c r="D314" s="19" t="s">
        <v>25</v>
      </c>
    </row>
    <row r="315" spans="1:4" ht="15" x14ac:dyDescent="0.25">
      <c r="A315" s="13" t="s">
        <v>751</v>
      </c>
      <c r="B315" s="13" t="s">
        <v>752</v>
      </c>
      <c r="C315" s="13" t="s">
        <v>750</v>
      </c>
      <c r="D315" s="19" t="s">
        <v>25</v>
      </c>
    </row>
    <row r="316" spans="1:4" ht="15" x14ac:dyDescent="0.25">
      <c r="A316" s="18" t="s">
        <v>754</v>
      </c>
      <c r="B316" s="18" t="s">
        <v>755</v>
      </c>
      <c r="C316" s="18" t="s">
        <v>753</v>
      </c>
      <c r="D316" s="19" t="s">
        <v>29</v>
      </c>
    </row>
    <row r="317" spans="1:4" ht="15" x14ac:dyDescent="0.25">
      <c r="A317" s="13" t="s">
        <v>757</v>
      </c>
      <c r="B317" s="13" t="s">
        <v>758</v>
      </c>
      <c r="C317" s="13" t="s">
        <v>756</v>
      </c>
      <c r="D317" s="19" t="s">
        <v>25</v>
      </c>
    </row>
    <row r="318" spans="1:4" ht="15" x14ac:dyDescent="0.25">
      <c r="A318" s="13" t="s">
        <v>760</v>
      </c>
      <c r="B318" s="13" t="s">
        <v>761</v>
      </c>
      <c r="C318" s="13" t="s">
        <v>759</v>
      </c>
      <c r="D318" s="19" t="s">
        <v>25</v>
      </c>
    </row>
    <row r="319" spans="1:4" ht="15" x14ac:dyDescent="0.25">
      <c r="A319" s="12" t="s">
        <v>763</v>
      </c>
      <c r="B319" s="12" t="s">
        <v>764</v>
      </c>
      <c r="C319" s="12" t="s">
        <v>762</v>
      </c>
      <c r="D319" s="19" t="s">
        <v>24</v>
      </c>
    </row>
    <row r="320" spans="1:4" ht="15" x14ac:dyDescent="0.25">
      <c r="A320" s="13" t="s">
        <v>766</v>
      </c>
      <c r="B320" s="13" t="s">
        <v>767</v>
      </c>
      <c r="C320" s="13" t="s">
        <v>765</v>
      </c>
      <c r="D320" s="19" t="s">
        <v>25</v>
      </c>
    </row>
    <row r="321" spans="1:4" ht="15" x14ac:dyDescent="0.25">
      <c r="A321" s="12" t="s">
        <v>769</v>
      </c>
      <c r="B321" s="12" t="s">
        <v>770</v>
      </c>
      <c r="C321" s="12" t="s">
        <v>768</v>
      </c>
      <c r="D321" s="19" t="s">
        <v>24</v>
      </c>
    </row>
    <row r="322" spans="1:4" ht="15" x14ac:dyDescent="0.25">
      <c r="A322" s="13" t="s">
        <v>769</v>
      </c>
      <c r="B322" s="13" t="s">
        <v>772</v>
      </c>
      <c r="C322" s="13" t="s">
        <v>771</v>
      </c>
      <c r="D322" s="19" t="s">
        <v>25</v>
      </c>
    </row>
    <row r="323" spans="1:4" ht="15" x14ac:dyDescent="0.25">
      <c r="A323" s="18" t="s">
        <v>774</v>
      </c>
      <c r="B323" s="18" t="s">
        <v>775</v>
      </c>
      <c r="C323" s="18" t="s">
        <v>773</v>
      </c>
      <c r="D323" s="19" t="s">
        <v>29</v>
      </c>
    </row>
    <row r="324" spans="1:4" ht="15" x14ac:dyDescent="0.25">
      <c r="A324" s="13" t="s">
        <v>777</v>
      </c>
      <c r="B324" s="13" t="s">
        <v>778</v>
      </c>
      <c r="C324" s="13" t="s">
        <v>776</v>
      </c>
      <c r="D324" s="19" t="s">
        <v>25</v>
      </c>
    </row>
    <row r="325" spans="1:4" ht="15" x14ac:dyDescent="0.25">
      <c r="A325" s="13" t="s">
        <v>777</v>
      </c>
      <c r="B325" s="13" t="s">
        <v>780</v>
      </c>
      <c r="C325" s="13" t="s">
        <v>779</v>
      </c>
      <c r="D325" s="19" t="s">
        <v>25</v>
      </c>
    </row>
    <row r="326" spans="1:4" ht="15" x14ac:dyDescent="0.25">
      <c r="A326" s="18" t="s">
        <v>782</v>
      </c>
      <c r="B326" s="18" t="s">
        <v>783</v>
      </c>
      <c r="C326" s="18" t="s">
        <v>781</v>
      </c>
      <c r="D326" s="19" t="s">
        <v>29</v>
      </c>
    </row>
    <row r="327" spans="1:4" ht="15" x14ac:dyDescent="0.25">
      <c r="A327" s="18" t="s">
        <v>782</v>
      </c>
      <c r="B327" s="18" t="s">
        <v>785</v>
      </c>
      <c r="C327" s="18" t="s">
        <v>784</v>
      </c>
      <c r="D327" s="19" t="s">
        <v>29</v>
      </c>
    </row>
    <row r="328" spans="1:4" ht="15" x14ac:dyDescent="0.25">
      <c r="A328" s="13" t="s">
        <v>787</v>
      </c>
      <c r="B328" s="13" t="s">
        <v>788</v>
      </c>
      <c r="C328" s="13" t="s">
        <v>786</v>
      </c>
      <c r="D328" s="19" t="s">
        <v>25</v>
      </c>
    </row>
    <row r="329" spans="1:4" ht="15" x14ac:dyDescent="0.25">
      <c r="A329" s="13" t="s">
        <v>790</v>
      </c>
      <c r="B329" s="13" t="s">
        <v>791</v>
      </c>
      <c r="C329" s="13" t="s">
        <v>789</v>
      </c>
      <c r="D329" s="19" t="s">
        <v>25</v>
      </c>
    </row>
    <row r="330" spans="1:4" ht="15" x14ac:dyDescent="0.25">
      <c r="A330" s="13" t="s">
        <v>793</v>
      </c>
      <c r="B330" s="13" t="s">
        <v>330</v>
      </c>
      <c r="C330" s="13" t="s">
        <v>792</v>
      </c>
      <c r="D330" s="19" t="s">
        <v>25</v>
      </c>
    </row>
    <row r="331" spans="1:4" x14ac:dyDescent="0.35">
      <c r="A331" s="13" t="s">
        <v>795</v>
      </c>
      <c r="B331" s="13" t="s">
        <v>796</v>
      </c>
      <c r="C331" s="13" t="s">
        <v>794</v>
      </c>
      <c r="D331" s="19" t="s">
        <v>25</v>
      </c>
    </row>
    <row r="332" spans="1:4" x14ac:dyDescent="0.35">
      <c r="A332" s="13" t="s">
        <v>795</v>
      </c>
      <c r="B332" s="13" t="s">
        <v>798</v>
      </c>
      <c r="C332" s="13" t="s">
        <v>797</v>
      </c>
      <c r="D332" s="19" t="s">
        <v>25</v>
      </c>
    </row>
    <row r="333" spans="1:4" ht="15" x14ac:dyDescent="0.25">
      <c r="A333" s="13" t="s">
        <v>800</v>
      </c>
      <c r="B333" s="13" t="s">
        <v>801</v>
      </c>
      <c r="C333" s="13" t="s">
        <v>799</v>
      </c>
      <c r="D333" s="19" t="s">
        <v>25</v>
      </c>
    </row>
    <row r="334" spans="1:4" ht="15" x14ac:dyDescent="0.25">
      <c r="A334" s="13" t="s">
        <v>803</v>
      </c>
      <c r="B334" s="13" t="s">
        <v>804</v>
      </c>
      <c r="C334" s="13" t="s">
        <v>802</v>
      </c>
      <c r="D334" s="19" t="s">
        <v>25</v>
      </c>
    </row>
    <row r="335" spans="1:4" ht="15" x14ac:dyDescent="0.25">
      <c r="A335" s="13" t="s">
        <v>803</v>
      </c>
      <c r="B335" s="13" t="s">
        <v>806</v>
      </c>
      <c r="C335" s="13" t="s">
        <v>805</v>
      </c>
      <c r="D335" s="19" t="s">
        <v>25</v>
      </c>
    </row>
    <row r="336" spans="1:4" ht="15" x14ac:dyDescent="0.25">
      <c r="A336" s="13" t="s">
        <v>803</v>
      </c>
      <c r="B336" s="13" t="s">
        <v>808</v>
      </c>
      <c r="C336" s="13" t="s">
        <v>807</v>
      </c>
      <c r="D336" s="19" t="s">
        <v>25</v>
      </c>
    </row>
    <row r="337" spans="1:4" ht="15" x14ac:dyDescent="0.25">
      <c r="A337" s="13" t="s">
        <v>810</v>
      </c>
      <c r="B337" s="13" t="s">
        <v>811</v>
      </c>
      <c r="C337" s="13" t="s">
        <v>809</v>
      </c>
      <c r="D337" s="19" t="s">
        <v>25</v>
      </c>
    </row>
    <row r="338" spans="1:4" ht="15" x14ac:dyDescent="0.25">
      <c r="A338" s="13" t="s">
        <v>810</v>
      </c>
      <c r="B338" s="13" t="s">
        <v>813</v>
      </c>
      <c r="C338" s="13" t="s">
        <v>812</v>
      </c>
      <c r="D338" s="19" t="s">
        <v>25</v>
      </c>
    </row>
    <row r="339" spans="1:4" ht="15" x14ac:dyDescent="0.25">
      <c r="A339" s="13" t="s">
        <v>810</v>
      </c>
      <c r="B339" s="13" t="s">
        <v>815</v>
      </c>
      <c r="C339" s="13" t="s">
        <v>814</v>
      </c>
      <c r="D339" s="19" t="s">
        <v>25</v>
      </c>
    </row>
    <row r="340" spans="1:4" ht="15" x14ac:dyDescent="0.25">
      <c r="A340" s="13" t="s">
        <v>817</v>
      </c>
      <c r="B340" s="13" t="s">
        <v>818</v>
      </c>
      <c r="C340" s="13" t="s">
        <v>816</v>
      </c>
      <c r="D340" s="19" t="s">
        <v>25</v>
      </c>
    </row>
    <row r="341" spans="1:4" ht="15" x14ac:dyDescent="0.25">
      <c r="A341" s="16" t="s">
        <v>820</v>
      </c>
      <c r="B341" s="16" t="s">
        <v>821</v>
      </c>
      <c r="C341" s="16" t="s">
        <v>819</v>
      </c>
      <c r="D341" s="19" t="s">
        <v>28</v>
      </c>
    </row>
    <row r="342" spans="1:4" ht="15" x14ac:dyDescent="0.25">
      <c r="A342" s="16" t="s">
        <v>820</v>
      </c>
      <c r="B342" s="16" t="s">
        <v>823</v>
      </c>
      <c r="C342" s="16" t="s">
        <v>822</v>
      </c>
      <c r="D342" s="19" t="s">
        <v>28</v>
      </c>
    </row>
    <row r="343" spans="1:4" ht="15" x14ac:dyDescent="0.25">
      <c r="A343" s="18" t="s">
        <v>820</v>
      </c>
      <c r="B343" s="18" t="s">
        <v>825</v>
      </c>
      <c r="C343" s="18" t="s">
        <v>824</v>
      </c>
      <c r="D343" s="19" t="s">
        <v>29</v>
      </c>
    </row>
    <row r="344" spans="1:4" ht="15" x14ac:dyDescent="0.25">
      <c r="A344" s="13" t="s">
        <v>827</v>
      </c>
      <c r="B344" s="13" t="s">
        <v>828</v>
      </c>
      <c r="C344" s="13" t="s">
        <v>826</v>
      </c>
      <c r="D344" s="19" t="s">
        <v>25</v>
      </c>
    </row>
    <row r="345" spans="1:4" ht="15" x14ac:dyDescent="0.25">
      <c r="A345" s="13" t="s">
        <v>830</v>
      </c>
      <c r="B345" s="13" t="s">
        <v>831</v>
      </c>
      <c r="C345" s="13" t="s">
        <v>829</v>
      </c>
      <c r="D345" s="19" t="s">
        <v>25</v>
      </c>
    </row>
    <row r="346" spans="1:4" ht="15" x14ac:dyDescent="0.25">
      <c r="A346" s="13" t="s">
        <v>833</v>
      </c>
      <c r="B346" s="13" t="s">
        <v>834</v>
      </c>
      <c r="C346" s="13" t="s">
        <v>832</v>
      </c>
      <c r="D346" s="19" t="s">
        <v>25</v>
      </c>
    </row>
    <row r="347" spans="1:4" ht="15" x14ac:dyDescent="0.25">
      <c r="A347" s="13" t="s">
        <v>836</v>
      </c>
      <c r="B347" s="13" t="s">
        <v>837</v>
      </c>
      <c r="C347" s="13" t="s">
        <v>835</v>
      </c>
      <c r="D347" s="19" t="s">
        <v>25</v>
      </c>
    </row>
    <row r="348" spans="1:4" ht="15" x14ac:dyDescent="0.25">
      <c r="A348" s="13" t="s">
        <v>836</v>
      </c>
      <c r="B348" s="13" t="s">
        <v>839</v>
      </c>
      <c r="C348" s="13" t="s">
        <v>838</v>
      </c>
      <c r="D348" s="19" t="s">
        <v>25</v>
      </c>
    </row>
    <row r="349" spans="1:4" ht="15" x14ac:dyDescent="0.25">
      <c r="A349" s="13" t="s">
        <v>836</v>
      </c>
      <c r="B349" s="13" t="s">
        <v>841</v>
      </c>
      <c r="C349" s="13" t="s">
        <v>840</v>
      </c>
      <c r="D349" s="19" t="s">
        <v>25</v>
      </c>
    </row>
    <row r="350" spans="1:4" ht="15" x14ac:dyDescent="0.25">
      <c r="A350" s="13" t="s">
        <v>843</v>
      </c>
      <c r="B350" s="13" t="s">
        <v>844</v>
      </c>
      <c r="C350" s="13" t="s">
        <v>842</v>
      </c>
      <c r="D350" s="19" t="s">
        <v>25</v>
      </c>
    </row>
    <row r="351" spans="1:4" ht="15" x14ac:dyDescent="0.25">
      <c r="A351" s="13" t="s">
        <v>846</v>
      </c>
      <c r="B351" s="13" t="s">
        <v>847</v>
      </c>
      <c r="C351" s="13" t="s">
        <v>845</v>
      </c>
      <c r="D351" s="19" t="s">
        <v>25</v>
      </c>
    </row>
    <row r="352" spans="1:4" ht="15" x14ac:dyDescent="0.25">
      <c r="A352" s="13" t="s">
        <v>846</v>
      </c>
      <c r="B352" s="13" t="s">
        <v>849</v>
      </c>
      <c r="C352" s="13" t="s">
        <v>848</v>
      </c>
      <c r="D352" s="19" t="s">
        <v>25</v>
      </c>
    </row>
    <row r="353" spans="1:4" ht="15" x14ac:dyDescent="0.25">
      <c r="A353" s="13" t="s">
        <v>851</v>
      </c>
      <c r="B353" s="13" t="s">
        <v>852</v>
      </c>
      <c r="C353" s="13" t="s">
        <v>850</v>
      </c>
      <c r="D353" s="19" t="s">
        <v>25</v>
      </c>
    </row>
    <row r="354" spans="1:4" ht="15" x14ac:dyDescent="0.25">
      <c r="A354" s="13" t="s">
        <v>854</v>
      </c>
      <c r="B354" s="13" t="s">
        <v>855</v>
      </c>
      <c r="C354" s="13" t="s">
        <v>853</v>
      </c>
      <c r="D354" s="19" t="s">
        <v>25</v>
      </c>
    </row>
    <row r="355" spans="1:4" ht="15" x14ac:dyDescent="0.25">
      <c r="A355" s="13" t="s">
        <v>857</v>
      </c>
      <c r="B355" s="13" t="s">
        <v>858</v>
      </c>
      <c r="C355" s="13" t="s">
        <v>856</v>
      </c>
      <c r="D355" s="19" t="s">
        <v>25</v>
      </c>
    </row>
    <row r="356" spans="1:4" ht="15" x14ac:dyDescent="0.25">
      <c r="A356" s="13" t="s">
        <v>857</v>
      </c>
      <c r="B356" s="13" t="s">
        <v>860</v>
      </c>
      <c r="C356" s="13" t="s">
        <v>859</v>
      </c>
      <c r="D356" s="19" t="s">
        <v>25</v>
      </c>
    </row>
    <row r="357" spans="1:4" ht="15" x14ac:dyDescent="0.25">
      <c r="A357" s="13" t="s">
        <v>857</v>
      </c>
      <c r="B357" s="13" t="s">
        <v>862</v>
      </c>
      <c r="C357" s="13" t="s">
        <v>861</v>
      </c>
      <c r="D357" s="19" t="s">
        <v>25</v>
      </c>
    </row>
    <row r="358" spans="1:4" ht="15" x14ac:dyDescent="0.25">
      <c r="A358" s="13" t="s">
        <v>864</v>
      </c>
      <c r="B358" s="13" t="s">
        <v>865</v>
      </c>
      <c r="C358" s="13" t="s">
        <v>863</v>
      </c>
      <c r="D358" s="19" t="s">
        <v>25</v>
      </c>
    </row>
    <row r="359" spans="1:4" ht="15" x14ac:dyDescent="0.25">
      <c r="A359" s="13" t="s">
        <v>867</v>
      </c>
      <c r="B359" s="13" t="s">
        <v>868</v>
      </c>
      <c r="C359" s="13" t="s">
        <v>866</v>
      </c>
      <c r="D359" s="19" t="s">
        <v>25</v>
      </c>
    </row>
    <row r="360" spans="1:4" ht="15" x14ac:dyDescent="0.25">
      <c r="A360" s="11" t="s">
        <v>870</v>
      </c>
      <c r="B360" s="11" t="s">
        <v>871</v>
      </c>
      <c r="C360" s="11" t="s">
        <v>869</v>
      </c>
      <c r="D360" s="19" t="s">
        <v>23</v>
      </c>
    </row>
    <row r="361" spans="1:4" ht="15" x14ac:dyDescent="0.25">
      <c r="A361" s="13" t="s">
        <v>870</v>
      </c>
      <c r="B361" s="13" t="s">
        <v>873</v>
      </c>
      <c r="C361" s="13" t="s">
        <v>872</v>
      </c>
      <c r="D361" s="19" t="s">
        <v>25</v>
      </c>
    </row>
    <row r="362" spans="1:4" ht="15" x14ac:dyDescent="0.25">
      <c r="A362" s="13" t="s">
        <v>875</v>
      </c>
      <c r="B362" s="13" t="s">
        <v>876</v>
      </c>
      <c r="C362" s="13" t="s">
        <v>874</v>
      </c>
      <c r="D362" s="19" t="s">
        <v>25</v>
      </c>
    </row>
    <row r="363" spans="1:4" ht="15" x14ac:dyDescent="0.25">
      <c r="A363" s="13" t="s">
        <v>878</v>
      </c>
      <c r="B363" s="13" t="s">
        <v>879</v>
      </c>
      <c r="C363" s="13" t="s">
        <v>877</v>
      </c>
      <c r="D363" s="19" t="s">
        <v>25</v>
      </c>
    </row>
    <row r="364" spans="1:4" ht="15" x14ac:dyDescent="0.25">
      <c r="A364" s="13" t="s">
        <v>878</v>
      </c>
      <c r="B364" s="13" t="s">
        <v>881</v>
      </c>
      <c r="C364" s="13" t="s">
        <v>880</v>
      </c>
      <c r="D364" s="19" t="s">
        <v>25</v>
      </c>
    </row>
    <row r="365" spans="1:4" ht="15" x14ac:dyDescent="0.25">
      <c r="A365" s="13" t="s">
        <v>878</v>
      </c>
      <c r="B365" s="13" t="s">
        <v>883</v>
      </c>
      <c r="C365" s="13" t="s">
        <v>882</v>
      </c>
      <c r="D365" s="19" t="s">
        <v>25</v>
      </c>
    </row>
    <row r="366" spans="1:4" ht="15" x14ac:dyDescent="0.25">
      <c r="A366" s="13" t="s">
        <v>878</v>
      </c>
      <c r="B366" s="13" t="s">
        <v>885</v>
      </c>
      <c r="C366" s="13" t="s">
        <v>884</v>
      </c>
      <c r="D366" s="19" t="s">
        <v>25</v>
      </c>
    </row>
    <row r="367" spans="1:4" ht="15" x14ac:dyDescent="0.25">
      <c r="A367" s="13" t="s">
        <v>887</v>
      </c>
      <c r="B367" s="13" t="s">
        <v>888</v>
      </c>
      <c r="C367" s="13" t="s">
        <v>886</v>
      </c>
      <c r="D367" s="19" t="s">
        <v>25</v>
      </c>
    </row>
    <row r="368" spans="1:4" ht="15" x14ac:dyDescent="0.25">
      <c r="A368" s="13" t="s">
        <v>890</v>
      </c>
      <c r="B368" s="13" t="s">
        <v>891</v>
      </c>
      <c r="C368" s="13" t="s">
        <v>889</v>
      </c>
      <c r="D368" s="19" t="s">
        <v>25</v>
      </c>
    </row>
    <row r="369" spans="1:4" x14ac:dyDescent="0.35">
      <c r="A369" s="13" t="s">
        <v>893</v>
      </c>
      <c r="B369" s="13" t="s">
        <v>894</v>
      </c>
      <c r="C369" s="13" t="s">
        <v>892</v>
      </c>
      <c r="D369" s="19" t="s">
        <v>25</v>
      </c>
    </row>
    <row r="370" spans="1:4" ht="15" x14ac:dyDescent="0.25">
      <c r="A370" s="13" t="s">
        <v>893</v>
      </c>
      <c r="B370" s="13" t="s">
        <v>896</v>
      </c>
      <c r="C370" s="13" t="s">
        <v>895</v>
      </c>
      <c r="D370" s="19" t="s">
        <v>25</v>
      </c>
    </row>
    <row r="371" spans="1:4" ht="15" x14ac:dyDescent="0.25">
      <c r="A371" s="13" t="s">
        <v>893</v>
      </c>
      <c r="B371" s="13" t="s">
        <v>898</v>
      </c>
      <c r="C371" s="13" t="s">
        <v>897</v>
      </c>
      <c r="D371" s="19" t="s">
        <v>25</v>
      </c>
    </row>
    <row r="372" spans="1:4" ht="15" x14ac:dyDescent="0.25">
      <c r="A372" s="13" t="s">
        <v>893</v>
      </c>
      <c r="B372" s="13" t="s">
        <v>900</v>
      </c>
      <c r="C372" s="13" t="s">
        <v>899</v>
      </c>
      <c r="D372" s="19" t="s">
        <v>25</v>
      </c>
    </row>
    <row r="373" spans="1:4" ht="15" x14ac:dyDescent="0.25">
      <c r="A373" s="13" t="s">
        <v>902</v>
      </c>
      <c r="B373" s="13" t="s">
        <v>903</v>
      </c>
      <c r="C373" s="13" t="s">
        <v>901</v>
      </c>
      <c r="D373" s="19" t="s">
        <v>25</v>
      </c>
    </row>
    <row r="374" spans="1:4" ht="15" x14ac:dyDescent="0.25">
      <c r="A374" s="13" t="s">
        <v>905</v>
      </c>
      <c r="B374" s="13" t="s">
        <v>906</v>
      </c>
      <c r="C374" s="13" t="s">
        <v>904</v>
      </c>
      <c r="D374" s="19" t="s">
        <v>25</v>
      </c>
    </row>
    <row r="375" spans="1:4" ht="15" x14ac:dyDescent="0.25">
      <c r="A375" s="13" t="s">
        <v>905</v>
      </c>
      <c r="B375" s="13" t="s">
        <v>908</v>
      </c>
      <c r="C375" s="13" t="s">
        <v>907</v>
      </c>
      <c r="D375" s="19" t="s">
        <v>25</v>
      </c>
    </row>
    <row r="376" spans="1:4" ht="15" x14ac:dyDescent="0.25">
      <c r="A376" s="13" t="s">
        <v>910</v>
      </c>
      <c r="B376" s="13" t="s">
        <v>911</v>
      </c>
      <c r="C376" s="13" t="s">
        <v>909</v>
      </c>
      <c r="D376" s="19" t="s">
        <v>25</v>
      </c>
    </row>
    <row r="377" spans="1:4" ht="15" x14ac:dyDescent="0.25">
      <c r="A377" s="13" t="s">
        <v>913</v>
      </c>
      <c r="B377" s="13" t="s">
        <v>914</v>
      </c>
      <c r="C377" s="13" t="s">
        <v>912</v>
      </c>
      <c r="D377" s="19" t="s">
        <v>25</v>
      </c>
    </row>
    <row r="378" spans="1:4" ht="15" x14ac:dyDescent="0.25">
      <c r="A378" s="13" t="s">
        <v>916</v>
      </c>
      <c r="B378" s="13" t="s">
        <v>917</v>
      </c>
      <c r="C378" s="13" t="s">
        <v>915</v>
      </c>
      <c r="D378" s="19" t="s">
        <v>25</v>
      </c>
    </row>
    <row r="379" spans="1:4" ht="15" x14ac:dyDescent="0.25">
      <c r="A379" s="13" t="s">
        <v>919</v>
      </c>
      <c r="B379" s="13" t="s">
        <v>920</v>
      </c>
      <c r="C379" s="13" t="s">
        <v>918</v>
      </c>
      <c r="D379" s="19" t="s">
        <v>25</v>
      </c>
    </row>
    <row r="380" spans="1:4" ht="30" x14ac:dyDescent="0.25">
      <c r="A380" s="13" t="s">
        <v>919</v>
      </c>
      <c r="B380" s="13" t="s">
        <v>922</v>
      </c>
      <c r="C380" s="13" t="s">
        <v>921</v>
      </c>
      <c r="D380" s="19" t="s">
        <v>25</v>
      </c>
    </row>
    <row r="381" spans="1:4" ht="15" x14ac:dyDescent="0.25">
      <c r="A381" s="13" t="s">
        <v>924</v>
      </c>
      <c r="B381" s="13" t="s">
        <v>925</v>
      </c>
      <c r="C381" s="13" t="s">
        <v>923</v>
      </c>
      <c r="D381" s="19" t="s">
        <v>25</v>
      </c>
    </row>
    <row r="382" spans="1:4" ht="15" x14ac:dyDescent="0.25">
      <c r="A382" s="13" t="s">
        <v>927</v>
      </c>
      <c r="B382" s="13" t="s">
        <v>928</v>
      </c>
      <c r="C382" s="13" t="s">
        <v>926</v>
      </c>
      <c r="D382" s="19" t="s">
        <v>25</v>
      </c>
    </row>
    <row r="383" spans="1:4" ht="15" x14ac:dyDescent="0.25">
      <c r="A383" s="13" t="s">
        <v>930</v>
      </c>
      <c r="B383" s="13" t="s">
        <v>931</v>
      </c>
      <c r="C383" s="13" t="s">
        <v>929</v>
      </c>
      <c r="D383" s="19" t="s">
        <v>25</v>
      </c>
    </row>
    <row r="384" spans="1:4" ht="15" x14ac:dyDescent="0.25">
      <c r="A384" s="13" t="s">
        <v>930</v>
      </c>
      <c r="B384" s="13" t="s">
        <v>933</v>
      </c>
      <c r="C384" s="13" t="s">
        <v>932</v>
      </c>
      <c r="D384" s="19" t="s">
        <v>25</v>
      </c>
    </row>
    <row r="385" spans="1:4" ht="15" x14ac:dyDescent="0.25">
      <c r="A385" s="15" t="s">
        <v>935</v>
      </c>
      <c r="B385" s="15" t="s">
        <v>936</v>
      </c>
      <c r="C385" s="15" t="s">
        <v>934</v>
      </c>
      <c r="D385" s="19" t="s">
        <v>27</v>
      </c>
    </row>
    <row r="386" spans="1:4" ht="15" x14ac:dyDescent="0.25">
      <c r="A386" s="13" t="s">
        <v>938</v>
      </c>
      <c r="B386" s="13" t="s">
        <v>939</v>
      </c>
      <c r="C386" s="13" t="s">
        <v>937</v>
      </c>
      <c r="D386" s="19" t="s">
        <v>25</v>
      </c>
    </row>
    <row r="387" spans="1:4" ht="15" x14ac:dyDescent="0.25">
      <c r="A387" s="13" t="s">
        <v>941</v>
      </c>
      <c r="B387" s="13" t="s">
        <v>942</v>
      </c>
      <c r="C387" s="13" t="s">
        <v>940</v>
      </c>
      <c r="D387" s="19" t="s">
        <v>25</v>
      </c>
    </row>
    <row r="388" spans="1:4" ht="15" x14ac:dyDescent="0.25">
      <c r="A388" s="13" t="s">
        <v>944</v>
      </c>
      <c r="B388" s="13" t="s">
        <v>945</v>
      </c>
      <c r="C388" s="13" t="s">
        <v>943</v>
      </c>
      <c r="D388" s="19" t="s">
        <v>25</v>
      </c>
    </row>
    <row r="389" spans="1:4" ht="15" x14ac:dyDescent="0.25">
      <c r="A389" s="13" t="s">
        <v>947</v>
      </c>
      <c r="B389" s="13" t="s">
        <v>948</v>
      </c>
      <c r="C389" s="13" t="s">
        <v>946</v>
      </c>
      <c r="D389" s="19" t="s">
        <v>25</v>
      </c>
    </row>
    <row r="390" spans="1:4" ht="15" x14ac:dyDescent="0.25">
      <c r="A390" s="13" t="s">
        <v>950</v>
      </c>
      <c r="B390" s="13" t="s">
        <v>951</v>
      </c>
      <c r="C390" s="13" t="s">
        <v>949</v>
      </c>
      <c r="D390" s="19" t="s">
        <v>25</v>
      </c>
    </row>
    <row r="391" spans="1:4" ht="15" x14ac:dyDescent="0.25">
      <c r="A391" s="13" t="s">
        <v>953</v>
      </c>
      <c r="B391" s="13" t="s">
        <v>954</v>
      </c>
      <c r="C391" s="13" t="s">
        <v>952</v>
      </c>
      <c r="D391" s="19" t="s">
        <v>25</v>
      </c>
    </row>
    <row r="392" spans="1:4" ht="15" x14ac:dyDescent="0.25">
      <c r="A392" s="13" t="s">
        <v>956</v>
      </c>
      <c r="B392" s="13" t="s">
        <v>957</v>
      </c>
      <c r="C392" s="13" t="s">
        <v>955</v>
      </c>
      <c r="D392" s="19" t="s">
        <v>25</v>
      </c>
    </row>
    <row r="393" spans="1:4" ht="15" x14ac:dyDescent="0.25">
      <c r="A393" s="13" t="s">
        <v>959</v>
      </c>
      <c r="B393" s="13" t="s">
        <v>960</v>
      </c>
      <c r="C393" s="13" t="s">
        <v>958</v>
      </c>
      <c r="D393" s="19" t="s">
        <v>25</v>
      </c>
    </row>
    <row r="394" spans="1:4" ht="15" x14ac:dyDescent="0.25">
      <c r="A394" s="18" t="s">
        <v>962</v>
      </c>
      <c r="B394" s="18" t="s">
        <v>963</v>
      </c>
      <c r="C394" s="18" t="s">
        <v>961</v>
      </c>
      <c r="D394" s="19" t="s">
        <v>29</v>
      </c>
    </row>
    <row r="395" spans="1:4" ht="15" x14ac:dyDescent="0.25">
      <c r="A395" s="10" t="s">
        <v>965</v>
      </c>
      <c r="B395" s="10" t="s">
        <v>966</v>
      </c>
      <c r="C395" s="10" t="s">
        <v>964</v>
      </c>
      <c r="D395" s="19" t="s">
        <v>22</v>
      </c>
    </row>
    <row r="396" spans="1:4" ht="15" x14ac:dyDescent="0.25">
      <c r="A396" s="10" t="s">
        <v>965</v>
      </c>
      <c r="B396" s="10" t="s">
        <v>968</v>
      </c>
      <c r="C396" s="10" t="s">
        <v>967</v>
      </c>
      <c r="D396" s="19" t="s">
        <v>22</v>
      </c>
    </row>
    <row r="397" spans="1:4" ht="15" x14ac:dyDescent="0.25">
      <c r="A397" s="10" t="s">
        <v>965</v>
      </c>
      <c r="B397" s="10" t="s">
        <v>970</v>
      </c>
      <c r="C397" s="10" t="s">
        <v>969</v>
      </c>
      <c r="D397" s="19" t="s">
        <v>22</v>
      </c>
    </row>
    <row r="398" spans="1:4" ht="15" x14ac:dyDescent="0.25">
      <c r="A398" s="10" t="s">
        <v>965</v>
      </c>
      <c r="B398" s="10" t="s">
        <v>972</v>
      </c>
      <c r="C398" s="10" t="s">
        <v>971</v>
      </c>
      <c r="D398" s="19" t="s">
        <v>22</v>
      </c>
    </row>
    <row r="399" spans="1:4" ht="15" x14ac:dyDescent="0.25">
      <c r="A399" s="10" t="s">
        <v>965</v>
      </c>
      <c r="B399" s="10" t="s">
        <v>974</v>
      </c>
      <c r="C399" s="10" t="s">
        <v>973</v>
      </c>
      <c r="D399" s="19" t="s">
        <v>22</v>
      </c>
    </row>
    <row r="400" spans="1:4" ht="15" x14ac:dyDescent="0.25">
      <c r="A400" s="10" t="s">
        <v>965</v>
      </c>
      <c r="B400" s="10" t="s">
        <v>976</v>
      </c>
      <c r="C400" s="10" t="s">
        <v>975</v>
      </c>
      <c r="D400" s="19" t="s">
        <v>22</v>
      </c>
    </row>
    <row r="401" spans="1:4" ht="15" x14ac:dyDescent="0.25">
      <c r="A401" s="18" t="s">
        <v>965</v>
      </c>
      <c r="B401" s="18" t="s">
        <v>978</v>
      </c>
      <c r="C401" s="18" t="s">
        <v>977</v>
      </c>
      <c r="D401" s="19" t="s">
        <v>29</v>
      </c>
    </row>
    <row r="402" spans="1:4" ht="15" x14ac:dyDescent="0.25">
      <c r="A402" s="18" t="s">
        <v>965</v>
      </c>
      <c r="B402" s="18" t="s">
        <v>980</v>
      </c>
      <c r="C402" s="18" t="s">
        <v>979</v>
      </c>
      <c r="D402" s="19" t="s">
        <v>29</v>
      </c>
    </row>
    <row r="403" spans="1:4" ht="15" x14ac:dyDescent="0.25">
      <c r="A403" s="18" t="s">
        <v>965</v>
      </c>
      <c r="B403" s="18" t="s">
        <v>982</v>
      </c>
      <c r="C403" s="18" t="s">
        <v>981</v>
      </c>
      <c r="D403" s="19" t="s">
        <v>29</v>
      </c>
    </row>
    <row r="404" spans="1:4" ht="15" x14ac:dyDescent="0.25">
      <c r="A404" s="18" t="s">
        <v>965</v>
      </c>
      <c r="B404" s="18" t="s">
        <v>984</v>
      </c>
      <c r="C404" s="18" t="s">
        <v>983</v>
      </c>
      <c r="D404" s="19" t="s">
        <v>29</v>
      </c>
    </row>
    <row r="405" spans="1:4" ht="15" x14ac:dyDescent="0.25">
      <c r="A405" s="18" t="s">
        <v>965</v>
      </c>
      <c r="B405" s="18" t="s">
        <v>986</v>
      </c>
      <c r="C405" s="18" t="s">
        <v>985</v>
      </c>
      <c r="D405" s="19" t="s">
        <v>29</v>
      </c>
    </row>
    <row r="406" spans="1:4" ht="15" x14ac:dyDescent="0.25">
      <c r="A406" s="18" t="s">
        <v>965</v>
      </c>
      <c r="B406" s="18" t="s">
        <v>988</v>
      </c>
      <c r="C406" s="18" t="s">
        <v>987</v>
      </c>
      <c r="D406" s="19" t="s">
        <v>29</v>
      </c>
    </row>
    <row r="407" spans="1:4" ht="15" x14ac:dyDescent="0.25">
      <c r="A407" s="18" t="s">
        <v>965</v>
      </c>
      <c r="B407" s="18" t="s">
        <v>990</v>
      </c>
      <c r="C407" s="18" t="s">
        <v>989</v>
      </c>
      <c r="D407" s="19" t="s">
        <v>29</v>
      </c>
    </row>
    <row r="408" spans="1:4" ht="15" x14ac:dyDescent="0.25">
      <c r="A408" s="18" t="s">
        <v>965</v>
      </c>
      <c r="B408" s="18" t="s">
        <v>992</v>
      </c>
      <c r="C408" s="18" t="s">
        <v>991</v>
      </c>
      <c r="D408" s="19" t="s">
        <v>29</v>
      </c>
    </row>
    <row r="409" spans="1:4" ht="15" x14ac:dyDescent="0.25">
      <c r="A409" s="18" t="s">
        <v>965</v>
      </c>
      <c r="B409" s="18" t="s">
        <v>994</v>
      </c>
      <c r="C409" s="18" t="s">
        <v>993</v>
      </c>
      <c r="D409" s="19" t="s">
        <v>29</v>
      </c>
    </row>
    <row r="410" spans="1:4" ht="15" x14ac:dyDescent="0.25">
      <c r="A410" s="18" t="s">
        <v>965</v>
      </c>
      <c r="B410" s="18" t="s">
        <v>996</v>
      </c>
      <c r="C410" s="18" t="s">
        <v>995</v>
      </c>
      <c r="D410" s="19" t="s">
        <v>29</v>
      </c>
    </row>
    <row r="411" spans="1:4" ht="15" x14ac:dyDescent="0.25">
      <c r="A411" s="18" t="s">
        <v>965</v>
      </c>
      <c r="B411" s="18" t="s">
        <v>998</v>
      </c>
      <c r="C411" s="18" t="s">
        <v>997</v>
      </c>
      <c r="D411" s="19" t="s">
        <v>29</v>
      </c>
    </row>
    <row r="412" spans="1:4" ht="15" x14ac:dyDescent="0.25">
      <c r="A412" s="18" t="s">
        <v>965</v>
      </c>
      <c r="B412" s="18" t="s">
        <v>1000</v>
      </c>
      <c r="C412" s="18" t="s">
        <v>999</v>
      </c>
      <c r="D412" s="19" t="s">
        <v>29</v>
      </c>
    </row>
    <row r="413" spans="1:4" ht="15" x14ac:dyDescent="0.25">
      <c r="A413" s="16" t="s">
        <v>1002</v>
      </c>
      <c r="B413" s="16" t="s">
        <v>1003</v>
      </c>
      <c r="C413" s="16" t="s">
        <v>1001</v>
      </c>
      <c r="D413" s="19" t="s">
        <v>28</v>
      </c>
    </row>
    <row r="414" spans="1:4" ht="15" x14ac:dyDescent="0.25">
      <c r="A414" s="16" t="s">
        <v>1002</v>
      </c>
      <c r="B414" s="16" t="s">
        <v>1005</v>
      </c>
      <c r="C414" s="16" t="s">
        <v>1004</v>
      </c>
      <c r="D414" s="19" t="s">
        <v>28</v>
      </c>
    </row>
    <row r="415" spans="1:4" ht="15" x14ac:dyDescent="0.25">
      <c r="A415" s="13" t="s">
        <v>1007</v>
      </c>
      <c r="B415" s="13" t="s">
        <v>1008</v>
      </c>
      <c r="C415" s="13" t="s">
        <v>1006</v>
      </c>
      <c r="D415" s="19" t="s">
        <v>25</v>
      </c>
    </row>
    <row r="416" spans="1:4" ht="15" x14ac:dyDescent="0.25">
      <c r="A416" s="13" t="s">
        <v>1010</v>
      </c>
      <c r="B416" s="13" t="s">
        <v>1011</v>
      </c>
      <c r="C416" s="13" t="s">
        <v>1009</v>
      </c>
      <c r="D416" s="19" t="s">
        <v>25</v>
      </c>
    </row>
    <row r="417" spans="1:4" ht="15" x14ac:dyDescent="0.25">
      <c r="A417" s="13" t="s">
        <v>1013</v>
      </c>
      <c r="B417" s="13" t="s">
        <v>1014</v>
      </c>
      <c r="C417" s="13" t="s">
        <v>1012</v>
      </c>
      <c r="D417" s="19" t="s">
        <v>25</v>
      </c>
    </row>
    <row r="418" spans="1:4" ht="15" x14ac:dyDescent="0.25">
      <c r="A418" s="13" t="s">
        <v>1016</v>
      </c>
      <c r="B418" s="13" t="s">
        <v>1017</v>
      </c>
      <c r="C418" s="13" t="s">
        <v>1015</v>
      </c>
      <c r="D418" s="19" t="s">
        <v>25</v>
      </c>
    </row>
    <row r="419" spans="1:4" ht="15" x14ac:dyDescent="0.25">
      <c r="A419" s="13" t="s">
        <v>1019</v>
      </c>
      <c r="B419" s="13" t="s">
        <v>1020</v>
      </c>
      <c r="C419" s="13" t="s">
        <v>1018</v>
      </c>
      <c r="D419" s="19" t="s">
        <v>25</v>
      </c>
    </row>
    <row r="420" spans="1:4" ht="15" x14ac:dyDescent="0.25">
      <c r="A420" s="13" t="s">
        <v>1022</v>
      </c>
      <c r="B420" s="13" t="s">
        <v>1023</v>
      </c>
      <c r="C420" s="13" t="s">
        <v>1021</v>
      </c>
      <c r="D420" s="19" t="s">
        <v>25</v>
      </c>
    </row>
    <row r="421" spans="1:4" ht="15" x14ac:dyDescent="0.25">
      <c r="A421" s="13" t="s">
        <v>1022</v>
      </c>
      <c r="B421" s="13" t="s">
        <v>1025</v>
      </c>
      <c r="C421" s="13" t="s">
        <v>1024</v>
      </c>
      <c r="D421" s="19" t="s">
        <v>25</v>
      </c>
    </row>
    <row r="422" spans="1:4" ht="15" x14ac:dyDescent="0.25">
      <c r="A422" s="18" t="s">
        <v>1027</v>
      </c>
      <c r="B422" s="18" t="s">
        <v>1028</v>
      </c>
      <c r="C422" s="18" t="s">
        <v>1026</v>
      </c>
      <c r="D422" s="19" t="s">
        <v>29</v>
      </c>
    </row>
    <row r="423" spans="1:4" ht="15" x14ac:dyDescent="0.25">
      <c r="A423" s="13" t="s">
        <v>1030</v>
      </c>
      <c r="B423" s="13" t="s">
        <v>1031</v>
      </c>
      <c r="C423" s="13" t="s">
        <v>1029</v>
      </c>
      <c r="D423" s="19" t="s">
        <v>25</v>
      </c>
    </row>
    <row r="424" spans="1:4" ht="15" x14ac:dyDescent="0.25">
      <c r="A424" s="10" t="s">
        <v>1033</v>
      </c>
      <c r="B424" s="10" t="s">
        <v>1034</v>
      </c>
      <c r="C424" s="10" t="s">
        <v>1032</v>
      </c>
      <c r="D424" s="19" t="s">
        <v>22</v>
      </c>
    </row>
    <row r="425" spans="1:4" ht="15" x14ac:dyDescent="0.25">
      <c r="A425" s="16" t="s">
        <v>1033</v>
      </c>
      <c r="B425" s="16" t="s">
        <v>1036</v>
      </c>
      <c r="C425" s="16" t="s">
        <v>1035</v>
      </c>
      <c r="D425" s="19" t="s">
        <v>28</v>
      </c>
    </row>
    <row r="426" spans="1:4" ht="15" x14ac:dyDescent="0.25">
      <c r="A426" s="13" t="s">
        <v>1038</v>
      </c>
      <c r="B426" s="13" t="s">
        <v>1039</v>
      </c>
      <c r="C426" s="13" t="s">
        <v>1037</v>
      </c>
      <c r="D426" s="19" t="s">
        <v>25</v>
      </c>
    </row>
    <row r="427" spans="1:4" ht="15" x14ac:dyDescent="0.25">
      <c r="A427" s="13" t="s">
        <v>1041</v>
      </c>
      <c r="B427" s="13" t="s">
        <v>1042</v>
      </c>
      <c r="C427" s="13" t="s">
        <v>1040</v>
      </c>
      <c r="D427" s="19" t="s">
        <v>25</v>
      </c>
    </row>
    <row r="428" spans="1:4" ht="15" x14ac:dyDescent="0.25">
      <c r="A428" s="13" t="s">
        <v>1044</v>
      </c>
      <c r="B428" s="13" t="s">
        <v>1045</v>
      </c>
      <c r="C428" s="13" t="s">
        <v>1043</v>
      </c>
      <c r="D428" s="19" t="s">
        <v>25</v>
      </c>
    </row>
    <row r="429" spans="1:4" ht="15" x14ac:dyDescent="0.25">
      <c r="A429" s="13" t="s">
        <v>1047</v>
      </c>
      <c r="B429" s="13" t="s">
        <v>1048</v>
      </c>
      <c r="C429" s="13" t="s">
        <v>1046</v>
      </c>
      <c r="D429" s="19" t="s">
        <v>25</v>
      </c>
    </row>
    <row r="430" spans="1:4" ht="15" x14ac:dyDescent="0.25">
      <c r="A430" s="13" t="s">
        <v>1050</v>
      </c>
      <c r="B430" s="13" t="s">
        <v>1051</v>
      </c>
      <c r="C430" s="13" t="s">
        <v>1049</v>
      </c>
      <c r="D430" s="19" t="s">
        <v>25</v>
      </c>
    </row>
    <row r="431" spans="1:4" ht="15" x14ac:dyDescent="0.25">
      <c r="A431" s="13" t="s">
        <v>1050</v>
      </c>
      <c r="B431" s="13" t="s">
        <v>1053</v>
      </c>
      <c r="C431" s="13" t="s">
        <v>1052</v>
      </c>
      <c r="D431" s="19" t="s">
        <v>25</v>
      </c>
    </row>
    <row r="432" spans="1:4" ht="15" x14ac:dyDescent="0.25">
      <c r="A432" s="13" t="s">
        <v>1055</v>
      </c>
      <c r="B432" s="13" t="s">
        <v>1056</v>
      </c>
      <c r="C432" s="13" t="s">
        <v>1054</v>
      </c>
      <c r="D432" s="19" t="s">
        <v>25</v>
      </c>
    </row>
    <row r="433" spans="1:4" ht="15" x14ac:dyDescent="0.25">
      <c r="A433" s="13" t="s">
        <v>1058</v>
      </c>
      <c r="B433" s="13" t="s">
        <v>1059</v>
      </c>
      <c r="C433" s="13" t="s">
        <v>1057</v>
      </c>
      <c r="D433" s="19" t="s">
        <v>25</v>
      </c>
    </row>
    <row r="434" spans="1:4" ht="15" x14ac:dyDescent="0.25">
      <c r="A434" s="14" t="s">
        <v>1061</v>
      </c>
      <c r="B434" s="14" t="s">
        <v>1062</v>
      </c>
      <c r="C434" s="14" t="s">
        <v>1060</v>
      </c>
      <c r="D434" s="19" t="s">
        <v>26</v>
      </c>
    </row>
    <row r="435" spans="1:4" ht="15" x14ac:dyDescent="0.25">
      <c r="A435" s="16" t="s">
        <v>1061</v>
      </c>
      <c r="B435" s="16" t="s">
        <v>1064</v>
      </c>
      <c r="C435" s="16" t="s">
        <v>1063</v>
      </c>
      <c r="D435" s="19" t="s">
        <v>28</v>
      </c>
    </row>
    <row r="436" spans="1:4" ht="15" x14ac:dyDescent="0.25">
      <c r="A436" s="13" t="s">
        <v>733</v>
      </c>
      <c r="B436" s="13" t="s">
        <v>1066</v>
      </c>
      <c r="C436" s="13" t="s">
        <v>1065</v>
      </c>
      <c r="D436" s="19" t="s">
        <v>25</v>
      </c>
    </row>
    <row r="437" spans="1:4" ht="15" x14ac:dyDescent="0.25">
      <c r="A437" s="13" t="s">
        <v>1068</v>
      </c>
      <c r="B437" s="13" t="s">
        <v>1069</v>
      </c>
      <c r="C437" s="13" t="s">
        <v>1067</v>
      </c>
      <c r="D437" s="19" t="s">
        <v>25</v>
      </c>
    </row>
    <row r="438" spans="1:4" ht="15" x14ac:dyDescent="0.25">
      <c r="A438" s="13" t="s">
        <v>1068</v>
      </c>
      <c r="B438" s="13" t="s">
        <v>1071</v>
      </c>
      <c r="C438" s="13" t="s">
        <v>1070</v>
      </c>
      <c r="D438" s="19" t="s">
        <v>25</v>
      </c>
    </row>
    <row r="439" spans="1:4" ht="15" x14ac:dyDescent="0.25">
      <c r="A439" s="11" t="s">
        <v>1073</v>
      </c>
      <c r="B439" s="11" t="s">
        <v>1074</v>
      </c>
      <c r="C439" s="11" t="s">
        <v>1072</v>
      </c>
      <c r="D439" s="19" t="s">
        <v>23</v>
      </c>
    </row>
    <row r="440" spans="1:4" ht="15" x14ac:dyDescent="0.25">
      <c r="A440" s="14" t="s">
        <v>1076</v>
      </c>
      <c r="B440" s="14" t="s">
        <v>1077</v>
      </c>
      <c r="C440" s="14" t="s">
        <v>1075</v>
      </c>
      <c r="D440" s="19" t="s">
        <v>26</v>
      </c>
    </row>
    <row r="441" spans="1:4" ht="15" x14ac:dyDescent="0.25">
      <c r="A441" s="16" t="s">
        <v>1076</v>
      </c>
      <c r="B441" s="16" t="s">
        <v>1079</v>
      </c>
      <c r="C441" s="16" t="s">
        <v>1078</v>
      </c>
      <c r="D441" s="19" t="s">
        <v>28</v>
      </c>
    </row>
    <row r="442" spans="1:4" ht="15" x14ac:dyDescent="0.25">
      <c r="A442" s="16" t="s">
        <v>1076</v>
      </c>
      <c r="B442" s="16" t="s">
        <v>1081</v>
      </c>
      <c r="C442" s="16" t="s">
        <v>1080</v>
      </c>
      <c r="D442" s="19" t="s">
        <v>28</v>
      </c>
    </row>
    <row r="443" spans="1:4" ht="15" x14ac:dyDescent="0.25">
      <c r="A443" s="18" t="s">
        <v>1083</v>
      </c>
      <c r="B443" s="18" t="s">
        <v>1084</v>
      </c>
      <c r="C443" s="18" t="s">
        <v>1082</v>
      </c>
      <c r="D443" s="19" t="s">
        <v>29</v>
      </c>
    </row>
    <row r="444" spans="1:4" ht="15" x14ac:dyDescent="0.25">
      <c r="A444" s="18" t="s">
        <v>1083</v>
      </c>
      <c r="B444" s="18" t="s">
        <v>1086</v>
      </c>
      <c r="C444" s="18" t="s">
        <v>1085</v>
      </c>
      <c r="D444" s="19" t="s">
        <v>29</v>
      </c>
    </row>
    <row r="445" spans="1:4" ht="15" x14ac:dyDescent="0.25">
      <c r="A445" s="18" t="s">
        <v>1083</v>
      </c>
      <c r="B445" s="18" t="s">
        <v>1088</v>
      </c>
      <c r="C445" s="18" t="s">
        <v>1087</v>
      </c>
      <c r="D445" s="19" t="s">
        <v>29</v>
      </c>
    </row>
    <row r="446" spans="1:4" ht="15" x14ac:dyDescent="0.25">
      <c r="A446" s="18" t="s">
        <v>1083</v>
      </c>
      <c r="B446" s="18" t="s">
        <v>1090</v>
      </c>
      <c r="C446" s="18" t="s">
        <v>1089</v>
      </c>
      <c r="D446" s="19" t="s">
        <v>29</v>
      </c>
    </row>
    <row r="447" spans="1:4" ht="15" x14ac:dyDescent="0.25">
      <c r="A447" s="18" t="s">
        <v>1083</v>
      </c>
      <c r="B447" s="18" t="s">
        <v>1092</v>
      </c>
      <c r="C447" s="18" t="s">
        <v>1091</v>
      </c>
      <c r="D447" s="19" t="s">
        <v>29</v>
      </c>
    </row>
    <row r="448" spans="1:4" ht="15" x14ac:dyDescent="0.25">
      <c r="A448" s="18" t="s">
        <v>1083</v>
      </c>
      <c r="B448" s="18" t="s">
        <v>1094</v>
      </c>
      <c r="C448" s="18" t="s">
        <v>1093</v>
      </c>
      <c r="D448" s="19" t="s">
        <v>29</v>
      </c>
    </row>
    <row r="449" spans="1:4" ht="15" x14ac:dyDescent="0.25">
      <c r="A449" s="18" t="s">
        <v>1083</v>
      </c>
      <c r="B449" s="18" t="s">
        <v>1096</v>
      </c>
      <c r="C449" s="18" t="s">
        <v>1095</v>
      </c>
      <c r="D449" s="19" t="s">
        <v>29</v>
      </c>
    </row>
    <row r="450" spans="1:4" ht="15" x14ac:dyDescent="0.25">
      <c r="A450" s="18" t="s">
        <v>1083</v>
      </c>
      <c r="B450" s="18" t="s">
        <v>1098</v>
      </c>
      <c r="C450" s="18" t="s">
        <v>1097</v>
      </c>
      <c r="D450" s="19" t="s">
        <v>29</v>
      </c>
    </row>
    <row r="451" spans="1:4" ht="15" x14ac:dyDescent="0.25">
      <c r="A451" s="13" t="s">
        <v>1100</v>
      </c>
      <c r="B451" s="13" t="s">
        <v>1101</v>
      </c>
      <c r="C451" s="13" t="s">
        <v>1099</v>
      </c>
      <c r="D451" s="19" t="s">
        <v>25</v>
      </c>
    </row>
    <row r="452" spans="1:4" ht="15" x14ac:dyDescent="0.25">
      <c r="A452" s="13" t="s">
        <v>1100</v>
      </c>
      <c r="B452" s="13" t="s">
        <v>1103</v>
      </c>
      <c r="C452" s="13" t="s">
        <v>1102</v>
      </c>
      <c r="D452" s="19" t="s">
        <v>25</v>
      </c>
    </row>
    <row r="453" spans="1:4" ht="15" x14ac:dyDescent="0.25">
      <c r="A453" s="13" t="s">
        <v>1100</v>
      </c>
      <c r="B453" s="13" t="s">
        <v>1105</v>
      </c>
      <c r="C453" s="13" t="s">
        <v>1104</v>
      </c>
      <c r="D453" s="19" t="s">
        <v>25</v>
      </c>
    </row>
    <row r="454" spans="1:4" ht="15" x14ac:dyDescent="0.25">
      <c r="A454" s="13" t="s">
        <v>1100</v>
      </c>
      <c r="B454" s="13" t="s">
        <v>1106</v>
      </c>
      <c r="C454" s="13" t="s">
        <v>857</v>
      </c>
      <c r="D454" s="19" t="s">
        <v>25</v>
      </c>
    </row>
    <row r="455" spans="1:4" ht="15" x14ac:dyDescent="0.25">
      <c r="A455" s="13" t="s">
        <v>1100</v>
      </c>
      <c r="B455" s="13" t="s">
        <v>1108</v>
      </c>
      <c r="C455" s="13" t="s">
        <v>1107</v>
      </c>
      <c r="D455" s="19" t="s">
        <v>25</v>
      </c>
    </row>
    <row r="456" spans="1:4" ht="15" x14ac:dyDescent="0.25">
      <c r="A456" s="13" t="s">
        <v>1100</v>
      </c>
      <c r="B456" s="13" t="s">
        <v>1110</v>
      </c>
      <c r="C456" s="13" t="s">
        <v>1109</v>
      </c>
      <c r="D456" s="19" t="s">
        <v>25</v>
      </c>
    </row>
    <row r="457" spans="1:4" ht="15" x14ac:dyDescent="0.25">
      <c r="A457" s="13" t="s">
        <v>1100</v>
      </c>
      <c r="B457" s="13" t="s">
        <v>1112</v>
      </c>
      <c r="C457" s="13" t="s">
        <v>1111</v>
      </c>
      <c r="D457" s="19" t="s">
        <v>25</v>
      </c>
    </row>
    <row r="458" spans="1:4" ht="15" x14ac:dyDescent="0.25">
      <c r="A458" s="13" t="s">
        <v>1100</v>
      </c>
      <c r="B458" s="13" t="s">
        <v>1114</v>
      </c>
      <c r="C458" s="13" t="s">
        <v>1113</v>
      </c>
      <c r="D458" s="19" t="s">
        <v>25</v>
      </c>
    </row>
    <row r="459" spans="1:4" ht="15" x14ac:dyDescent="0.25">
      <c r="A459" s="13" t="s">
        <v>1100</v>
      </c>
      <c r="B459" s="13" t="s">
        <v>1116</v>
      </c>
      <c r="C459" s="13" t="s">
        <v>1115</v>
      </c>
      <c r="D459" s="19" t="s">
        <v>25</v>
      </c>
    </row>
    <row r="460" spans="1:4" ht="15" x14ac:dyDescent="0.25">
      <c r="A460" s="13" t="s">
        <v>1100</v>
      </c>
      <c r="B460" s="13" t="s">
        <v>1118</v>
      </c>
      <c r="C460" s="13" t="s">
        <v>1117</v>
      </c>
      <c r="D460" s="19" t="s">
        <v>25</v>
      </c>
    </row>
    <row r="461" spans="1:4" ht="15" x14ac:dyDescent="0.25">
      <c r="A461" s="13" t="s">
        <v>1100</v>
      </c>
      <c r="B461" s="13" t="s">
        <v>1120</v>
      </c>
      <c r="C461" s="13" t="s">
        <v>1119</v>
      </c>
      <c r="D461" s="19" t="s">
        <v>25</v>
      </c>
    </row>
    <row r="462" spans="1:4" ht="15" x14ac:dyDescent="0.25">
      <c r="A462" s="13" t="s">
        <v>1100</v>
      </c>
      <c r="B462" s="13" t="s">
        <v>1122</v>
      </c>
      <c r="C462" s="13" t="s">
        <v>1121</v>
      </c>
      <c r="D462" s="19" t="s">
        <v>25</v>
      </c>
    </row>
    <row r="463" spans="1:4" ht="15" x14ac:dyDescent="0.25">
      <c r="A463" s="13" t="s">
        <v>1100</v>
      </c>
      <c r="B463" s="13" t="s">
        <v>1124</v>
      </c>
      <c r="C463" s="13" t="s">
        <v>1123</v>
      </c>
      <c r="D463" s="19" t="s">
        <v>25</v>
      </c>
    </row>
    <row r="464" spans="1:4" ht="15" x14ac:dyDescent="0.25">
      <c r="A464" s="13" t="s">
        <v>1100</v>
      </c>
      <c r="B464" s="13" t="s">
        <v>1126</v>
      </c>
      <c r="C464" s="13" t="s">
        <v>1125</v>
      </c>
      <c r="D464" s="19" t="s">
        <v>25</v>
      </c>
    </row>
    <row r="465" spans="1:4" ht="15" x14ac:dyDescent="0.25">
      <c r="A465" s="13" t="s">
        <v>1128</v>
      </c>
      <c r="B465" s="13" t="s">
        <v>1129</v>
      </c>
      <c r="C465" s="13" t="s">
        <v>1127</v>
      </c>
      <c r="D465" s="19" t="s">
        <v>25</v>
      </c>
    </row>
    <row r="466" spans="1:4" ht="15" x14ac:dyDescent="0.25">
      <c r="A466" s="14" t="s">
        <v>1131</v>
      </c>
      <c r="B466" s="14" t="s">
        <v>1132</v>
      </c>
      <c r="C466" s="14" t="s">
        <v>1130</v>
      </c>
      <c r="D466" s="19" t="s">
        <v>26</v>
      </c>
    </row>
    <row r="467" spans="1:4" ht="15" x14ac:dyDescent="0.25">
      <c r="A467" s="14" t="s">
        <v>1131</v>
      </c>
      <c r="B467" s="14" t="s">
        <v>1134</v>
      </c>
      <c r="C467" s="14" t="s">
        <v>1133</v>
      </c>
      <c r="D467" s="19" t="s">
        <v>26</v>
      </c>
    </row>
    <row r="468" spans="1:4" ht="15" x14ac:dyDescent="0.25">
      <c r="A468" s="13" t="s">
        <v>1136</v>
      </c>
      <c r="B468" s="13" t="s">
        <v>1137</v>
      </c>
      <c r="C468" s="13" t="s">
        <v>1135</v>
      </c>
      <c r="D468" s="19" t="s">
        <v>25</v>
      </c>
    </row>
    <row r="469" spans="1:4" ht="15" x14ac:dyDescent="0.25">
      <c r="A469" s="13" t="s">
        <v>1139</v>
      </c>
      <c r="B469" s="13" t="s">
        <v>1140</v>
      </c>
      <c r="C469" s="13" t="s">
        <v>1138</v>
      </c>
      <c r="D469" s="19" t="s">
        <v>25</v>
      </c>
    </row>
    <row r="470" spans="1:4" ht="15" x14ac:dyDescent="0.25">
      <c r="A470" s="13" t="s">
        <v>1139</v>
      </c>
      <c r="B470" s="13" t="s">
        <v>1142</v>
      </c>
      <c r="C470" s="13" t="s">
        <v>1141</v>
      </c>
      <c r="D470" s="19" t="s">
        <v>25</v>
      </c>
    </row>
    <row r="471" spans="1:4" ht="15" x14ac:dyDescent="0.25">
      <c r="A471" s="13" t="s">
        <v>1139</v>
      </c>
      <c r="B471" s="13" t="s">
        <v>1144</v>
      </c>
      <c r="C471" s="13" t="s">
        <v>1143</v>
      </c>
      <c r="D471" s="19" t="s">
        <v>25</v>
      </c>
    </row>
    <row r="472" spans="1:4" ht="15" x14ac:dyDescent="0.25">
      <c r="A472" s="13" t="s">
        <v>1146</v>
      </c>
      <c r="B472" s="13" t="s">
        <v>1147</v>
      </c>
      <c r="C472" s="13" t="s">
        <v>1145</v>
      </c>
      <c r="D472" s="19" t="s">
        <v>25</v>
      </c>
    </row>
    <row r="473" spans="1:4" ht="15" x14ac:dyDescent="0.25">
      <c r="A473" s="13" t="s">
        <v>1146</v>
      </c>
      <c r="B473" s="13" t="s">
        <v>1149</v>
      </c>
      <c r="C473" s="13" t="s">
        <v>1148</v>
      </c>
      <c r="D473" s="19" t="s">
        <v>25</v>
      </c>
    </row>
    <row r="474" spans="1:4" ht="15" x14ac:dyDescent="0.25">
      <c r="A474" s="13" t="s">
        <v>1146</v>
      </c>
      <c r="B474" s="13" t="s">
        <v>1151</v>
      </c>
      <c r="C474" s="13" t="s">
        <v>1150</v>
      </c>
      <c r="D474" s="19" t="s">
        <v>25</v>
      </c>
    </row>
    <row r="475" spans="1:4" ht="15" x14ac:dyDescent="0.25">
      <c r="A475" s="13" t="s">
        <v>1153</v>
      </c>
      <c r="B475" s="13" t="s">
        <v>402</v>
      </c>
      <c r="C475" s="13" t="s">
        <v>1152</v>
      </c>
      <c r="D475" s="19" t="s">
        <v>25</v>
      </c>
    </row>
    <row r="476" spans="1:4" ht="15" x14ac:dyDescent="0.25">
      <c r="A476" s="13" t="s">
        <v>1155</v>
      </c>
      <c r="B476" s="13" t="s">
        <v>1156</v>
      </c>
      <c r="C476" s="13" t="s">
        <v>1154</v>
      </c>
      <c r="D476" s="19" t="s">
        <v>25</v>
      </c>
    </row>
    <row r="477" spans="1:4" ht="15" x14ac:dyDescent="0.25">
      <c r="A477" s="13" t="s">
        <v>1158</v>
      </c>
      <c r="B477" s="13" t="s">
        <v>1159</v>
      </c>
      <c r="C477" s="13" t="s">
        <v>1157</v>
      </c>
      <c r="D477" s="19" t="s">
        <v>25</v>
      </c>
    </row>
    <row r="478" spans="1:4" ht="15" x14ac:dyDescent="0.25">
      <c r="A478" s="13" t="s">
        <v>1161</v>
      </c>
      <c r="B478" s="13" t="s">
        <v>1162</v>
      </c>
      <c r="C478" s="13" t="s">
        <v>1160</v>
      </c>
      <c r="D478" s="19" t="s">
        <v>25</v>
      </c>
    </row>
    <row r="479" spans="1:4" ht="15" x14ac:dyDescent="0.25">
      <c r="A479" s="13" t="s">
        <v>1164</v>
      </c>
      <c r="B479" s="13" t="s">
        <v>1165</v>
      </c>
      <c r="C479" s="13" t="s">
        <v>1163</v>
      </c>
      <c r="D479" s="19" t="s">
        <v>25</v>
      </c>
    </row>
    <row r="480" spans="1:4" ht="15" x14ac:dyDescent="0.25">
      <c r="A480" s="13" t="s">
        <v>1167</v>
      </c>
      <c r="B480" s="13" t="s">
        <v>1168</v>
      </c>
      <c r="C480" s="13" t="s">
        <v>1166</v>
      </c>
      <c r="D480" s="19" t="s">
        <v>25</v>
      </c>
    </row>
    <row r="481" spans="1:4" ht="15" x14ac:dyDescent="0.25">
      <c r="A481" s="15" t="s">
        <v>1170</v>
      </c>
      <c r="B481" s="15" t="s">
        <v>1171</v>
      </c>
      <c r="C481" s="15" t="s">
        <v>1169</v>
      </c>
      <c r="D481" s="19" t="s">
        <v>27</v>
      </c>
    </row>
    <row r="482" spans="1:4" ht="15" x14ac:dyDescent="0.25">
      <c r="A482" s="13" t="s">
        <v>1173</v>
      </c>
      <c r="B482" s="13" t="s">
        <v>1174</v>
      </c>
      <c r="C482" s="13" t="s">
        <v>1172</v>
      </c>
      <c r="D482" s="19" t="s">
        <v>25</v>
      </c>
    </row>
    <row r="483" spans="1:4" ht="15" x14ac:dyDescent="0.25">
      <c r="A483" s="13" t="s">
        <v>1176</v>
      </c>
      <c r="B483" s="13" t="s">
        <v>1177</v>
      </c>
      <c r="C483" s="13" t="s">
        <v>1175</v>
      </c>
      <c r="D483" s="19" t="s">
        <v>25</v>
      </c>
    </row>
    <row r="484" spans="1:4" ht="15" x14ac:dyDescent="0.25">
      <c r="A484" s="13" t="s">
        <v>1176</v>
      </c>
      <c r="B484" s="13" t="s">
        <v>1179</v>
      </c>
      <c r="C484" s="13" t="s">
        <v>1178</v>
      </c>
      <c r="D484" s="19" t="s">
        <v>25</v>
      </c>
    </row>
    <row r="485" spans="1:4" ht="15" x14ac:dyDescent="0.25">
      <c r="A485" s="13" t="s">
        <v>1181</v>
      </c>
      <c r="B485" s="13" t="s">
        <v>1182</v>
      </c>
      <c r="C485" s="13" t="s">
        <v>1180</v>
      </c>
      <c r="D485" s="19" t="s">
        <v>25</v>
      </c>
    </row>
    <row r="486" spans="1:4" ht="15" x14ac:dyDescent="0.25">
      <c r="A486" s="13" t="s">
        <v>1184</v>
      </c>
      <c r="B486" s="13" t="s">
        <v>1185</v>
      </c>
      <c r="C486" s="13" t="s">
        <v>1183</v>
      </c>
      <c r="D486" s="19" t="s">
        <v>25</v>
      </c>
    </row>
    <row r="487" spans="1:4" ht="15" x14ac:dyDescent="0.25">
      <c r="A487" s="13" t="s">
        <v>1184</v>
      </c>
      <c r="B487" s="13" t="s">
        <v>1187</v>
      </c>
      <c r="C487" s="13" t="s">
        <v>1186</v>
      </c>
      <c r="D487" s="19" t="s">
        <v>25</v>
      </c>
    </row>
    <row r="488" spans="1:4" ht="15" x14ac:dyDescent="0.25">
      <c r="A488" s="13" t="s">
        <v>1184</v>
      </c>
      <c r="B488" s="13" t="s">
        <v>1189</v>
      </c>
      <c r="C488" s="13" t="s">
        <v>1188</v>
      </c>
      <c r="D488" s="19" t="s">
        <v>25</v>
      </c>
    </row>
    <row r="489" spans="1:4" ht="15" x14ac:dyDescent="0.25">
      <c r="A489" s="13" t="s">
        <v>1184</v>
      </c>
      <c r="B489" s="13" t="s">
        <v>1191</v>
      </c>
      <c r="C489" s="13" t="s">
        <v>1190</v>
      </c>
      <c r="D489" s="19" t="s">
        <v>25</v>
      </c>
    </row>
    <row r="490" spans="1:4" ht="15" x14ac:dyDescent="0.25">
      <c r="A490" s="12" t="s">
        <v>1193</v>
      </c>
      <c r="B490" s="12" t="s">
        <v>1194</v>
      </c>
      <c r="C490" s="12" t="s">
        <v>1192</v>
      </c>
      <c r="D490" s="19" t="s">
        <v>24</v>
      </c>
    </row>
    <row r="491" spans="1:4" ht="15" x14ac:dyDescent="0.25">
      <c r="A491" s="13" t="s">
        <v>1196</v>
      </c>
      <c r="B491" s="13" t="s">
        <v>1197</v>
      </c>
      <c r="C491" s="13" t="s">
        <v>1195</v>
      </c>
      <c r="D491" s="19" t="s">
        <v>25</v>
      </c>
    </row>
    <row r="492" spans="1:4" ht="15" x14ac:dyDescent="0.25">
      <c r="A492" s="13" t="s">
        <v>1196</v>
      </c>
      <c r="B492" s="13" t="s">
        <v>1199</v>
      </c>
      <c r="C492" s="13" t="s">
        <v>1198</v>
      </c>
      <c r="D492" s="19" t="s">
        <v>25</v>
      </c>
    </row>
    <row r="493" spans="1:4" ht="15" x14ac:dyDescent="0.25">
      <c r="A493" s="13" t="s">
        <v>1196</v>
      </c>
      <c r="B493" s="13" t="s">
        <v>1201</v>
      </c>
      <c r="C493" s="13" t="s">
        <v>1200</v>
      </c>
      <c r="D493" s="19" t="s">
        <v>25</v>
      </c>
    </row>
    <row r="494" spans="1:4" ht="15" x14ac:dyDescent="0.25">
      <c r="A494" s="13" t="s">
        <v>1203</v>
      </c>
      <c r="B494" s="13" t="s">
        <v>1204</v>
      </c>
      <c r="C494" s="13" t="s">
        <v>1202</v>
      </c>
      <c r="D494" s="19" t="s">
        <v>25</v>
      </c>
    </row>
    <row r="495" spans="1:4" ht="15" x14ac:dyDescent="0.25">
      <c r="A495" s="13" t="s">
        <v>1206</v>
      </c>
      <c r="B495" s="13" t="s">
        <v>1207</v>
      </c>
      <c r="C495" s="13" t="s">
        <v>1205</v>
      </c>
      <c r="D495" s="19" t="s">
        <v>25</v>
      </c>
    </row>
    <row r="496" spans="1:4" ht="15" x14ac:dyDescent="0.25">
      <c r="A496" s="13" t="s">
        <v>1209</v>
      </c>
      <c r="B496" s="13" t="s">
        <v>744</v>
      </c>
      <c r="C496" s="13" t="s">
        <v>1208</v>
      </c>
      <c r="D496" s="19" t="s">
        <v>25</v>
      </c>
    </row>
    <row r="497" spans="1:4" ht="15" x14ac:dyDescent="0.25">
      <c r="A497" s="13" t="s">
        <v>1211</v>
      </c>
      <c r="B497" s="13" t="s">
        <v>1212</v>
      </c>
      <c r="C497" s="13" t="s">
        <v>1210</v>
      </c>
      <c r="D497" s="19" t="s">
        <v>25</v>
      </c>
    </row>
    <row r="498" spans="1:4" ht="15" x14ac:dyDescent="0.25">
      <c r="A498" s="13" t="s">
        <v>1214</v>
      </c>
      <c r="B498" s="13" t="s">
        <v>1215</v>
      </c>
      <c r="C498" s="13" t="s">
        <v>1213</v>
      </c>
      <c r="D498" s="19" t="s">
        <v>25</v>
      </c>
    </row>
    <row r="499" spans="1:4" ht="15" x14ac:dyDescent="0.25">
      <c r="A499" s="13" t="s">
        <v>740</v>
      </c>
      <c r="B499" s="13" t="s">
        <v>1217</v>
      </c>
      <c r="C499" s="13" t="s">
        <v>1216</v>
      </c>
      <c r="D499" s="19" t="s">
        <v>25</v>
      </c>
    </row>
    <row r="500" spans="1:4" ht="15" x14ac:dyDescent="0.25">
      <c r="A500" s="11" t="s">
        <v>1219</v>
      </c>
      <c r="B500" s="11" t="s">
        <v>1220</v>
      </c>
      <c r="C500" s="11" t="s">
        <v>1218</v>
      </c>
      <c r="D500" s="19" t="s">
        <v>23</v>
      </c>
    </row>
    <row r="501" spans="1:4" ht="15" x14ac:dyDescent="0.25">
      <c r="A501" s="13" t="s">
        <v>1222</v>
      </c>
      <c r="B501" s="13" t="s">
        <v>1223</v>
      </c>
      <c r="C501" s="13" t="s">
        <v>1221</v>
      </c>
      <c r="D501" s="19" t="s">
        <v>25</v>
      </c>
    </row>
    <row r="502" spans="1:4" ht="15" x14ac:dyDescent="0.25">
      <c r="A502" s="12" t="s">
        <v>1225</v>
      </c>
      <c r="B502" s="12" t="s">
        <v>1226</v>
      </c>
      <c r="C502" s="12" t="s">
        <v>1224</v>
      </c>
      <c r="D502" s="19" t="s">
        <v>24</v>
      </c>
    </row>
    <row r="503" spans="1:4" ht="15" x14ac:dyDescent="0.25">
      <c r="A503" s="12" t="s">
        <v>1225</v>
      </c>
      <c r="B503" s="12" t="s">
        <v>1228</v>
      </c>
      <c r="C503" s="12" t="s">
        <v>1227</v>
      </c>
      <c r="D503" s="19" t="s">
        <v>24</v>
      </c>
    </row>
    <row r="504" spans="1:4" ht="15" x14ac:dyDescent="0.25">
      <c r="A504" s="12" t="s">
        <v>1225</v>
      </c>
      <c r="B504" s="12" t="s">
        <v>1230</v>
      </c>
      <c r="C504" s="12" t="s">
        <v>1229</v>
      </c>
      <c r="D504" s="19" t="s">
        <v>24</v>
      </c>
    </row>
    <row r="505" spans="1:4" ht="15" x14ac:dyDescent="0.25">
      <c r="A505" s="12" t="s">
        <v>1225</v>
      </c>
      <c r="B505" s="12" t="s">
        <v>1232</v>
      </c>
      <c r="C505" s="12" t="s">
        <v>1231</v>
      </c>
      <c r="D505" s="19" t="s">
        <v>24</v>
      </c>
    </row>
    <row r="506" spans="1:4" ht="15" x14ac:dyDescent="0.25">
      <c r="A506" s="12" t="s">
        <v>1225</v>
      </c>
      <c r="B506" s="12" t="s">
        <v>1234</v>
      </c>
      <c r="C506" s="12" t="s">
        <v>1233</v>
      </c>
      <c r="D506" s="19" t="s">
        <v>24</v>
      </c>
    </row>
    <row r="507" spans="1:4" ht="15" x14ac:dyDescent="0.25">
      <c r="A507" s="12" t="s">
        <v>1225</v>
      </c>
      <c r="B507" s="12" t="s">
        <v>1236</v>
      </c>
      <c r="C507" s="12" t="s">
        <v>1235</v>
      </c>
      <c r="D507" s="19" t="s">
        <v>24</v>
      </c>
    </row>
    <row r="508" spans="1:4" ht="15" x14ac:dyDescent="0.25">
      <c r="A508" s="12" t="s">
        <v>1225</v>
      </c>
      <c r="B508" s="12" t="s">
        <v>1238</v>
      </c>
      <c r="C508" s="12" t="s">
        <v>1237</v>
      </c>
      <c r="D508" s="19" t="s">
        <v>24</v>
      </c>
    </row>
    <row r="509" spans="1:4" ht="15" x14ac:dyDescent="0.25">
      <c r="A509" s="12" t="s">
        <v>1225</v>
      </c>
      <c r="B509" s="12" t="s">
        <v>1240</v>
      </c>
      <c r="C509" s="12" t="s">
        <v>1239</v>
      </c>
      <c r="D509" s="19" t="s">
        <v>24</v>
      </c>
    </row>
    <row r="510" spans="1:4" ht="15" x14ac:dyDescent="0.25">
      <c r="A510" s="12" t="s">
        <v>1225</v>
      </c>
      <c r="B510" s="12" t="s">
        <v>1242</v>
      </c>
      <c r="C510" s="12" t="s">
        <v>1241</v>
      </c>
      <c r="D510" s="19" t="s">
        <v>24</v>
      </c>
    </row>
    <row r="511" spans="1:4" ht="15" x14ac:dyDescent="0.25">
      <c r="A511" s="12" t="s">
        <v>1225</v>
      </c>
      <c r="B511" s="12" t="s">
        <v>1244</v>
      </c>
      <c r="C511" s="12" t="s">
        <v>1243</v>
      </c>
      <c r="D511" s="19" t="s">
        <v>24</v>
      </c>
    </row>
    <row r="512" spans="1:4" ht="15" x14ac:dyDescent="0.25">
      <c r="A512" s="12" t="s">
        <v>1225</v>
      </c>
      <c r="B512" s="12" t="s">
        <v>1246</v>
      </c>
      <c r="C512" s="12" t="s">
        <v>1245</v>
      </c>
      <c r="D512" s="19" t="s">
        <v>24</v>
      </c>
    </row>
    <row r="513" spans="1:4" ht="15" x14ac:dyDescent="0.25">
      <c r="A513" s="12" t="s">
        <v>1225</v>
      </c>
      <c r="B513" s="12" t="s">
        <v>1248</v>
      </c>
      <c r="C513" s="12" t="s">
        <v>1247</v>
      </c>
      <c r="D513" s="19" t="s">
        <v>24</v>
      </c>
    </row>
    <row r="514" spans="1:4" ht="15" x14ac:dyDescent="0.25">
      <c r="A514" s="12" t="s">
        <v>1225</v>
      </c>
      <c r="B514" s="12" t="s">
        <v>1249</v>
      </c>
      <c r="C514" s="12" t="s">
        <v>1249</v>
      </c>
      <c r="D514" s="19" t="s">
        <v>24</v>
      </c>
    </row>
    <row r="515" spans="1:4" ht="15" x14ac:dyDescent="0.25">
      <c r="A515" s="13" t="s">
        <v>1225</v>
      </c>
      <c r="B515" s="13" t="s">
        <v>1251</v>
      </c>
      <c r="C515" s="13" t="s">
        <v>1250</v>
      </c>
      <c r="D515" s="19" t="s">
        <v>25</v>
      </c>
    </row>
    <row r="516" spans="1:4" ht="15" x14ac:dyDescent="0.25">
      <c r="A516" s="13" t="s">
        <v>1225</v>
      </c>
      <c r="B516" s="13" t="s">
        <v>1253</v>
      </c>
      <c r="C516" s="13" t="s">
        <v>1252</v>
      </c>
      <c r="D516" s="19" t="s">
        <v>25</v>
      </c>
    </row>
    <row r="517" spans="1:4" ht="15" x14ac:dyDescent="0.25">
      <c r="A517" s="13" t="s">
        <v>1225</v>
      </c>
      <c r="B517" s="13" t="s">
        <v>1255</v>
      </c>
      <c r="C517" s="13" t="s">
        <v>1254</v>
      </c>
      <c r="D517" s="19" t="s">
        <v>25</v>
      </c>
    </row>
    <row r="518" spans="1:4" ht="15" x14ac:dyDescent="0.25">
      <c r="A518" s="13" t="s">
        <v>1225</v>
      </c>
      <c r="B518" s="13" t="s">
        <v>1257</v>
      </c>
      <c r="C518" s="13" t="s">
        <v>1256</v>
      </c>
      <c r="D518" s="19" t="s">
        <v>25</v>
      </c>
    </row>
    <row r="519" spans="1:4" ht="15" x14ac:dyDescent="0.25">
      <c r="A519" s="18" t="s">
        <v>1259</v>
      </c>
      <c r="B519" s="18" t="s">
        <v>1260</v>
      </c>
      <c r="C519" s="18" t="s">
        <v>1258</v>
      </c>
      <c r="D519" s="19" t="s">
        <v>29</v>
      </c>
    </row>
    <row r="520" spans="1:4" ht="15" x14ac:dyDescent="0.25">
      <c r="A520" s="13" t="s">
        <v>1259</v>
      </c>
      <c r="B520" s="13" t="s">
        <v>1262</v>
      </c>
      <c r="C520" s="13" t="s">
        <v>1261</v>
      </c>
      <c r="D520" s="19" t="s">
        <v>25</v>
      </c>
    </row>
    <row r="521" spans="1:4" ht="15" x14ac:dyDescent="0.25">
      <c r="A521" s="13" t="s">
        <v>1259</v>
      </c>
      <c r="B521" s="13" t="s">
        <v>1264</v>
      </c>
      <c r="C521" s="13" t="s">
        <v>1263</v>
      </c>
      <c r="D521" s="19" t="s">
        <v>25</v>
      </c>
    </row>
    <row r="522" spans="1:4" ht="15" x14ac:dyDescent="0.25">
      <c r="A522" s="13" t="s">
        <v>1259</v>
      </c>
      <c r="B522" s="13" t="s">
        <v>1266</v>
      </c>
      <c r="C522" s="13" t="s">
        <v>1265</v>
      </c>
      <c r="D522" s="19" t="s">
        <v>25</v>
      </c>
    </row>
    <row r="523" spans="1:4" ht="15" x14ac:dyDescent="0.25">
      <c r="A523" s="13" t="s">
        <v>1268</v>
      </c>
      <c r="B523" s="13" t="s">
        <v>1269</v>
      </c>
      <c r="C523" s="13" t="s">
        <v>1267</v>
      </c>
      <c r="D523" s="19" t="s">
        <v>25</v>
      </c>
    </row>
    <row r="524" spans="1:4" ht="15" x14ac:dyDescent="0.25">
      <c r="A524" s="14" t="s">
        <v>1271</v>
      </c>
      <c r="B524" s="14" t="s">
        <v>1272</v>
      </c>
      <c r="C524" s="14" t="s">
        <v>1270</v>
      </c>
      <c r="D524" s="19" t="s">
        <v>26</v>
      </c>
    </row>
    <row r="525" spans="1:4" ht="15" x14ac:dyDescent="0.25">
      <c r="A525" s="13" t="s">
        <v>1274</v>
      </c>
      <c r="B525" s="13" t="s">
        <v>1275</v>
      </c>
      <c r="C525" s="13" t="s">
        <v>1273</v>
      </c>
      <c r="D525" s="19" t="s">
        <v>25</v>
      </c>
    </row>
    <row r="526" spans="1:4" ht="15" x14ac:dyDescent="0.25">
      <c r="A526" s="16" t="s">
        <v>1277</v>
      </c>
      <c r="B526" s="16" t="s">
        <v>1278</v>
      </c>
      <c r="C526" s="16" t="s">
        <v>1276</v>
      </c>
      <c r="D526" s="19" t="s">
        <v>28</v>
      </c>
    </row>
    <row r="527" spans="1:4" ht="15" x14ac:dyDescent="0.25">
      <c r="A527" s="16" t="s">
        <v>1277</v>
      </c>
      <c r="B527" s="16" t="s">
        <v>1280</v>
      </c>
      <c r="C527" s="16" t="s">
        <v>1279</v>
      </c>
      <c r="D527" s="19" t="s">
        <v>28</v>
      </c>
    </row>
    <row r="528" spans="1:4" ht="15" x14ac:dyDescent="0.25">
      <c r="A528" s="13" t="s">
        <v>1277</v>
      </c>
      <c r="B528" s="13" t="s">
        <v>1282</v>
      </c>
      <c r="C528" s="13" t="s">
        <v>1281</v>
      </c>
      <c r="D528" s="19" t="s">
        <v>25</v>
      </c>
    </row>
    <row r="529" spans="1:4" ht="15" x14ac:dyDescent="0.25">
      <c r="A529" s="13" t="s">
        <v>1277</v>
      </c>
      <c r="B529" s="13" t="s">
        <v>1284</v>
      </c>
      <c r="C529" s="13" t="s">
        <v>1283</v>
      </c>
      <c r="D529" s="19" t="s">
        <v>25</v>
      </c>
    </row>
    <row r="530" spans="1:4" ht="15" x14ac:dyDescent="0.25">
      <c r="A530" s="13" t="s">
        <v>1277</v>
      </c>
      <c r="B530" s="13" t="s">
        <v>1286</v>
      </c>
      <c r="C530" s="13" t="s">
        <v>1285</v>
      </c>
      <c r="D530" s="19" t="s">
        <v>25</v>
      </c>
    </row>
    <row r="531" spans="1:4" ht="15" x14ac:dyDescent="0.25">
      <c r="A531" s="13" t="s">
        <v>1277</v>
      </c>
      <c r="B531" s="13" t="s">
        <v>1288</v>
      </c>
      <c r="C531" s="13" t="s">
        <v>1287</v>
      </c>
      <c r="D531" s="19" t="s">
        <v>25</v>
      </c>
    </row>
    <row r="532" spans="1:4" ht="15" x14ac:dyDescent="0.25">
      <c r="A532" s="13" t="s">
        <v>1277</v>
      </c>
      <c r="B532" s="13" t="s">
        <v>1290</v>
      </c>
      <c r="C532" s="13" t="s">
        <v>1289</v>
      </c>
      <c r="D532" s="19" t="s">
        <v>25</v>
      </c>
    </row>
    <row r="533" spans="1:4" ht="15" x14ac:dyDescent="0.25">
      <c r="A533" s="18" t="s">
        <v>1292</v>
      </c>
      <c r="B533" s="18" t="s">
        <v>1293</v>
      </c>
      <c r="C533" s="18" t="s">
        <v>1291</v>
      </c>
      <c r="D533" s="19" t="s">
        <v>29</v>
      </c>
    </row>
    <row r="534" spans="1:4" ht="15" x14ac:dyDescent="0.25">
      <c r="A534" s="18" t="s">
        <v>1295</v>
      </c>
      <c r="B534" s="18" t="s">
        <v>1296</v>
      </c>
      <c r="C534" s="18" t="s">
        <v>1294</v>
      </c>
      <c r="D534" s="19" t="s">
        <v>29</v>
      </c>
    </row>
    <row r="535" spans="1:4" ht="30" x14ac:dyDescent="0.25">
      <c r="A535" s="18" t="s">
        <v>1295</v>
      </c>
      <c r="B535" s="18" t="s">
        <v>1298</v>
      </c>
      <c r="C535" s="18" t="s">
        <v>1297</v>
      </c>
      <c r="D535" s="19" t="s">
        <v>29</v>
      </c>
    </row>
    <row r="536" spans="1:4" ht="15" x14ac:dyDescent="0.25">
      <c r="A536" s="13" t="s">
        <v>1300</v>
      </c>
      <c r="B536" s="13" t="s">
        <v>1301</v>
      </c>
      <c r="C536" s="13" t="s">
        <v>1299</v>
      </c>
      <c r="D536" s="19" t="s">
        <v>25</v>
      </c>
    </row>
    <row r="537" spans="1:4" ht="15" x14ac:dyDescent="0.25">
      <c r="A537" s="13" t="s">
        <v>1300</v>
      </c>
      <c r="B537" s="13" t="s">
        <v>674</v>
      </c>
      <c r="C537" s="13" t="s">
        <v>1302</v>
      </c>
      <c r="D537" s="19" t="s">
        <v>25</v>
      </c>
    </row>
    <row r="538" spans="1:4" ht="15" x14ac:dyDescent="0.25">
      <c r="A538" s="13" t="s">
        <v>1300</v>
      </c>
      <c r="B538" s="13" t="s">
        <v>1304</v>
      </c>
      <c r="C538" s="13" t="s">
        <v>1303</v>
      </c>
      <c r="D538" s="19" t="s">
        <v>25</v>
      </c>
    </row>
    <row r="539" spans="1:4" ht="15" x14ac:dyDescent="0.25">
      <c r="A539" s="10" t="s">
        <v>1306</v>
      </c>
      <c r="B539" s="10" t="s">
        <v>1307</v>
      </c>
      <c r="C539" s="10" t="s">
        <v>1305</v>
      </c>
      <c r="D539" s="19" t="s">
        <v>22</v>
      </c>
    </row>
    <row r="540" spans="1:4" ht="15" x14ac:dyDescent="0.25">
      <c r="A540" s="10" t="s">
        <v>1306</v>
      </c>
      <c r="B540" s="10" t="s">
        <v>1309</v>
      </c>
      <c r="C540" s="10" t="s">
        <v>1308</v>
      </c>
      <c r="D540" s="19" t="s">
        <v>22</v>
      </c>
    </row>
    <row r="541" spans="1:4" ht="15" x14ac:dyDescent="0.25">
      <c r="A541" s="10" t="s">
        <v>1306</v>
      </c>
      <c r="B541" s="10" t="s">
        <v>1031</v>
      </c>
      <c r="C541" s="10" t="s">
        <v>1310</v>
      </c>
      <c r="D541" s="19" t="s">
        <v>22</v>
      </c>
    </row>
    <row r="542" spans="1:4" ht="15" x14ac:dyDescent="0.25">
      <c r="A542" s="10" t="s">
        <v>1306</v>
      </c>
      <c r="B542" s="10" t="s">
        <v>1312</v>
      </c>
      <c r="C542" s="10" t="s">
        <v>1311</v>
      </c>
      <c r="D542" s="19" t="s">
        <v>22</v>
      </c>
    </row>
    <row r="543" spans="1:4" ht="15" x14ac:dyDescent="0.25">
      <c r="A543" s="16" t="s">
        <v>1306</v>
      </c>
      <c r="B543" s="16" t="s">
        <v>1314</v>
      </c>
      <c r="C543" s="16" t="s">
        <v>1313</v>
      </c>
      <c r="D543" s="19" t="s">
        <v>28</v>
      </c>
    </row>
    <row r="544" spans="1:4" ht="15" x14ac:dyDescent="0.25">
      <c r="A544" s="13" t="s">
        <v>1316</v>
      </c>
      <c r="B544" s="13" t="s">
        <v>1317</v>
      </c>
      <c r="C544" s="13" t="s">
        <v>1315</v>
      </c>
      <c r="D544" s="19" t="s">
        <v>25</v>
      </c>
    </row>
    <row r="545" spans="1:4" ht="15" x14ac:dyDescent="0.25">
      <c r="A545" s="16" t="s">
        <v>1319</v>
      </c>
      <c r="B545" s="16" t="s">
        <v>1320</v>
      </c>
      <c r="C545" s="16" t="s">
        <v>1318</v>
      </c>
      <c r="D545" s="19" t="s">
        <v>28</v>
      </c>
    </row>
    <row r="546" spans="1:4" ht="15" x14ac:dyDescent="0.25">
      <c r="A546" s="16" t="s">
        <v>1319</v>
      </c>
      <c r="B546" s="16" t="s">
        <v>1322</v>
      </c>
      <c r="C546" s="16" t="s">
        <v>1321</v>
      </c>
      <c r="D546" s="19" t="s">
        <v>28</v>
      </c>
    </row>
    <row r="547" spans="1:4" s="36" customFormat="1" ht="15" x14ac:dyDescent="0.25">
      <c r="A547" s="16" t="s">
        <v>1319</v>
      </c>
      <c r="B547" s="16" t="s">
        <v>12189</v>
      </c>
      <c r="C547" s="16" t="s">
        <v>1769</v>
      </c>
      <c r="D547" s="19" t="s">
        <v>29</v>
      </c>
    </row>
    <row r="548" spans="1:4" s="36" customFormat="1" ht="15" x14ac:dyDescent="0.25">
      <c r="A548" s="16" t="s">
        <v>1319</v>
      </c>
      <c r="B548" s="16" t="s">
        <v>12190</v>
      </c>
      <c r="C548" s="16" t="s">
        <v>1772</v>
      </c>
      <c r="D548" s="19" t="s">
        <v>29</v>
      </c>
    </row>
    <row r="549" spans="1:4" s="36" customFormat="1" ht="15" x14ac:dyDescent="0.25">
      <c r="A549" s="16" t="s">
        <v>1319</v>
      </c>
      <c r="B549" s="16" t="s">
        <v>12191</v>
      </c>
      <c r="C549" s="16" t="s">
        <v>1774</v>
      </c>
      <c r="D549" s="19" t="s">
        <v>29</v>
      </c>
    </row>
    <row r="550" spans="1:4" ht="15" x14ac:dyDescent="0.25">
      <c r="A550" s="13" t="s">
        <v>1324</v>
      </c>
      <c r="B550" s="13" t="s">
        <v>1325</v>
      </c>
      <c r="C550" s="13" t="s">
        <v>1323</v>
      </c>
      <c r="D550" s="19" t="s">
        <v>25</v>
      </c>
    </row>
    <row r="551" spans="1:4" ht="15" x14ac:dyDescent="0.25">
      <c r="A551" s="13" t="s">
        <v>1327</v>
      </c>
      <c r="B551" s="13" t="s">
        <v>1328</v>
      </c>
      <c r="C551" s="13" t="s">
        <v>1326</v>
      </c>
      <c r="D551" s="19" t="s">
        <v>25</v>
      </c>
    </row>
    <row r="552" spans="1:4" ht="15" x14ac:dyDescent="0.25">
      <c r="A552" s="13" t="s">
        <v>1327</v>
      </c>
      <c r="B552" s="13" t="s">
        <v>1329</v>
      </c>
      <c r="C552" s="13" t="s">
        <v>1329</v>
      </c>
      <c r="D552" s="19" t="s">
        <v>25</v>
      </c>
    </row>
    <row r="553" spans="1:4" ht="15" x14ac:dyDescent="0.25">
      <c r="A553" s="13" t="s">
        <v>1331</v>
      </c>
      <c r="B553" s="13" t="s">
        <v>1332</v>
      </c>
      <c r="C553" s="13" t="s">
        <v>1330</v>
      </c>
      <c r="D553" s="19" t="s">
        <v>25</v>
      </c>
    </row>
    <row r="554" spans="1:4" ht="15" x14ac:dyDescent="0.25">
      <c r="A554" s="18" t="s">
        <v>1334</v>
      </c>
      <c r="B554" s="18" t="s">
        <v>1335</v>
      </c>
      <c r="C554" s="18" t="s">
        <v>1333</v>
      </c>
      <c r="D554" s="19" t="s">
        <v>29</v>
      </c>
    </row>
    <row r="555" spans="1:4" ht="15" x14ac:dyDescent="0.25">
      <c r="A555" s="18" t="s">
        <v>1337</v>
      </c>
      <c r="B555" s="18" t="s">
        <v>1338</v>
      </c>
      <c r="C555" s="18" t="s">
        <v>1336</v>
      </c>
      <c r="D555" s="19" t="s">
        <v>29</v>
      </c>
    </row>
    <row r="556" spans="1:4" ht="15" x14ac:dyDescent="0.25">
      <c r="A556" s="13" t="s">
        <v>1340</v>
      </c>
      <c r="B556" s="13" t="s">
        <v>1189</v>
      </c>
      <c r="C556" s="13" t="s">
        <v>1339</v>
      </c>
      <c r="D556" s="19" t="s">
        <v>25</v>
      </c>
    </row>
    <row r="557" spans="1:4" ht="15" x14ac:dyDescent="0.25">
      <c r="A557" s="13" t="s">
        <v>1342</v>
      </c>
      <c r="B557" s="13" t="s">
        <v>1343</v>
      </c>
      <c r="C557" s="13" t="s">
        <v>1341</v>
      </c>
      <c r="D557" s="19" t="s">
        <v>25</v>
      </c>
    </row>
    <row r="558" spans="1:4" ht="15" x14ac:dyDescent="0.25">
      <c r="A558" s="13" t="s">
        <v>1342</v>
      </c>
      <c r="B558" s="13" t="s">
        <v>1345</v>
      </c>
      <c r="C558" s="13" t="s">
        <v>1344</v>
      </c>
      <c r="D558" s="19" t="s">
        <v>25</v>
      </c>
    </row>
    <row r="559" spans="1:4" ht="15" x14ac:dyDescent="0.25">
      <c r="A559" s="13" t="s">
        <v>1342</v>
      </c>
      <c r="B559" s="13" t="s">
        <v>1347</v>
      </c>
      <c r="C559" s="13" t="s">
        <v>1346</v>
      </c>
      <c r="D559" s="19" t="s">
        <v>25</v>
      </c>
    </row>
    <row r="560" spans="1:4" ht="15" x14ac:dyDescent="0.25">
      <c r="A560" s="13" t="s">
        <v>1342</v>
      </c>
      <c r="B560" s="13" t="s">
        <v>1349</v>
      </c>
      <c r="C560" s="13" t="s">
        <v>1348</v>
      </c>
      <c r="D560" s="19" t="s">
        <v>25</v>
      </c>
    </row>
    <row r="561" spans="1:4" ht="15" x14ac:dyDescent="0.25">
      <c r="A561" s="13" t="s">
        <v>1351</v>
      </c>
      <c r="B561" s="13" t="s">
        <v>1352</v>
      </c>
      <c r="C561" s="13" t="s">
        <v>1350</v>
      </c>
      <c r="D561" s="19" t="s">
        <v>25</v>
      </c>
    </row>
    <row r="562" spans="1:4" ht="15" x14ac:dyDescent="0.25">
      <c r="A562" s="16" t="s">
        <v>1354</v>
      </c>
      <c r="B562" s="16" t="s">
        <v>1355</v>
      </c>
      <c r="C562" s="16" t="s">
        <v>1353</v>
      </c>
      <c r="D562" s="19" t="s">
        <v>28</v>
      </c>
    </row>
    <row r="563" spans="1:4" ht="15" x14ac:dyDescent="0.25">
      <c r="A563" s="13" t="s">
        <v>1354</v>
      </c>
      <c r="B563" s="13" t="s">
        <v>1357</v>
      </c>
      <c r="C563" s="13" t="s">
        <v>1356</v>
      </c>
      <c r="D563" s="19" t="s">
        <v>25</v>
      </c>
    </row>
    <row r="564" spans="1:4" ht="15" x14ac:dyDescent="0.25">
      <c r="A564" s="13" t="s">
        <v>1354</v>
      </c>
      <c r="B564" s="13" t="s">
        <v>1359</v>
      </c>
      <c r="C564" s="13" t="s">
        <v>1358</v>
      </c>
      <c r="D564" s="19" t="s">
        <v>25</v>
      </c>
    </row>
    <row r="565" spans="1:4" ht="15" x14ac:dyDescent="0.25">
      <c r="A565" s="13" t="s">
        <v>1354</v>
      </c>
      <c r="B565" s="13" t="s">
        <v>1361</v>
      </c>
      <c r="C565" s="13" t="s">
        <v>1360</v>
      </c>
      <c r="D565" s="19" t="s">
        <v>25</v>
      </c>
    </row>
    <row r="566" spans="1:4" ht="15" x14ac:dyDescent="0.25">
      <c r="A566" s="11" t="s">
        <v>1363</v>
      </c>
      <c r="B566" s="11" t="s">
        <v>1364</v>
      </c>
      <c r="C566" s="11" t="s">
        <v>1362</v>
      </c>
      <c r="D566" s="19" t="s">
        <v>23</v>
      </c>
    </row>
    <row r="567" spans="1:4" ht="15" x14ac:dyDescent="0.25">
      <c r="A567" s="11" t="s">
        <v>1363</v>
      </c>
      <c r="B567" s="11" t="s">
        <v>1366</v>
      </c>
      <c r="C567" s="11" t="s">
        <v>1365</v>
      </c>
      <c r="D567" s="19" t="s">
        <v>23</v>
      </c>
    </row>
    <row r="568" spans="1:4" ht="15" x14ac:dyDescent="0.25">
      <c r="A568" s="11" t="s">
        <v>1363</v>
      </c>
      <c r="B568" s="11" t="s">
        <v>1368</v>
      </c>
      <c r="C568" s="11" t="s">
        <v>1367</v>
      </c>
      <c r="D568" s="19" t="s">
        <v>23</v>
      </c>
    </row>
    <row r="569" spans="1:4" ht="15" x14ac:dyDescent="0.25">
      <c r="A569" s="11" t="s">
        <v>1363</v>
      </c>
      <c r="B569" s="11" t="s">
        <v>1370</v>
      </c>
      <c r="C569" s="11" t="s">
        <v>1369</v>
      </c>
      <c r="D569" s="19" t="s">
        <v>23</v>
      </c>
    </row>
    <row r="570" spans="1:4" ht="15" x14ac:dyDescent="0.25">
      <c r="A570" s="11" t="s">
        <v>1363</v>
      </c>
      <c r="B570" s="11" t="s">
        <v>1372</v>
      </c>
      <c r="C570" s="11" t="s">
        <v>1371</v>
      </c>
      <c r="D570" s="19" t="s">
        <v>23</v>
      </c>
    </row>
    <row r="571" spans="1:4" ht="15" x14ac:dyDescent="0.25">
      <c r="A571" s="11" t="s">
        <v>1363</v>
      </c>
      <c r="B571" s="11" t="s">
        <v>1374</v>
      </c>
      <c r="C571" s="11" t="s">
        <v>1373</v>
      </c>
      <c r="D571" s="19" t="s">
        <v>23</v>
      </c>
    </row>
    <row r="572" spans="1:4" ht="15" x14ac:dyDescent="0.25">
      <c r="A572" s="12" t="s">
        <v>1363</v>
      </c>
      <c r="B572" s="12" t="s">
        <v>1376</v>
      </c>
      <c r="C572" s="12" t="s">
        <v>1375</v>
      </c>
      <c r="D572" s="19" t="s">
        <v>24</v>
      </c>
    </row>
    <row r="573" spans="1:4" ht="15" x14ac:dyDescent="0.25">
      <c r="A573" s="12" t="s">
        <v>1363</v>
      </c>
      <c r="B573" s="12" t="s">
        <v>1378</v>
      </c>
      <c r="C573" s="12" t="s">
        <v>1377</v>
      </c>
      <c r="D573" s="19" t="s">
        <v>24</v>
      </c>
    </row>
    <row r="574" spans="1:4" ht="15" x14ac:dyDescent="0.25">
      <c r="A574" s="12" t="s">
        <v>1363</v>
      </c>
      <c r="B574" s="12" t="s">
        <v>1380</v>
      </c>
      <c r="C574" s="12" t="s">
        <v>1379</v>
      </c>
      <c r="D574" s="19" t="s">
        <v>24</v>
      </c>
    </row>
    <row r="575" spans="1:4" ht="15" x14ac:dyDescent="0.25">
      <c r="A575" s="12" t="s">
        <v>1363</v>
      </c>
      <c r="B575" s="12" t="s">
        <v>1382</v>
      </c>
      <c r="C575" s="12" t="s">
        <v>1381</v>
      </c>
      <c r="D575" s="19" t="s">
        <v>24</v>
      </c>
    </row>
    <row r="576" spans="1:4" ht="15" x14ac:dyDescent="0.25">
      <c r="A576" s="12" t="s">
        <v>1363</v>
      </c>
      <c r="B576" s="12" t="s">
        <v>1384</v>
      </c>
      <c r="C576" s="12" t="s">
        <v>1383</v>
      </c>
      <c r="D576" s="19" t="s">
        <v>24</v>
      </c>
    </row>
    <row r="577" spans="1:4" ht="15" x14ac:dyDescent="0.25">
      <c r="A577" s="12" t="s">
        <v>1363</v>
      </c>
      <c r="B577" s="12" t="s">
        <v>1386</v>
      </c>
      <c r="C577" s="12" t="s">
        <v>1385</v>
      </c>
      <c r="D577" s="19" t="s">
        <v>24</v>
      </c>
    </row>
    <row r="578" spans="1:4" x14ac:dyDescent="0.35">
      <c r="A578" s="12" t="s">
        <v>1363</v>
      </c>
      <c r="B578" s="12" t="s">
        <v>1388</v>
      </c>
      <c r="C578" s="12" t="s">
        <v>1387</v>
      </c>
      <c r="D578" s="19" t="s">
        <v>24</v>
      </c>
    </row>
    <row r="579" spans="1:4" x14ac:dyDescent="0.35">
      <c r="A579" s="12" t="s">
        <v>1363</v>
      </c>
      <c r="B579" s="12" t="s">
        <v>1390</v>
      </c>
      <c r="C579" s="12" t="s">
        <v>1389</v>
      </c>
      <c r="D579" s="19" t="s">
        <v>24</v>
      </c>
    </row>
    <row r="580" spans="1:4" x14ac:dyDescent="0.35">
      <c r="A580" s="12" t="s">
        <v>1363</v>
      </c>
      <c r="B580" s="12" t="s">
        <v>1392</v>
      </c>
      <c r="C580" s="12" t="s">
        <v>1391</v>
      </c>
      <c r="D580" s="19" t="s">
        <v>24</v>
      </c>
    </row>
    <row r="581" spans="1:4" x14ac:dyDescent="0.35">
      <c r="A581" s="12" t="s">
        <v>1363</v>
      </c>
      <c r="B581" s="12" t="s">
        <v>1394</v>
      </c>
      <c r="C581" s="12" t="s">
        <v>1393</v>
      </c>
      <c r="D581" s="19" t="s">
        <v>24</v>
      </c>
    </row>
    <row r="582" spans="1:4" x14ac:dyDescent="0.35">
      <c r="A582" s="12" t="s">
        <v>1363</v>
      </c>
      <c r="B582" s="12" t="s">
        <v>1396</v>
      </c>
      <c r="C582" s="12" t="s">
        <v>1395</v>
      </c>
      <c r="D582" s="19" t="s">
        <v>24</v>
      </c>
    </row>
    <row r="583" spans="1:4" x14ac:dyDescent="0.35">
      <c r="A583" s="12" t="s">
        <v>1363</v>
      </c>
      <c r="B583" s="12" t="s">
        <v>1398</v>
      </c>
      <c r="C583" s="12" t="s">
        <v>1397</v>
      </c>
      <c r="D583" s="19" t="s">
        <v>24</v>
      </c>
    </row>
    <row r="584" spans="1:4" x14ac:dyDescent="0.35">
      <c r="A584" s="12" t="s">
        <v>1363</v>
      </c>
      <c r="B584" s="12" t="s">
        <v>1400</v>
      </c>
      <c r="C584" s="12" t="s">
        <v>1399</v>
      </c>
      <c r="D584" s="19" t="s">
        <v>24</v>
      </c>
    </row>
    <row r="585" spans="1:4" x14ac:dyDescent="0.35">
      <c r="A585" s="12" t="s">
        <v>1363</v>
      </c>
      <c r="B585" s="12" t="s">
        <v>1402</v>
      </c>
      <c r="C585" s="12" t="s">
        <v>1401</v>
      </c>
      <c r="D585" s="19" t="s">
        <v>24</v>
      </c>
    </row>
    <row r="586" spans="1:4" x14ac:dyDescent="0.35">
      <c r="A586" s="12" t="s">
        <v>1363</v>
      </c>
      <c r="B586" s="12" t="s">
        <v>1404</v>
      </c>
      <c r="C586" s="12" t="s">
        <v>1403</v>
      </c>
      <c r="D586" s="19" t="s">
        <v>24</v>
      </c>
    </row>
    <row r="587" spans="1:4" x14ac:dyDescent="0.35">
      <c r="A587" s="12" t="s">
        <v>1363</v>
      </c>
      <c r="B587" s="12" t="s">
        <v>1406</v>
      </c>
      <c r="C587" s="12" t="s">
        <v>1405</v>
      </c>
      <c r="D587" s="19" t="s">
        <v>24</v>
      </c>
    </row>
    <row r="588" spans="1:4" x14ac:dyDescent="0.35">
      <c r="A588" s="12" t="s">
        <v>1363</v>
      </c>
      <c r="B588" s="12" t="s">
        <v>1408</v>
      </c>
      <c r="C588" s="12" t="s">
        <v>1407</v>
      </c>
      <c r="D588" s="19" t="s">
        <v>24</v>
      </c>
    </row>
    <row r="589" spans="1:4" x14ac:dyDescent="0.35">
      <c r="A589" s="12" t="s">
        <v>1363</v>
      </c>
      <c r="B589" s="12" t="s">
        <v>1410</v>
      </c>
      <c r="C589" s="12" t="s">
        <v>1409</v>
      </c>
      <c r="D589" s="19" t="s">
        <v>24</v>
      </c>
    </row>
    <row r="590" spans="1:4" x14ac:dyDescent="0.35">
      <c r="A590" s="12" t="s">
        <v>1363</v>
      </c>
      <c r="B590" s="12" t="s">
        <v>1412</v>
      </c>
      <c r="C590" s="12" t="s">
        <v>1411</v>
      </c>
      <c r="D590" s="19" t="s">
        <v>24</v>
      </c>
    </row>
    <row r="591" spans="1:4" x14ac:dyDescent="0.35">
      <c r="A591" s="18" t="s">
        <v>1363</v>
      </c>
      <c r="B591" s="18" t="s">
        <v>1414</v>
      </c>
      <c r="C591" s="18" t="s">
        <v>1413</v>
      </c>
      <c r="D591" s="19" t="s">
        <v>29</v>
      </c>
    </row>
    <row r="592" spans="1:4" x14ac:dyDescent="0.35">
      <c r="A592" s="18" t="s">
        <v>1363</v>
      </c>
      <c r="B592" s="18" t="s">
        <v>1416</v>
      </c>
      <c r="C592" s="18" t="s">
        <v>1415</v>
      </c>
      <c r="D592" s="19" t="s">
        <v>29</v>
      </c>
    </row>
    <row r="593" spans="1:4" x14ac:dyDescent="0.35">
      <c r="A593" s="18" t="s">
        <v>1363</v>
      </c>
      <c r="B593" s="18" t="s">
        <v>1418</v>
      </c>
      <c r="C593" s="18" t="s">
        <v>1417</v>
      </c>
      <c r="D593" s="19" t="s">
        <v>29</v>
      </c>
    </row>
    <row r="594" spans="1:4" x14ac:dyDescent="0.35">
      <c r="A594" s="18" t="s">
        <v>1363</v>
      </c>
      <c r="B594" s="18" t="s">
        <v>1420</v>
      </c>
      <c r="C594" s="18" t="s">
        <v>1419</v>
      </c>
      <c r="D594" s="19" t="s">
        <v>29</v>
      </c>
    </row>
    <row r="595" spans="1:4" x14ac:dyDescent="0.35">
      <c r="A595" s="18" t="s">
        <v>1363</v>
      </c>
      <c r="B595" s="18" t="s">
        <v>1422</v>
      </c>
      <c r="C595" s="18" t="s">
        <v>1421</v>
      </c>
      <c r="D595" s="19" t="s">
        <v>29</v>
      </c>
    </row>
    <row r="596" spans="1:4" x14ac:dyDescent="0.35">
      <c r="A596" s="18" t="s">
        <v>1363</v>
      </c>
      <c r="B596" s="18" t="s">
        <v>1424</v>
      </c>
      <c r="C596" s="18" t="s">
        <v>1423</v>
      </c>
      <c r="D596" s="19" t="s">
        <v>29</v>
      </c>
    </row>
    <row r="597" spans="1:4" x14ac:dyDescent="0.35">
      <c r="A597" s="13" t="s">
        <v>1363</v>
      </c>
      <c r="B597" s="13" t="s">
        <v>1426</v>
      </c>
      <c r="C597" s="13" t="s">
        <v>1425</v>
      </c>
      <c r="D597" s="19" t="s">
        <v>25</v>
      </c>
    </row>
    <row r="598" spans="1:4" x14ac:dyDescent="0.35">
      <c r="A598" s="13" t="s">
        <v>1363</v>
      </c>
      <c r="B598" s="13" t="s">
        <v>1428</v>
      </c>
      <c r="C598" s="13" t="s">
        <v>1427</v>
      </c>
      <c r="D598" s="19" t="s">
        <v>25</v>
      </c>
    </row>
    <row r="599" spans="1:4" x14ac:dyDescent="0.35">
      <c r="A599" s="13" t="s">
        <v>1363</v>
      </c>
      <c r="B599" s="13" t="s">
        <v>1430</v>
      </c>
      <c r="C599" s="13" t="s">
        <v>1429</v>
      </c>
      <c r="D599" s="19" t="s">
        <v>25</v>
      </c>
    </row>
    <row r="600" spans="1:4" x14ac:dyDescent="0.35">
      <c r="A600" s="13" t="s">
        <v>1363</v>
      </c>
      <c r="B600" s="13" t="s">
        <v>1432</v>
      </c>
      <c r="C600" s="13" t="s">
        <v>1431</v>
      </c>
      <c r="D600" s="19" t="s">
        <v>25</v>
      </c>
    </row>
    <row r="601" spans="1:4" x14ac:dyDescent="0.35">
      <c r="A601" s="13" t="s">
        <v>1363</v>
      </c>
      <c r="B601" s="13" t="s">
        <v>1374</v>
      </c>
      <c r="C601" s="13" t="s">
        <v>1433</v>
      </c>
      <c r="D601" s="19" t="s">
        <v>25</v>
      </c>
    </row>
    <row r="602" spans="1:4" x14ac:dyDescent="0.35">
      <c r="A602" s="13" t="s">
        <v>1363</v>
      </c>
      <c r="B602" s="13" t="s">
        <v>1435</v>
      </c>
      <c r="C602" s="13" t="s">
        <v>1434</v>
      </c>
      <c r="D602" s="19" t="s">
        <v>25</v>
      </c>
    </row>
    <row r="603" spans="1:4" x14ac:dyDescent="0.35">
      <c r="A603" s="13" t="s">
        <v>1363</v>
      </c>
      <c r="B603" s="13" t="s">
        <v>1437</v>
      </c>
      <c r="C603" s="13" t="s">
        <v>1436</v>
      </c>
      <c r="D603" s="19" t="s">
        <v>25</v>
      </c>
    </row>
    <row r="604" spans="1:4" x14ac:dyDescent="0.35">
      <c r="A604" s="13" t="s">
        <v>1363</v>
      </c>
      <c r="B604" s="13" t="s">
        <v>1439</v>
      </c>
      <c r="C604" s="13" t="s">
        <v>1438</v>
      </c>
      <c r="D604" s="19" t="s">
        <v>25</v>
      </c>
    </row>
    <row r="605" spans="1:4" x14ac:dyDescent="0.35">
      <c r="A605" s="18" t="s">
        <v>1441</v>
      </c>
      <c r="B605" s="18" t="s">
        <v>1442</v>
      </c>
      <c r="C605" s="18" t="s">
        <v>1440</v>
      </c>
      <c r="D605" s="19" t="s">
        <v>29</v>
      </c>
    </row>
    <row r="606" spans="1:4" x14ac:dyDescent="0.35">
      <c r="A606" s="13" t="s">
        <v>1444</v>
      </c>
      <c r="B606" s="13" t="s">
        <v>1445</v>
      </c>
      <c r="C606" s="13" t="s">
        <v>1443</v>
      </c>
      <c r="D606" s="19" t="s">
        <v>25</v>
      </c>
    </row>
    <row r="607" spans="1:4" x14ac:dyDescent="0.35">
      <c r="A607" s="13" t="s">
        <v>1447</v>
      </c>
      <c r="B607" s="13" t="s">
        <v>1448</v>
      </c>
      <c r="C607" s="13" t="s">
        <v>1446</v>
      </c>
      <c r="D607" s="19" t="s">
        <v>25</v>
      </c>
    </row>
    <row r="608" spans="1:4" x14ac:dyDescent="0.35">
      <c r="A608" s="13" t="s">
        <v>1450</v>
      </c>
      <c r="B608" s="13" t="s">
        <v>1451</v>
      </c>
      <c r="C608" s="13" t="s">
        <v>1449</v>
      </c>
      <c r="D608" s="19" t="s">
        <v>25</v>
      </c>
    </row>
    <row r="609" spans="1:4" x14ac:dyDescent="0.35">
      <c r="A609" s="14" t="s">
        <v>1453</v>
      </c>
      <c r="B609" s="14" t="s">
        <v>1454</v>
      </c>
      <c r="C609" s="14" t="s">
        <v>1452</v>
      </c>
      <c r="D609" s="19" t="s">
        <v>26</v>
      </c>
    </row>
    <row r="610" spans="1:4" x14ac:dyDescent="0.35">
      <c r="A610" s="14" t="s">
        <v>1453</v>
      </c>
      <c r="B610" s="14" t="s">
        <v>1456</v>
      </c>
      <c r="C610" s="14" t="s">
        <v>1455</v>
      </c>
      <c r="D610" s="19" t="s">
        <v>26</v>
      </c>
    </row>
    <row r="611" spans="1:4" x14ac:dyDescent="0.35">
      <c r="A611" s="14" t="s">
        <v>1453</v>
      </c>
      <c r="B611" s="14" t="s">
        <v>1458</v>
      </c>
      <c r="C611" s="14" t="s">
        <v>1457</v>
      </c>
      <c r="D611" s="19" t="s">
        <v>26</v>
      </c>
    </row>
    <row r="612" spans="1:4" x14ac:dyDescent="0.35">
      <c r="A612" s="14" t="s">
        <v>1453</v>
      </c>
      <c r="B612" s="14" t="s">
        <v>1460</v>
      </c>
      <c r="C612" s="14" t="s">
        <v>1459</v>
      </c>
      <c r="D612" s="19" t="s">
        <v>26</v>
      </c>
    </row>
    <row r="613" spans="1:4" x14ac:dyDescent="0.35">
      <c r="A613" s="14" t="s">
        <v>1453</v>
      </c>
      <c r="B613" s="14" t="s">
        <v>1462</v>
      </c>
      <c r="C613" s="14" t="s">
        <v>1461</v>
      </c>
      <c r="D613" s="19" t="s">
        <v>26</v>
      </c>
    </row>
    <row r="614" spans="1:4" x14ac:dyDescent="0.35">
      <c r="A614" s="14" t="s">
        <v>1453</v>
      </c>
      <c r="B614" s="14" t="s">
        <v>1464</v>
      </c>
      <c r="C614" s="14" t="s">
        <v>1463</v>
      </c>
      <c r="D614" s="19" t="s">
        <v>26</v>
      </c>
    </row>
    <row r="615" spans="1:4" x14ac:dyDescent="0.35">
      <c r="A615" s="14" t="s">
        <v>1453</v>
      </c>
      <c r="B615" s="14" t="s">
        <v>1466</v>
      </c>
      <c r="C615" s="14" t="s">
        <v>1465</v>
      </c>
      <c r="D615" s="19" t="s">
        <v>26</v>
      </c>
    </row>
    <row r="616" spans="1:4" x14ac:dyDescent="0.35">
      <c r="A616" s="14" t="s">
        <v>1453</v>
      </c>
      <c r="B616" s="14" t="s">
        <v>1468</v>
      </c>
      <c r="C616" s="14" t="s">
        <v>1467</v>
      </c>
      <c r="D616" s="19" t="s">
        <v>26</v>
      </c>
    </row>
    <row r="617" spans="1:4" x14ac:dyDescent="0.35">
      <c r="A617" s="14" t="s">
        <v>1453</v>
      </c>
      <c r="B617" s="14" t="s">
        <v>1470</v>
      </c>
      <c r="C617" s="14" t="s">
        <v>1469</v>
      </c>
      <c r="D617" s="19" t="s">
        <v>26</v>
      </c>
    </row>
    <row r="618" spans="1:4" x14ac:dyDescent="0.35">
      <c r="A618" s="14" t="s">
        <v>1453</v>
      </c>
      <c r="B618" s="14" t="s">
        <v>1472</v>
      </c>
      <c r="C618" s="14" t="s">
        <v>1471</v>
      </c>
      <c r="D618" s="19" t="s">
        <v>26</v>
      </c>
    </row>
    <row r="619" spans="1:4" x14ac:dyDescent="0.35">
      <c r="A619" s="14" t="s">
        <v>1453</v>
      </c>
      <c r="B619" s="14" t="s">
        <v>1474</v>
      </c>
      <c r="C619" s="14" t="s">
        <v>1473</v>
      </c>
      <c r="D619" s="19" t="s">
        <v>26</v>
      </c>
    </row>
    <row r="620" spans="1:4" x14ac:dyDescent="0.35">
      <c r="A620" s="14" t="s">
        <v>1453</v>
      </c>
      <c r="B620" s="14" t="s">
        <v>1476</v>
      </c>
      <c r="C620" s="14" t="s">
        <v>1475</v>
      </c>
      <c r="D620" s="19" t="s">
        <v>26</v>
      </c>
    </row>
    <row r="621" spans="1:4" x14ac:dyDescent="0.35">
      <c r="A621" s="18" t="s">
        <v>1453</v>
      </c>
      <c r="B621" s="18" t="s">
        <v>1478</v>
      </c>
      <c r="C621" s="18" t="s">
        <v>1477</v>
      </c>
      <c r="D621" s="19" t="s">
        <v>29</v>
      </c>
    </row>
    <row r="622" spans="1:4" x14ac:dyDescent="0.35">
      <c r="A622" s="13" t="s">
        <v>1453</v>
      </c>
      <c r="B622" s="13" t="s">
        <v>1480</v>
      </c>
      <c r="C622" s="13" t="s">
        <v>1479</v>
      </c>
      <c r="D622" s="19" t="s">
        <v>25</v>
      </c>
    </row>
    <row r="623" spans="1:4" x14ac:dyDescent="0.35">
      <c r="A623" s="13" t="s">
        <v>1453</v>
      </c>
      <c r="B623" s="13" t="s">
        <v>1482</v>
      </c>
      <c r="C623" s="13" t="s">
        <v>1481</v>
      </c>
      <c r="D623" s="19" t="s">
        <v>25</v>
      </c>
    </row>
    <row r="624" spans="1:4" x14ac:dyDescent="0.35">
      <c r="A624" s="11" t="s">
        <v>1484</v>
      </c>
      <c r="B624" s="11" t="s">
        <v>1485</v>
      </c>
      <c r="C624" s="11" t="s">
        <v>1483</v>
      </c>
      <c r="D624" s="19" t="s">
        <v>23</v>
      </c>
    </row>
    <row r="625" spans="1:4" x14ac:dyDescent="0.35">
      <c r="A625" s="13" t="s">
        <v>1487</v>
      </c>
      <c r="B625" s="13" t="s">
        <v>1488</v>
      </c>
      <c r="C625" s="13" t="s">
        <v>1486</v>
      </c>
      <c r="D625" s="19" t="s">
        <v>25</v>
      </c>
    </row>
    <row r="626" spans="1:4" x14ac:dyDescent="0.35">
      <c r="A626" s="13" t="s">
        <v>1487</v>
      </c>
      <c r="B626" s="13" t="s">
        <v>1490</v>
      </c>
      <c r="C626" s="13" t="s">
        <v>1489</v>
      </c>
      <c r="D626" s="19" t="s">
        <v>25</v>
      </c>
    </row>
    <row r="627" spans="1:4" x14ac:dyDescent="0.35">
      <c r="A627" s="13" t="s">
        <v>1487</v>
      </c>
      <c r="B627" s="13" t="s">
        <v>1492</v>
      </c>
      <c r="C627" s="13" t="s">
        <v>1491</v>
      </c>
      <c r="D627" s="19" t="s">
        <v>25</v>
      </c>
    </row>
    <row r="628" spans="1:4" x14ac:dyDescent="0.35">
      <c r="A628" s="18" t="s">
        <v>1494</v>
      </c>
      <c r="B628" s="18" t="s">
        <v>1495</v>
      </c>
      <c r="C628" s="18" t="s">
        <v>1493</v>
      </c>
      <c r="D628" s="19" t="s">
        <v>29</v>
      </c>
    </row>
    <row r="629" spans="1:4" x14ac:dyDescent="0.35">
      <c r="A629" s="10" t="s">
        <v>1497</v>
      </c>
      <c r="B629" s="10" t="s">
        <v>1498</v>
      </c>
      <c r="C629" s="10" t="s">
        <v>1496</v>
      </c>
      <c r="D629" s="19" t="s">
        <v>22</v>
      </c>
    </row>
    <row r="630" spans="1:4" x14ac:dyDescent="0.35">
      <c r="A630" s="10" t="s">
        <v>1497</v>
      </c>
      <c r="B630" s="10" t="s">
        <v>1500</v>
      </c>
      <c r="C630" s="10" t="s">
        <v>1499</v>
      </c>
      <c r="D630" s="19" t="s">
        <v>22</v>
      </c>
    </row>
    <row r="631" spans="1:4" x14ac:dyDescent="0.35">
      <c r="A631" s="10" t="s">
        <v>1497</v>
      </c>
      <c r="B631" s="10" t="s">
        <v>1502</v>
      </c>
      <c r="C631" s="10" t="s">
        <v>1501</v>
      </c>
      <c r="D631" s="19" t="s">
        <v>22</v>
      </c>
    </row>
    <row r="632" spans="1:4" x14ac:dyDescent="0.35">
      <c r="A632" s="18" t="s">
        <v>1497</v>
      </c>
      <c r="B632" s="18" t="s">
        <v>1504</v>
      </c>
      <c r="C632" s="18" t="s">
        <v>1503</v>
      </c>
      <c r="D632" s="19" t="s">
        <v>29</v>
      </c>
    </row>
    <row r="633" spans="1:4" x14ac:dyDescent="0.35">
      <c r="A633" s="18" t="s">
        <v>1497</v>
      </c>
      <c r="B633" s="18" t="s">
        <v>1506</v>
      </c>
      <c r="C633" s="18" t="s">
        <v>1505</v>
      </c>
      <c r="D633" s="19" t="s">
        <v>29</v>
      </c>
    </row>
    <row r="634" spans="1:4" x14ac:dyDescent="0.35">
      <c r="A634" s="13" t="s">
        <v>1497</v>
      </c>
      <c r="B634" s="13" t="s">
        <v>1508</v>
      </c>
      <c r="C634" s="13" t="s">
        <v>1507</v>
      </c>
      <c r="D634" s="19" t="s">
        <v>25</v>
      </c>
    </row>
    <row r="635" spans="1:4" x14ac:dyDescent="0.35">
      <c r="A635" s="13" t="s">
        <v>1497</v>
      </c>
      <c r="B635" s="13" t="s">
        <v>1510</v>
      </c>
      <c r="C635" s="13" t="s">
        <v>1509</v>
      </c>
      <c r="D635" s="19" t="s">
        <v>25</v>
      </c>
    </row>
    <row r="636" spans="1:4" x14ac:dyDescent="0.35">
      <c r="A636" s="13" t="s">
        <v>1512</v>
      </c>
      <c r="B636" s="13" t="s">
        <v>1513</v>
      </c>
      <c r="C636" s="13" t="s">
        <v>1511</v>
      </c>
      <c r="D636" s="19" t="s">
        <v>25</v>
      </c>
    </row>
    <row r="637" spans="1:4" x14ac:dyDescent="0.35">
      <c r="A637" s="13" t="s">
        <v>1515</v>
      </c>
      <c r="B637" s="13" t="s">
        <v>1516</v>
      </c>
      <c r="C637" s="13" t="s">
        <v>1514</v>
      </c>
      <c r="D637" s="19" t="s">
        <v>25</v>
      </c>
    </row>
    <row r="638" spans="1:4" x14ac:dyDescent="0.35">
      <c r="A638" s="13" t="s">
        <v>1515</v>
      </c>
      <c r="B638" s="13" t="s">
        <v>1518</v>
      </c>
      <c r="C638" s="13" t="s">
        <v>1517</v>
      </c>
      <c r="D638" s="19" t="s">
        <v>25</v>
      </c>
    </row>
    <row r="639" spans="1:4" x14ac:dyDescent="0.35">
      <c r="A639" s="13" t="s">
        <v>1520</v>
      </c>
      <c r="B639" s="13" t="s">
        <v>1521</v>
      </c>
      <c r="C639" s="13" t="s">
        <v>1519</v>
      </c>
      <c r="D639" s="19" t="s">
        <v>25</v>
      </c>
    </row>
    <row r="640" spans="1:4" x14ac:dyDescent="0.35">
      <c r="A640" s="13" t="s">
        <v>1523</v>
      </c>
      <c r="B640" s="13" t="s">
        <v>1524</v>
      </c>
      <c r="C640" s="13" t="s">
        <v>1522</v>
      </c>
      <c r="D640" s="19" t="s">
        <v>25</v>
      </c>
    </row>
    <row r="641" spans="1:4" x14ac:dyDescent="0.35">
      <c r="A641" s="13" t="s">
        <v>1526</v>
      </c>
      <c r="B641" s="13" t="s">
        <v>1527</v>
      </c>
      <c r="C641" s="13" t="s">
        <v>1525</v>
      </c>
      <c r="D641" s="19" t="s">
        <v>25</v>
      </c>
    </row>
    <row r="642" spans="1:4" x14ac:dyDescent="0.35">
      <c r="A642" s="13" t="s">
        <v>1529</v>
      </c>
      <c r="B642" s="13" t="s">
        <v>1530</v>
      </c>
      <c r="C642" s="13" t="s">
        <v>1528</v>
      </c>
      <c r="D642" s="19" t="s">
        <v>25</v>
      </c>
    </row>
    <row r="643" spans="1:4" x14ac:dyDescent="0.35">
      <c r="A643" s="13" t="s">
        <v>1532</v>
      </c>
      <c r="B643" s="13" t="s">
        <v>1533</v>
      </c>
      <c r="C643" s="13" t="s">
        <v>1531</v>
      </c>
      <c r="D643" s="19" t="s">
        <v>25</v>
      </c>
    </row>
    <row r="644" spans="1:4" x14ac:dyDescent="0.35">
      <c r="A644" s="13" t="s">
        <v>1535</v>
      </c>
      <c r="B644" s="13" t="s">
        <v>1536</v>
      </c>
      <c r="C644" s="13" t="s">
        <v>1534</v>
      </c>
      <c r="D644" s="19" t="s">
        <v>25</v>
      </c>
    </row>
    <row r="645" spans="1:4" x14ac:dyDescent="0.35">
      <c r="A645" s="13" t="s">
        <v>1538</v>
      </c>
      <c r="B645" s="13" t="s">
        <v>1539</v>
      </c>
      <c r="C645" s="13" t="s">
        <v>1537</v>
      </c>
      <c r="D645" s="19" t="s">
        <v>25</v>
      </c>
    </row>
    <row r="646" spans="1:4" x14ac:dyDescent="0.35">
      <c r="A646" s="13" t="s">
        <v>1538</v>
      </c>
      <c r="B646" s="13" t="s">
        <v>1541</v>
      </c>
      <c r="C646" s="13" t="s">
        <v>1540</v>
      </c>
      <c r="D646" s="19" t="s">
        <v>25</v>
      </c>
    </row>
    <row r="647" spans="1:4" x14ac:dyDescent="0.35">
      <c r="A647" s="13" t="s">
        <v>1538</v>
      </c>
      <c r="B647" s="13" t="s">
        <v>1543</v>
      </c>
      <c r="C647" s="13" t="s">
        <v>1542</v>
      </c>
      <c r="D647" s="19" t="s">
        <v>25</v>
      </c>
    </row>
    <row r="648" spans="1:4" x14ac:dyDescent="0.35">
      <c r="A648" s="18" t="s">
        <v>1545</v>
      </c>
      <c r="B648" s="18" t="s">
        <v>1546</v>
      </c>
      <c r="C648" s="18" t="s">
        <v>1544</v>
      </c>
      <c r="D648" s="19" t="s">
        <v>29</v>
      </c>
    </row>
    <row r="649" spans="1:4" x14ac:dyDescent="0.35">
      <c r="A649" s="10" t="s">
        <v>1548</v>
      </c>
      <c r="B649" s="10" t="s">
        <v>1549</v>
      </c>
      <c r="C649" s="10" t="s">
        <v>1547</v>
      </c>
      <c r="D649" s="19" t="s">
        <v>22</v>
      </c>
    </row>
    <row r="650" spans="1:4" x14ac:dyDescent="0.35">
      <c r="A650" s="10" t="s">
        <v>1548</v>
      </c>
      <c r="B650" s="10" t="s">
        <v>1551</v>
      </c>
      <c r="C650" s="10" t="s">
        <v>1550</v>
      </c>
      <c r="D650" s="19" t="s">
        <v>22</v>
      </c>
    </row>
    <row r="651" spans="1:4" x14ac:dyDescent="0.35">
      <c r="A651" s="10" t="s">
        <v>1548</v>
      </c>
      <c r="B651" s="10" t="s">
        <v>1553</v>
      </c>
      <c r="C651" s="10" t="s">
        <v>1552</v>
      </c>
      <c r="D651" s="19" t="s">
        <v>22</v>
      </c>
    </row>
    <row r="652" spans="1:4" x14ac:dyDescent="0.35">
      <c r="A652" s="10" t="s">
        <v>1548</v>
      </c>
      <c r="B652" s="10" t="s">
        <v>1555</v>
      </c>
      <c r="C652" s="10" t="s">
        <v>1554</v>
      </c>
      <c r="D652" s="19" t="s">
        <v>22</v>
      </c>
    </row>
    <row r="653" spans="1:4" x14ac:dyDescent="0.35">
      <c r="A653" s="10" t="s">
        <v>1548</v>
      </c>
      <c r="B653" s="10" t="s">
        <v>1557</v>
      </c>
      <c r="C653" s="10" t="s">
        <v>1556</v>
      </c>
      <c r="D653" s="19" t="s">
        <v>22</v>
      </c>
    </row>
    <row r="654" spans="1:4" x14ac:dyDescent="0.35">
      <c r="A654" s="10" t="s">
        <v>1548</v>
      </c>
      <c r="B654" s="10" t="s">
        <v>1559</v>
      </c>
      <c r="C654" s="10" t="s">
        <v>1558</v>
      </c>
      <c r="D654" s="19" t="s">
        <v>22</v>
      </c>
    </row>
    <row r="655" spans="1:4" x14ac:dyDescent="0.35">
      <c r="A655" s="10" t="s">
        <v>1548</v>
      </c>
      <c r="B655" s="10" t="s">
        <v>1561</v>
      </c>
      <c r="C655" s="10" t="s">
        <v>1560</v>
      </c>
      <c r="D655" s="19" t="s">
        <v>22</v>
      </c>
    </row>
    <row r="656" spans="1:4" x14ac:dyDescent="0.35">
      <c r="A656" s="10" t="s">
        <v>1548</v>
      </c>
      <c r="B656" s="10" t="s">
        <v>1563</v>
      </c>
      <c r="C656" s="10" t="s">
        <v>1562</v>
      </c>
      <c r="D656" s="19" t="s">
        <v>22</v>
      </c>
    </row>
    <row r="657" spans="1:4" x14ac:dyDescent="0.35">
      <c r="A657" s="10" t="s">
        <v>1548</v>
      </c>
      <c r="B657" s="10" t="s">
        <v>1565</v>
      </c>
      <c r="C657" s="10" t="s">
        <v>1564</v>
      </c>
      <c r="D657" s="19" t="s">
        <v>22</v>
      </c>
    </row>
    <row r="658" spans="1:4" x14ac:dyDescent="0.35">
      <c r="A658" s="10" t="s">
        <v>1548</v>
      </c>
      <c r="B658" s="10" t="s">
        <v>1567</v>
      </c>
      <c r="C658" s="10" t="s">
        <v>1566</v>
      </c>
      <c r="D658" s="19" t="s">
        <v>22</v>
      </c>
    </row>
    <row r="659" spans="1:4" x14ac:dyDescent="0.35">
      <c r="A659" s="10" t="s">
        <v>1548</v>
      </c>
      <c r="B659" s="10" t="s">
        <v>1569</v>
      </c>
      <c r="C659" s="10" t="s">
        <v>1568</v>
      </c>
      <c r="D659" s="19" t="s">
        <v>22</v>
      </c>
    </row>
    <row r="660" spans="1:4" x14ac:dyDescent="0.35">
      <c r="A660" s="10" t="s">
        <v>1548</v>
      </c>
      <c r="B660" s="10" t="s">
        <v>1571</v>
      </c>
      <c r="C660" s="10" t="s">
        <v>1570</v>
      </c>
      <c r="D660" s="19" t="s">
        <v>22</v>
      </c>
    </row>
    <row r="661" spans="1:4" x14ac:dyDescent="0.35">
      <c r="A661" s="10" t="s">
        <v>1548</v>
      </c>
      <c r="B661" s="10" t="s">
        <v>1573</v>
      </c>
      <c r="C661" s="10" t="s">
        <v>1572</v>
      </c>
      <c r="D661" s="19" t="s">
        <v>22</v>
      </c>
    </row>
    <row r="662" spans="1:4" x14ac:dyDescent="0.35">
      <c r="A662" s="10" t="s">
        <v>1548</v>
      </c>
      <c r="B662" s="10" t="s">
        <v>1575</v>
      </c>
      <c r="C662" s="10" t="s">
        <v>1574</v>
      </c>
      <c r="D662" s="19" t="s">
        <v>22</v>
      </c>
    </row>
    <row r="663" spans="1:4" x14ac:dyDescent="0.35">
      <c r="A663" s="10" t="s">
        <v>1548</v>
      </c>
      <c r="B663" s="10" t="s">
        <v>1577</v>
      </c>
      <c r="C663" s="10" t="s">
        <v>1576</v>
      </c>
      <c r="D663" s="19" t="s">
        <v>22</v>
      </c>
    </row>
    <row r="664" spans="1:4" x14ac:dyDescent="0.35">
      <c r="A664" s="10" t="s">
        <v>1548</v>
      </c>
      <c r="B664" s="10" t="s">
        <v>1579</v>
      </c>
      <c r="C664" s="10" t="s">
        <v>1578</v>
      </c>
      <c r="D664" s="19" t="s">
        <v>22</v>
      </c>
    </row>
    <row r="665" spans="1:4" x14ac:dyDescent="0.35">
      <c r="A665" s="10" t="s">
        <v>1548</v>
      </c>
      <c r="B665" s="10" t="s">
        <v>1581</v>
      </c>
      <c r="C665" s="10" t="s">
        <v>1580</v>
      </c>
      <c r="D665" s="19" t="s">
        <v>22</v>
      </c>
    </row>
    <row r="666" spans="1:4" x14ac:dyDescent="0.35">
      <c r="A666" s="10" t="s">
        <v>1548</v>
      </c>
      <c r="B666" s="10" t="s">
        <v>1583</v>
      </c>
      <c r="C666" s="10" t="s">
        <v>1582</v>
      </c>
      <c r="D666" s="19" t="s">
        <v>22</v>
      </c>
    </row>
    <row r="667" spans="1:4" x14ac:dyDescent="0.35">
      <c r="A667" s="10" t="s">
        <v>1548</v>
      </c>
      <c r="B667" s="10" t="s">
        <v>1585</v>
      </c>
      <c r="C667" s="10" t="s">
        <v>1584</v>
      </c>
      <c r="D667" s="19" t="s">
        <v>22</v>
      </c>
    </row>
    <row r="668" spans="1:4" x14ac:dyDescent="0.35">
      <c r="A668" s="10" t="s">
        <v>1548</v>
      </c>
      <c r="B668" s="10" t="s">
        <v>1587</v>
      </c>
      <c r="C668" s="10" t="s">
        <v>1586</v>
      </c>
      <c r="D668" s="19" t="s">
        <v>22</v>
      </c>
    </row>
    <row r="669" spans="1:4" x14ac:dyDescent="0.35">
      <c r="A669" s="10" t="s">
        <v>1548</v>
      </c>
      <c r="B669" s="10" t="s">
        <v>1589</v>
      </c>
      <c r="C669" s="10" t="s">
        <v>1588</v>
      </c>
      <c r="D669" s="19" t="s">
        <v>22</v>
      </c>
    </row>
    <row r="670" spans="1:4" x14ac:dyDescent="0.35">
      <c r="A670" s="10" t="s">
        <v>1548</v>
      </c>
      <c r="B670" s="10" t="s">
        <v>1591</v>
      </c>
      <c r="C670" s="10" t="s">
        <v>1590</v>
      </c>
      <c r="D670" s="19" t="s">
        <v>22</v>
      </c>
    </row>
    <row r="671" spans="1:4" x14ac:dyDescent="0.35">
      <c r="A671" s="10" t="s">
        <v>1548</v>
      </c>
      <c r="B671" s="10" t="s">
        <v>1593</v>
      </c>
      <c r="C671" s="10" t="s">
        <v>1592</v>
      </c>
      <c r="D671" s="19" t="s">
        <v>22</v>
      </c>
    </row>
    <row r="672" spans="1:4" x14ac:dyDescent="0.35">
      <c r="A672" s="10" t="s">
        <v>1548</v>
      </c>
      <c r="B672" s="10" t="s">
        <v>1595</v>
      </c>
      <c r="C672" s="10" t="s">
        <v>1594</v>
      </c>
      <c r="D672" s="19" t="s">
        <v>22</v>
      </c>
    </row>
    <row r="673" spans="1:4" x14ac:dyDescent="0.35">
      <c r="A673" s="10" t="s">
        <v>1548</v>
      </c>
      <c r="B673" s="10" t="s">
        <v>1597</v>
      </c>
      <c r="C673" s="10" t="s">
        <v>1596</v>
      </c>
      <c r="D673" s="19" t="s">
        <v>22</v>
      </c>
    </row>
    <row r="674" spans="1:4" x14ac:dyDescent="0.35">
      <c r="A674" s="10" t="s">
        <v>1548</v>
      </c>
      <c r="B674" s="10" t="s">
        <v>1599</v>
      </c>
      <c r="C674" s="10" t="s">
        <v>1598</v>
      </c>
      <c r="D674" s="19" t="s">
        <v>22</v>
      </c>
    </row>
    <row r="675" spans="1:4" x14ac:dyDescent="0.35">
      <c r="A675" s="10" t="s">
        <v>1548</v>
      </c>
      <c r="B675" s="10" t="s">
        <v>1601</v>
      </c>
      <c r="C675" s="10" t="s">
        <v>1600</v>
      </c>
      <c r="D675" s="19" t="s">
        <v>22</v>
      </c>
    </row>
    <row r="676" spans="1:4" x14ac:dyDescent="0.35">
      <c r="A676" s="10" t="s">
        <v>1548</v>
      </c>
      <c r="B676" s="10" t="s">
        <v>1603</v>
      </c>
      <c r="C676" s="10" t="s">
        <v>1602</v>
      </c>
      <c r="D676" s="19" t="s">
        <v>22</v>
      </c>
    </row>
    <row r="677" spans="1:4" x14ac:dyDescent="0.35">
      <c r="A677" s="10" t="s">
        <v>1548</v>
      </c>
      <c r="B677" s="10" t="s">
        <v>1605</v>
      </c>
      <c r="C677" s="10" t="s">
        <v>1604</v>
      </c>
      <c r="D677" s="19" t="s">
        <v>22</v>
      </c>
    </row>
    <row r="678" spans="1:4" x14ac:dyDescent="0.35">
      <c r="A678" s="10" t="s">
        <v>1548</v>
      </c>
      <c r="B678" s="10" t="s">
        <v>1607</v>
      </c>
      <c r="C678" s="10" t="s">
        <v>1606</v>
      </c>
      <c r="D678" s="19" t="s">
        <v>22</v>
      </c>
    </row>
    <row r="679" spans="1:4" x14ac:dyDescent="0.35">
      <c r="A679" s="10" t="s">
        <v>1609</v>
      </c>
      <c r="B679" s="10" t="s">
        <v>1610</v>
      </c>
      <c r="C679" s="10" t="s">
        <v>1608</v>
      </c>
      <c r="D679" s="19" t="s">
        <v>22</v>
      </c>
    </row>
    <row r="680" spans="1:4" x14ac:dyDescent="0.35">
      <c r="A680" s="10" t="s">
        <v>1548</v>
      </c>
      <c r="B680" s="10" t="s">
        <v>1612</v>
      </c>
      <c r="C680" s="10" t="s">
        <v>1611</v>
      </c>
      <c r="D680" s="19" t="s">
        <v>22</v>
      </c>
    </row>
    <row r="681" spans="1:4" x14ac:dyDescent="0.35">
      <c r="A681" s="10" t="s">
        <v>1548</v>
      </c>
      <c r="B681" s="10" t="s">
        <v>1614</v>
      </c>
      <c r="C681" s="10" t="s">
        <v>1613</v>
      </c>
      <c r="D681" s="19" t="s">
        <v>22</v>
      </c>
    </row>
    <row r="682" spans="1:4" x14ac:dyDescent="0.35">
      <c r="A682" s="10" t="s">
        <v>1548</v>
      </c>
      <c r="B682" s="10" t="s">
        <v>1616</v>
      </c>
      <c r="C682" s="10" t="s">
        <v>1615</v>
      </c>
      <c r="D682" s="19" t="s">
        <v>22</v>
      </c>
    </row>
    <row r="683" spans="1:4" x14ac:dyDescent="0.35">
      <c r="A683" s="10" t="s">
        <v>1548</v>
      </c>
      <c r="B683" s="10" t="s">
        <v>1618</v>
      </c>
      <c r="C683" s="10" t="s">
        <v>1617</v>
      </c>
      <c r="D683" s="19" t="s">
        <v>22</v>
      </c>
    </row>
    <row r="684" spans="1:4" x14ac:dyDescent="0.35">
      <c r="A684" s="10" t="s">
        <v>1548</v>
      </c>
      <c r="B684" s="10" t="s">
        <v>1620</v>
      </c>
      <c r="C684" s="10" t="s">
        <v>1619</v>
      </c>
      <c r="D684" s="19" t="s">
        <v>22</v>
      </c>
    </row>
    <row r="685" spans="1:4" x14ac:dyDescent="0.35">
      <c r="A685" s="10" t="s">
        <v>1548</v>
      </c>
      <c r="B685" s="10" t="s">
        <v>1622</v>
      </c>
      <c r="C685" s="10" t="s">
        <v>1621</v>
      </c>
      <c r="D685" s="19" t="s">
        <v>22</v>
      </c>
    </row>
    <row r="686" spans="1:4" x14ac:dyDescent="0.35">
      <c r="A686" s="10" t="s">
        <v>1548</v>
      </c>
      <c r="B686" s="10" t="s">
        <v>1624</v>
      </c>
      <c r="C686" s="10" t="s">
        <v>1623</v>
      </c>
      <c r="D686" s="19" t="s">
        <v>22</v>
      </c>
    </row>
    <row r="687" spans="1:4" x14ac:dyDescent="0.35">
      <c r="A687" s="10" t="s">
        <v>1548</v>
      </c>
      <c r="B687" s="10" t="s">
        <v>1626</v>
      </c>
      <c r="C687" s="10" t="s">
        <v>1625</v>
      </c>
      <c r="D687" s="19" t="s">
        <v>22</v>
      </c>
    </row>
    <row r="688" spans="1:4" x14ac:dyDescent="0.35">
      <c r="A688" s="10" t="s">
        <v>1548</v>
      </c>
      <c r="B688" s="10" t="s">
        <v>1628</v>
      </c>
      <c r="C688" s="10" t="s">
        <v>1627</v>
      </c>
      <c r="D688" s="19" t="s">
        <v>22</v>
      </c>
    </row>
    <row r="689" spans="1:4" x14ac:dyDescent="0.35">
      <c r="A689" s="10" t="s">
        <v>1548</v>
      </c>
      <c r="B689" s="10" t="s">
        <v>1630</v>
      </c>
      <c r="C689" s="10" t="s">
        <v>1629</v>
      </c>
      <c r="D689" s="19" t="s">
        <v>22</v>
      </c>
    </row>
    <row r="690" spans="1:4" x14ac:dyDescent="0.35">
      <c r="A690" s="10" t="s">
        <v>1548</v>
      </c>
      <c r="B690" s="10" t="s">
        <v>1632</v>
      </c>
      <c r="C690" s="10" t="s">
        <v>1631</v>
      </c>
      <c r="D690" s="19" t="s">
        <v>22</v>
      </c>
    </row>
    <row r="691" spans="1:4" x14ac:dyDescent="0.35">
      <c r="A691" s="10" t="s">
        <v>1548</v>
      </c>
      <c r="B691" s="10" t="s">
        <v>1634</v>
      </c>
      <c r="C691" s="10" t="s">
        <v>1633</v>
      </c>
      <c r="D691" s="19" t="s">
        <v>22</v>
      </c>
    </row>
    <row r="692" spans="1:4" x14ac:dyDescent="0.35">
      <c r="A692" s="10" t="s">
        <v>1548</v>
      </c>
      <c r="B692" s="10" t="s">
        <v>1636</v>
      </c>
      <c r="C692" s="10" t="s">
        <v>1635</v>
      </c>
      <c r="D692" s="19" t="s">
        <v>22</v>
      </c>
    </row>
    <row r="693" spans="1:4" ht="29" x14ac:dyDescent="0.35">
      <c r="A693" s="10" t="s">
        <v>1548</v>
      </c>
      <c r="B693" s="10" t="s">
        <v>1638</v>
      </c>
      <c r="C693" s="10" t="s">
        <v>1637</v>
      </c>
      <c r="D693" s="19" t="s">
        <v>22</v>
      </c>
    </row>
    <row r="694" spans="1:4" x14ac:dyDescent="0.35">
      <c r="A694" s="10" t="s">
        <v>1548</v>
      </c>
      <c r="B694" s="10" t="s">
        <v>1640</v>
      </c>
      <c r="C694" s="10" t="s">
        <v>1639</v>
      </c>
      <c r="D694" s="19" t="s">
        <v>22</v>
      </c>
    </row>
    <row r="695" spans="1:4" x14ac:dyDescent="0.35">
      <c r="A695" s="11" t="s">
        <v>1548</v>
      </c>
      <c r="B695" s="11" t="s">
        <v>1642</v>
      </c>
      <c r="C695" s="11" t="s">
        <v>1641</v>
      </c>
      <c r="D695" s="19" t="s">
        <v>23</v>
      </c>
    </row>
    <row r="696" spans="1:4" x14ac:dyDescent="0.35">
      <c r="A696" s="11" t="s">
        <v>1548</v>
      </c>
      <c r="B696" s="11" t="s">
        <v>1644</v>
      </c>
      <c r="C696" s="11" t="s">
        <v>1643</v>
      </c>
      <c r="D696" s="19" t="s">
        <v>23</v>
      </c>
    </row>
    <row r="697" spans="1:4" x14ac:dyDescent="0.35">
      <c r="A697" s="14" t="s">
        <v>1548</v>
      </c>
      <c r="B697" s="14" t="s">
        <v>1646</v>
      </c>
      <c r="C697" s="14" t="s">
        <v>1645</v>
      </c>
      <c r="D697" s="19" t="s">
        <v>26</v>
      </c>
    </row>
    <row r="698" spans="1:4" x14ac:dyDescent="0.35">
      <c r="A698" s="14" t="s">
        <v>1548</v>
      </c>
      <c r="B698" s="14" t="s">
        <v>1648</v>
      </c>
      <c r="C698" s="14" t="s">
        <v>1647</v>
      </c>
      <c r="D698" s="19" t="s">
        <v>26</v>
      </c>
    </row>
    <row r="699" spans="1:4" x14ac:dyDescent="0.35">
      <c r="A699" s="14" t="s">
        <v>1548</v>
      </c>
      <c r="B699" s="14" t="s">
        <v>1650</v>
      </c>
      <c r="C699" s="14" t="s">
        <v>1649</v>
      </c>
      <c r="D699" s="19" t="s">
        <v>26</v>
      </c>
    </row>
    <row r="700" spans="1:4" x14ac:dyDescent="0.35">
      <c r="A700" s="14" t="s">
        <v>1548</v>
      </c>
      <c r="B700" s="14" t="s">
        <v>1652</v>
      </c>
      <c r="C700" s="14" t="s">
        <v>1651</v>
      </c>
      <c r="D700" s="19" t="s">
        <v>26</v>
      </c>
    </row>
    <row r="701" spans="1:4" x14ac:dyDescent="0.35">
      <c r="A701" s="14" t="s">
        <v>1548</v>
      </c>
      <c r="B701" s="14" t="s">
        <v>1654</v>
      </c>
      <c r="C701" s="14" t="s">
        <v>1653</v>
      </c>
      <c r="D701" s="19" t="s">
        <v>26</v>
      </c>
    </row>
    <row r="702" spans="1:4" x14ac:dyDescent="0.35">
      <c r="A702" s="16" t="s">
        <v>1548</v>
      </c>
      <c r="B702" s="16" t="s">
        <v>1656</v>
      </c>
      <c r="C702" s="16" t="s">
        <v>1655</v>
      </c>
      <c r="D702" s="19" t="s">
        <v>28</v>
      </c>
    </row>
    <row r="703" spans="1:4" x14ac:dyDescent="0.35">
      <c r="A703" s="16" t="s">
        <v>1548</v>
      </c>
      <c r="B703" s="16" t="s">
        <v>1658</v>
      </c>
      <c r="C703" s="16" t="s">
        <v>1657</v>
      </c>
      <c r="D703" s="19" t="s">
        <v>28</v>
      </c>
    </row>
    <row r="704" spans="1:4" x14ac:dyDescent="0.35">
      <c r="A704" s="16" t="s">
        <v>1548</v>
      </c>
      <c r="B704" s="16" t="s">
        <v>1660</v>
      </c>
      <c r="C704" s="16" t="s">
        <v>1659</v>
      </c>
      <c r="D704" s="19" t="s">
        <v>28</v>
      </c>
    </row>
    <row r="705" spans="1:4" x14ac:dyDescent="0.35">
      <c r="A705" s="16" t="s">
        <v>1548</v>
      </c>
      <c r="B705" s="16" t="s">
        <v>1662</v>
      </c>
      <c r="C705" s="16" t="s">
        <v>1661</v>
      </c>
      <c r="D705" s="19" t="s">
        <v>28</v>
      </c>
    </row>
    <row r="706" spans="1:4" x14ac:dyDescent="0.35">
      <c r="A706" s="16" t="s">
        <v>1548</v>
      </c>
      <c r="B706" s="16" t="s">
        <v>1664</v>
      </c>
      <c r="C706" s="16" t="s">
        <v>1663</v>
      </c>
      <c r="D706" s="19" t="s">
        <v>28</v>
      </c>
    </row>
    <row r="707" spans="1:4" x14ac:dyDescent="0.35">
      <c r="A707" s="16" t="s">
        <v>1548</v>
      </c>
      <c r="B707" s="16" t="s">
        <v>1666</v>
      </c>
      <c r="C707" s="16" t="s">
        <v>1665</v>
      </c>
      <c r="D707" s="19" t="s">
        <v>28</v>
      </c>
    </row>
    <row r="708" spans="1:4" x14ac:dyDescent="0.35">
      <c r="A708" s="16" t="s">
        <v>1548</v>
      </c>
      <c r="B708" s="16" t="s">
        <v>1668</v>
      </c>
      <c r="C708" s="16" t="s">
        <v>1667</v>
      </c>
      <c r="D708" s="19" t="s">
        <v>28</v>
      </c>
    </row>
    <row r="709" spans="1:4" x14ac:dyDescent="0.35">
      <c r="A709" s="16" t="s">
        <v>1548</v>
      </c>
      <c r="B709" s="16" t="s">
        <v>1670</v>
      </c>
      <c r="C709" s="16" t="s">
        <v>1669</v>
      </c>
      <c r="D709" s="19" t="s">
        <v>28</v>
      </c>
    </row>
    <row r="710" spans="1:4" x14ac:dyDescent="0.35">
      <c r="A710" s="16" t="s">
        <v>1548</v>
      </c>
      <c r="B710" s="16" t="s">
        <v>1672</v>
      </c>
      <c r="C710" s="16" t="s">
        <v>1671</v>
      </c>
      <c r="D710" s="19" t="s">
        <v>28</v>
      </c>
    </row>
    <row r="711" spans="1:4" x14ac:dyDescent="0.35">
      <c r="A711" s="16" t="s">
        <v>1548</v>
      </c>
      <c r="B711" s="16" t="s">
        <v>1674</v>
      </c>
      <c r="C711" s="16" t="s">
        <v>1673</v>
      </c>
      <c r="D711" s="19" t="s">
        <v>28</v>
      </c>
    </row>
    <row r="712" spans="1:4" x14ac:dyDescent="0.35">
      <c r="A712" s="16" t="s">
        <v>1548</v>
      </c>
      <c r="B712" s="16" t="s">
        <v>1676</v>
      </c>
      <c r="C712" s="16" t="s">
        <v>1675</v>
      </c>
      <c r="D712" s="19" t="s">
        <v>28</v>
      </c>
    </row>
    <row r="713" spans="1:4" x14ac:dyDescent="0.35">
      <c r="A713" s="16" t="s">
        <v>1548</v>
      </c>
      <c r="B713" s="16" t="s">
        <v>1678</v>
      </c>
      <c r="C713" s="16" t="s">
        <v>1677</v>
      </c>
      <c r="D713" s="19" t="s">
        <v>28</v>
      </c>
    </row>
    <row r="714" spans="1:4" x14ac:dyDescent="0.35">
      <c r="A714" s="16" t="s">
        <v>1548</v>
      </c>
      <c r="B714" s="16" t="s">
        <v>1680</v>
      </c>
      <c r="C714" s="16" t="s">
        <v>1679</v>
      </c>
      <c r="D714" s="19" t="s">
        <v>28</v>
      </c>
    </row>
    <row r="715" spans="1:4" x14ac:dyDescent="0.35">
      <c r="A715" s="18" t="s">
        <v>1548</v>
      </c>
      <c r="B715" s="18" t="s">
        <v>1682</v>
      </c>
      <c r="C715" s="18" t="s">
        <v>1681</v>
      </c>
      <c r="D715" s="19" t="s">
        <v>29</v>
      </c>
    </row>
    <row r="716" spans="1:4" x14ac:dyDescent="0.35">
      <c r="A716" s="18" t="s">
        <v>1548</v>
      </c>
      <c r="B716" s="18" t="s">
        <v>1684</v>
      </c>
      <c r="C716" s="18" t="s">
        <v>1683</v>
      </c>
      <c r="D716" s="19" t="s">
        <v>29</v>
      </c>
    </row>
    <row r="717" spans="1:4" x14ac:dyDescent="0.35">
      <c r="A717" s="18" t="s">
        <v>1548</v>
      </c>
      <c r="B717" s="18" t="s">
        <v>1686</v>
      </c>
      <c r="C717" s="18" t="s">
        <v>1685</v>
      </c>
      <c r="D717" s="19" t="s">
        <v>29</v>
      </c>
    </row>
    <row r="718" spans="1:4" x14ac:dyDescent="0.35">
      <c r="A718" s="18" t="s">
        <v>1548</v>
      </c>
      <c r="B718" s="18" t="s">
        <v>1688</v>
      </c>
      <c r="C718" s="18" t="s">
        <v>1687</v>
      </c>
      <c r="D718" s="19" t="s">
        <v>29</v>
      </c>
    </row>
    <row r="719" spans="1:4" x14ac:dyDescent="0.35">
      <c r="A719" s="18" t="s">
        <v>1548</v>
      </c>
      <c r="B719" s="18" t="s">
        <v>1690</v>
      </c>
      <c r="C719" s="18" t="s">
        <v>1689</v>
      </c>
      <c r="D719" s="19" t="s">
        <v>29</v>
      </c>
    </row>
    <row r="720" spans="1:4" x14ac:dyDescent="0.35">
      <c r="A720" s="18" t="s">
        <v>1548</v>
      </c>
      <c r="B720" s="18" t="s">
        <v>1692</v>
      </c>
      <c r="C720" s="18" t="s">
        <v>1691</v>
      </c>
      <c r="D720" s="19" t="s">
        <v>29</v>
      </c>
    </row>
    <row r="721" spans="1:4" x14ac:dyDescent="0.35">
      <c r="A721" s="13" t="s">
        <v>1548</v>
      </c>
      <c r="B721" s="13" t="s">
        <v>1694</v>
      </c>
      <c r="C721" s="13" t="s">
        <v>1693</v>
      </c>
      <c r="D721" s="19" t="s">
        <v>25</v>
      </c>
    </row>
    <row r="722" spans="1:4" x14ac:dyDescent="0.35">
      <c r="A722" s="13" t="s">
        <v>1548</v>
      </c>
      <c r="B722" s="13" t="s">
        <v>1696</v>
      </c>
      <c r="C722" s="13" t="s">
        <v>1695</v>
      </c>
      <c r="D722" s="19" t="s">
        <v>25</v>
      </c>
    </row>
    <row r="723" spans="1:4" x14ac:dyDescent="0.35">
      <c r="A723" s="13" t="s">
        <v>1698</v>
      </c>
      <c r="B723" s="13" t="s">
        <v>1699</v>
      </c>
      <c r="C723" s="13" t="s">
        <v>1697</v>
      </c>
      <c r="D723" s="19" t="s">
        <v>25</v>
      </c>
    </row>
    <row r="724" spans="1:4" x14ac:dyDescent="0.35">
      <c r="A724" s="14" t="s">
        <v>1701</v>
      </c>
      <c r="B724" s="14" t="s">
        <v>1702</v>
      </c>
      <c r="C724" s="14" t="s">
        <v>1700</v>
      </c>
      <c r="D724" s="19" t="s">
        <v>26</v>
      </c>
    </row>
    <row r="725" spans="1:4" x14ac:dyDescent="0.35">
      <c r="A725" s="13" t="s">
        <v>1704</v>
      </c>
      <c r="B725" s="13" t="s">
        <v>1705</v>
      </c>
      <c r="C725" s="13" t="s">
        <v>1703</v>
      </c>
      <c r="D725" s="19" t="s">
        <v>25</v>
      </c>
    </row>
    <row r="726" spans="1:4" x14ac:dyDescent="0.35">
      <c r="A726" s="13" t="s">
        <v>1707</v>
      </c>
      <c r="B726" s="13" t="s">
        <v>1708</v>
      </c>
      <c r="C726" s="13" t="s">
        <v>1706</v>
      </c>
      <c r="D726" s="19" t="s">
        <v>25</v>
      </c>
    </row>
    <row r="727" spans="1:4" x14ac:dyDescent="0.35">
      <c r="A727" s="14" t="s">
        <v>1710</v>
      </c>
      <c r="B727" s="14" t="s">
        <v>1711</v>
      </c>
      <c r="C727" s="14" t="s">
        <v>1709</v>
      </c>
      <c r="D727" s="19" t="s">
        <v>26</v>
      </c>
    </row>
    <row r="728" spans="1:4" x14ac:dyDescent="0.35">
      <c r="A728" s="13" t="s">
        <v>1710</v>
      </c>
      <c r="B728" s="13" t="s">
        <v>1713</v>
      </c>
      <c r="C728" s="13" t="s">
        <v>1712</v>
      </c>
      <c r="D728" s="19" t="s">
        <v>25</v>
      </c>
    </row>
    <row r="729" spans="1:4" x14ac:dyDescent="0.35">
      <c r="A729" s="13" t="s">
        <v>1710</v>
      </c>
      <c r="B729" s="13" t="s">
        <v>1715</v>
      </c>
      <c r="C729" s="13" t="s">
        <v>1714</v>
      </c>
      <c r="D729" s="19" t="s">
        <v>25</v>
      </c>
    </row>
    <row r="730" spans="1:4" x14ac:dyDescent="0.35">
      <c r="A730" s="10" t="s">
        <v>1717</v>
      </c>
      <c r="B730" s="10" t="s">
        <v>1718</v>
      </c>
      <c r="C730" s="10" t="s">
        <v>1716</v>
      </c>
      <c r="D730" s="19" t="s">
        <v>22</v>
      </c>
    </row>
    <row r="731" spans="1:4" x14ac:dyDescent="0.35">
      <c r="A731" s="10" t="s">
        <v>1717</v>
      </c>
      <c r="B731" s="10" t="s">
        <v>1720</v>
      </c>
      <c r="C731" s="10" t="s">
        <v>1719</v>
      </c>
      <c r="D731" s="19" t="s">
        <v>22</v>
      </c>
    </row>
    <row r="732" spans="1:4" x14ac:dyDescent="0.35">
      <c r="A732" s="11" t="s">
        <v>1717</v>
      </c>
      <c r="B732" s="11" t="s">
        <v>1722</v>
      </c>
      <c r="C732" s="11" t="s">
        <v>1721</v>
      </c>
      <c r="D732" s="19" t="s">
        <v>23</v>
      </c>
    </row>
    <row r="733" spans="1:4" x14ac:dyDescent="0.35">
      <c r="A733" s="11" t="s">
        <v>1717</v>
      </c>
      <c r="B733" s="11" t="s">
        <v>1724</v>
      </c>
      <c r="C733" s="11" t="s">
        <v>1723</v>
      </c>
      <c r="D733" s="19" t="s">
        <v>23</v>
      </c>
    </row>
    <row r="734" spans="1:4" x14ac:dyDescent="0.35">
      <c r="A734" s="11" t="s">
        <v>1717</v>
      </c>
      <c r="B734" s="11" t="s">
        <v>1726</v>
      </c>
      <c r="C734" s="11" t="s">
        <v>1725</v>
      </c>
      <c r="D734" s="19" t="s">
        <v>23</v>
      </c>
    </row>
    <row r="735" spans="1:4" x14ac:dyDescent="0.35">
      <c r="A735" s="18" t="s">
        <v>1717</v>
      </c>
      <c r="B735" s="18" t="s">
        <v>1728</v>
      </c>
      <c r="C735" s="18" t="s">
        <v>1727</v>
      </c>
      <c r="D735" s="19" t="s">
        <v>29</v>
      </c>
    </row>
    <row r="736" spans="1:4" x14ac:dyDescent="0.35">
      <c r="A736" s="13" t="s">
        <v>1730</v>
      </c>
      <c r="B736" s="13" t="s">
        <v>1731</v>
      </c>
      <c r="C736" s="13" t="s">
        <v>1729</v>
      </c>
      <c r="D736" s="19" t="s">
        <v>25</v>
      </c>
    </row>
    <row r="737" spans="1:4" x14ac:dyDescent="0.35">
      <c r="A737" s="13" t="s">
        <v>1730</v>
      </c>
      <c r="B737" s="13" t="s">
        <v>1733</v>
      </c>
      <c r="C737" s="13" t="s">
        <v>1732</v>
      </c>
      <c r="D737" s="19" t="s">
        <v>25</v>
      </c>
    </row>
    <row r="738" spans="1:4" x14ac:dyDescent="0.35">
      <c r="A738" s="13" t="s">
        <v>1735</v>
      </c>
      <c r="B738" s="13" t="s">
        <v>1736</v>
      </c>
      <c r="C738" s="13" t="s">
        <v>1734</v>
      </c>
      <c r="D738" s="19" t="s">
        <v>25</v>
      </c>
    </row>
    <row r="739" spans="1:4" x14ac:dyDescent="0.35">
      <c r="A739" s="13" t="s">
        <v>1738</v>
      </c>
      <c r="B739" s="13" t="s">
        <v>1739</v>
      </c>
      <c r="C739" s="13" t="s">
        <v>1737</v>
      </c>
      <c r="D739" s="19" t="s">
        <v>25</v>
      </c>
    </row>
    <row r="740" spans="1:4" x14ac:dyDescent="0.35">
      <c r="A740" s="15" t="s">
        <v>1741</v>
      </c>
      <c r="B740" s="15" t="s">
        <v>1742</v>
      </c>
      <c r="C740" s="15" t="s">
        <v>1740</v>
      </c>
      <c r="D740" s="19" t="s">
        <v>27</v>
      </c>
    </row>
    <row r="741" spans="1:4" x14ac:dyDescent="0.35">
      <c r="A741" s="15" t="s">
        <v>1741</v>
      </c>
      <c r="B741" s="15" t="s">
        <v>1744</v>
      </c>
      <c r="C741" s="15" t="s">
        <v>1743</v>
      </c>
      <c r="D741" s="19" t="s">
        <v>27</v>
      </c>
    </row>
    <row r="742" spans="1:4" x14ac:dyDescent="0.35">
      <c r="A742" s="13" t="s">
        <v>1746</v>
      </c>
      <c r="B742" s="13" t="s">
        <v>1747</v>
      </c>
      <c r="C742" s="13" t="s">
        <v>1745</v>
      </c>
      <c r="D742" s="19" t="s">
        <v>25</v>
      </c>
    </row>
    <row r="743" spans="1:4" x14ac:dyDescent="0.35">
      <c r="A743" s="13" t="s">
        <v>1746</v>
      </c>
      <c r="B743" s="13" t="s">
        <v>1749</v>
      </c>
      <c r="C743" s="13" t="s">
        <v>1748</v>
      </c>
      <c r="D743" s="19" t="s">
        <v>25</v>
      </c>
    </row>
    <row r="744" spans="1:4" x14ac:dyDescent="0.35">
      <c r="A744" s="13" t="s">
        <v>1746</v>
      </c>
      <c r="B744" s="13" t="s">
        <v>1751</v>
      </c>
      <c r="C744" s="13" t="s">
        <v>1750</v>
      </c>
      <c r="D744" s="19" t="s">
        <v>25</v>
      </c>
    </row>
    <row r="745" spans="1:4" x14ac:dyDescent="0.35">
      <c r="A745" s="15" t="s">
        <v>1753</v>
      </c>
      <c r="B745" s="15" t="s">
        <v>1754</v>
      </c>
      <c r="C745" s="15" t="s">
        <v>1752</v>
      </c>
      <c r="D745" s="19" t="s">
        <v>27</v>
      </c>
    </row>
    <row r="746" spans="1:4" x14ac:dyDescent="0.35">
      <c r="A746" s="16" t="s">
        <v>1756</v>
      </c>
      <c r="B746" s="16" t="s">
        <v>1757</v>
      </c>
      <c r="C746" s="16" t="s">
        <v>1755</v>
      </c>
      <c r="D746" s="19" t="s">
        <v>28</v>
      </c>
    </row>
    <row r="747" spans="1:4" x14ac:dyDescent="0.35">
      <c r="A747" s="18" t="s">
        <v>1756</v>
      </c>
      <c r="B747" s="18" t="s">
        <v>1759</v>
      </c>
      <c r="C747" s="18" t="s">
        <v>1758</v>
      </c>
      <c r="D747" s="19" t="s">
        <v>29</v>
      </c>
    </row>
    <row r="748" spans="1:4" x14ac:dyDescent="0.35">
      <c r="A748" s="13" t="s">
        <v>1756</v>
      </c>
      <c r="B748" s="13" t="s">
        <v>1761</v>
      </c>
      <c r="C748" s="13" t="s">
        <v>1760</v>
      </c>
      <c r="D748" s="19" t="s">
        <v>25</v>
      </c>
    </row>
    <row r="749" spans="1:4" x14ac:dyDescent="0.35">
      <c r="A749" s="13" t="s">
        <v>1763</v>
      </c>
      <c r="B749" s="13" t="s">
        <v>1764</v>
      </c>
      <c r="C749" s="13" t="s">
        <v>1762</v>
      </c>
      <c r="D749" s="19" t="s">
        <v>25</v>
      </c>
    </row>
    <row r="750" spans="1:4" x14ac:dyDescent="0.35">
      <c r="A750" s="13" t="s">
        <v>1763</v>
      </c>
      <c r="B750" s="13" t="s">
        <v>1766</v>
      </c>
      <c r="C750" s="13" t="s">
        <v>1765</v>
      </c>
      <c r="D750" s="19" t="s">
        <v>25</v>
      </c>
    </row>
    <row r="751" spans="1:4" x14ac:dyDescent="0.35">
      <c r="A751" s="15" t="s">
        <v>1763</v>
      </c>
      <c r="B751" s="15" t="s">
        <v>1768</v>
      </c>
      <c r="C751" s="15" t="s">
        <v>1767</v>
      </c>
      <c r="D751" s="19" t="s">
        <v>27</v>
      </c>
    </row>
    <row r="752" spans="1:4" x14ac:dyDescent="0.35">
      <c r="A752" s="10" t="s">
        <v>1770</v>
      </c>
      <c r="B752" s="10" t="s">
        <v>1771</v>
      </c>
      <c r="C752" s="10" t="s">
        <v>1769</v>
      </c>
      <c r="D752" s="19" t="s">
        <v>22</v>
      </c>
    </row>
    <row r="753" spans="1:4" x14ac:dyDescent="0.35">
      <c r="A753" s="10" t="s">
        <v>1770</v>
      </c>
      <c r="B753" s="10" t="s">
        <v>1773</v>
      </c>
      <c r="C753" s="10" t="s">
        <v>1772</v>
      </c>
      <c r="D753" s="19" t="s">
        <v>22</v>
      </c>
    </row>
    <row r="754" spans="1:4" x14ac:dyDescent="0.35">
      <c r="A754" s="10" t="s">
        <v>1770</v>
      </c>
      <c r="B754" s="10" t="s">
        <v>1775</v>
      </c>
      <c r="C754" s="10" t="s">
        <v>1774</v>
      </c>
      <c r="D754" s="19" t="s">
        <v>22</v>
      </c>
    </row>
    <row r="755" spans="1:4" x14ac:dyDescent="0.35">
      <c r="A755" s="11" t="s">
        <v>1770</v>
      </c>
      <c r="B755" s="11" t="s">
        <v>1777</v>
      </c>
      <c r="C755" s="11" t="s">
        <v>1776</v>
      </c>
      <c r="D755" s="19" t="s">
        <v>23</v>
      </c>
    </row>
    <row r="756" spans="1:4" x14ac:dyDescent="0.35">
      <c r="A756" s="11" t="s">
        <v>1770</v>
      </c>
      <c r="B756" s="11" t="s">
        <v>1779</v>
      </c>
      <c r="C756" s="11" t="s">
        <v>1778</v>
      </c>
      <c r="D756" s="19" t="s">
        <v>23</v>
      </c>
    </row>
    <row r="757" spans="1:4" x14ac:dyDescent="0.35">
      <c r="A757" s="18" t="s">
        <v>1770</v>
      </c>
      <c r="B757" s="18" t="s">
        <v>1780</v>
      </c>
      <c r="C757" s="18" t="s">
        <v>1780</v>
      </c>
      <c r="D757" s="19" t="s">
        <v>29</v>
      </c>
    </row>
    <row r="758" spans="1:4" x14ac:dyDescent="0.35">
      <c r="A758" s="18" t="s">
        <v>1770</v>
      </c>
      <c r="B758" s="18" t="s">
        <v>1782</v>
      </c>
      <c r="C758" s="18" t="s">
        <v>1781</v>
      </c>
      <c r="D758" s="19" t="s">
        <v>29</v>
      </c>
    </row>
    <row r="759" spans="1:4" x14ac:dyDescent="0.35">
      <c r="A759" s="18" t="s">
        <v>1770</v>
      </c>
      <c r="B759" s="18" t="s">
        <v>1784</v>
      </c>
      <c r="C759" s="18" t="s">
        <v>1783</v>
      </c>
      <c r="D759" s="19" t="s">
        <v>29</v>
      </c>
    </row>
    <row r="760" spans="1:4" x14ac:dyDescent="0.35">
      <c r="A760" s="13" t="s">
        <v>1786</v>
      </c>
      <c r="B760" s="13" t="s">
        <v>1787</v>
      </c>
      <c r="C760" s="13" t="s">
        <v>1785</v>
      </c>
      <c r="D760" s="19" t="s">
        <v>25</v>
      </c>
    </row>
    <row r="761" spans="1:4" x14ac:dyDescent="0.35">
      <c r="A761" s="13" t="s">
        <v>1789</v>
      </c>
      <c r="B761" s="13" t="s">
        <v>1790</v>
      </c>
      <c r="C761" s="13" t="s">
        <v>1788</v>
      </c>
      <c r="D761" s="19" t="s">
        <v>25</v>
      </c>
    </row>
    <row r="762" spans="1:4" x14ac:dyDescent="0.35">
      <c r="A762" s="13" t="s">
        <v>1792</v>
      </c>
      <c r="B762" s="13" t="s">
        <v>1793</v>
      </c>
      <c r="C762" s="13" t="s">
        <v>1791</v>
      </c>
      <c r="D762" s="19" t="s">
        <v>25</v>
      </c>
    </row>
    <row r="763" spans="1:4" x14ac:dyDescent="0.35">
      <c r="A763" s="13" t="s">
        <v>1795</v>
      </c>
      <c r="B763" s="13" t="s">
        <v>1796</v>
      </c>
      <c r="C763" s="13" t="s">
        <v>1794</v>
      </c>
      <c r="D763" s="19" t="s">
        <v>25</v>
      </c>
    </row>
    <row r="764" spans="1:4" x14ac:dyDescent="0.35">
      <c r="A764" s="13" t="s">
        <v>1798</v>
      </c>
      <c r="B764" s="13" t="s">
        <v>1799</v>
      </c>
      <c r="C764" s="13" t="s">
        <v>1797</v>
      </c>
      <c r="D764" s="19" t="s">
        <v>25</v>
      </c>
    </row>
    <row r="765" spans="1:4" x14ac:dyDescent="0.35">
      <c r="A765" s="13" t="s">
        <v>1801</v>
      </c>
      <c r="B765" s="13" t="s">
        <v>1802</v>
      </c>
      <c r="C765" s="13" t="s">
        <v>1800</v>
      </c>
      <c r="D765" s="19" t="s">
        <v>25</v>
      </c>
    </row>
    <row r="766" spans="1:4" x14ac:dyDescent="0.35">
      <c r="A766" s="13" t="s">
        <v>1804</v>
      </c>
      <c r="B766" s="13" t="s">
        <v>1805</v>
      </c>
      <c r="C766" s="13" t="s">
        <v>1803</v>
      </c>
      <c r="D766" s="19" t="s">
        <v>25</v>
      </c>
    </row>
    <row r="767" spans="1:4" x14ac:dyDescent="0.35">
      <c r="A767" s="13" t="s">
        <v>1807</v>
      </c>
      <c r="B767" s="13" t="s">
        <v>1808</v>
      </c>
      <c r="C767" s="13" t="s">
        <v>1806</v>
      </c>
      <c r="D767" s="19" t="s">
        <v>25</v>
      </c>
    </row>
    <row r="768" spans="1:4" x14ac:dyDescent="0.35">
      <c r="A768" s="13" t="s">
        <v>1810</v>
      </c>
      <c r="B768" s="13" t="s">
        <v>1811</v>
      </c>
      <c r="C768" s="13" t="s">
        <v>1809</v>
      </c>
      <c r="D768" s="19" t="s">
        <v>25</v>
      </c>
    </row>
    <row r="769" spans="1:4" x14ac:dyDescent="0.35">
      <c r="A769" s="13" t="s">
        <v>1813</v>
      </c>
      <c r="B769" s="13" t="s">
        <v>1814</v>
      </c>
      <c r="C769" s="13" t="s">
        <v>1812</v>
      </c>
      <c r="D769" s="19" t="s">
        <v>25</v>
      </c>
    </row>
    <row r="770" spans="1:4" x14ac:dyDescent="0.35">
      <c r="A770" s="13" t="s">
        <v>1816</v>
      </c>
      <c r="B770" s="13" t="s">
        <v>1817</v>
      </c>
      <c r="C770" s="13" t="s">
        <v>1815</v>
      </c>
      <c r="D770" s="19" t="s">
        <v>25</v>
      </c>
    </row>
    <row r="771" spans="1:4" x14ac:dyDescent="0.35">
      <c r="A771" s="13" t="s">
        <v>1816</v>
      </c>
      <c r="B771" s="13" t="s">
        <v>1819</v>
      </c>
      <c r="C771" s="13" t="s">
        <v>1818</v>
      </c>
      <c r="D771" s="19" t="s">
        <v>25</v>
      </c>
    </row>
    <row r="772" spans="1:4" x14ac:dyDescent="0.35">
      <c r="A772" s="13" t="s">
        <v>1821</v>
      </c>
      <c r="B772" s="13" t="s">
        <v>1822</v>
      </c>
      <c r="C772" s="13" t="s">
        <v>1820</v>
      </c>
      <c r="D772" s="19" t="s">
        <v>25</v>
      </c>
    </row>
    <row r="773" spans="1:4" x14ac:dyDescent="0.35">
      <c r="A773" s="13" t="s">
        <v>1821</v>
      </c>
      <c r="B773" s="13" t="s">
        <v>1824</v>
      </c>
      <c r="C773" s="13" t="s">
        <v>1823</v>
      </c>
      <c r="D773" s="19" t="s">
        <v>25</v>
      </c>
    </row>
    <row r="774" spans="1:4" x14ac:dyDescent="0.35">
      <c r="A774" s="13" t="s">
        <v>1826</v>
      </c>
      <c r="B774" s="13" t="s">
        <v>1827</v>
      </c>
      <c r="C774" s="13" t="s">
        <v>1825</v>
      </c>
      <c r="D774" s="19" t="s">
        <v>25</v>
      </c>
    </row>
    <row r="775" spans="1:4" x14ac:dyDescent="0.35">
      <c r="A775" s="13" t="s">
        <v>1829</v>
      </c>
      <c r="B775" s="13" t="s">
        <v>1830</v>
      </c>
      <c r="C775" s="13" t="s">
        <v>1828</v>
      </c>
      <c r="D775" s="19" t="s">
        <v>25</v>
      </c>
    </row>
    <row r="776" spans="1:4" x14ac:dyDescent="0.35">
      <c r="A776" s="13" t="s">
        <v>1829</v>
      </c>
      <c r="B776" s="13" t="s">
        <v>1832</v>
      </c>
      <c r="C776" s="13" t="s">
        <v>1831</v>
      </c>
      <c r="D776" s="19" t="s">
        <v>25</v>
      </c>
    </row>
    <row r="777" spans="1:4" x14ac:dyDescent="0.35">
      <c r="A777" s="13" t="s">
        <v>1834</v>
      </c>
      <c r="B777" s="13" t="s">
        <v>1835</v>
      </c>
      <c r="C777" s="13" t="s">
        <v>1833</v>
      </c>
      <c r="D777" s="19" t="s">
        <v>25</v>
      </c>
    </row>
    <row r="778" spans="1:4" x14ac:dyDescent="0.35">
      <c r="A778" s="13" t="s">
        <v>1834</v>
      </c>
      <c r="B778" s="13" t="s">
        <v>1837</v>
      </c>
      <c r="C778" s="13" t="s">
        <v>1836</v>
      </c>
      <c r="D778" s="19" t="s">
        <v>25</v>
      </c>
    </row>
    <row r="779" spans="1:4" x14ac:dyDescent="0.35">
      <c r="A779" s="13" t="s">
        <v>1839</v>
      </c>
      <c r="B779" s="13" t="s">
        <v>1840</v>
      </c>
      <c r="C779" s="13" t="s">
        <v>1838</v>
      </c>
      <c r="D779" s="19" t="s">
        <v>25</v>
      </c>
    </row>
    <row r="780" spans="1:4" x14ac:dyDescent="0.35">
      <c r="A780" s="13" t="s">
        <v>1842</v>
      </c>
      <c r="B780" s="13" t="s">
        <v>1843</v>
      </c>
      <c r="C780" s="13" t="s">
        <v>1841</v>
      </c>
      <c r="D780" s="19" t="s">
        <v>25</v>
      </c>
    </row>
    <row r="781" spans="1:4" x14ac:dyDescent="0.35">
      <c r="A781" s="13" t="s">
        <v>1845</v>
      </c>
      <c r="B781" s="13" t="s">
        <v>1846</v>
      </c>
      <c r="C781" s="13" t="s">
        <v>1844</v>
      </c>
      <c r="D781" s="19" t="s">
        <v>25</v>
      </c>
    </row>
    <row r="782" spans="1:4" x14ac:dyDescent="0.35">
      <c r="A782" s="13" t="s">
        <v>1848</v>
      </c>
      <c r="B782" s="13" t="s">
        <v>1849</v>
      </c>
      <c r="C782" s="13" t="s">
        <v>1847</v>
      </c>
      <c r="D782" s="19" t="s">
        <v>25</v>
      </c>
    </row>
    <row r="783" spans="1:4" x14ac:dyDescent="0.35">
      <c r="A783" s="13" t="s">
        <v>1851</v>
      </c>
      <c r="B783" s="13" t="s">
        <v>1852</v>
      </c>
      <c r="C783" s="13" t="s">
        <v>1850</v>
      </c>
      <c r="D783" s="19" t="s">
        <v>25</v>
      </c>
    </row>
    <row r="784" spans="1:4" x14ac:dyDescent="0.35">
      <c r="A784" s="13" t="s">
        <v>1854</v>
      </c>
      <c r="B784" s="13" t="s">
        <v>1855</v>
      </c>
      <c r="C784" s="13" t="s">
        <v>1853</v>
      </c>
      <c r="D784" s="19" t="s">
        <v>25</v>
      </c>
    </row>
    <row r="785" spans="1:4" x14ac:dyDescent="0.35">
      <c r="A785" s="18" t="s">
        <v>1857</v>
      </c>
      <c r="B785" s="18" t="s">
        <v>1858</v>
      </c>
      <c r="C785" s="18" t="s">
        <v>1856</v>
      </c>
      <c r="D785" s="19" t="s">
        <v>29</v>
      </c>
    </row>
    <row r="786" spans="1:4" x14ac:dyDescent="0.35">
      <c r="A786" s="13" t="s">
        <v>1860</v>
      </c>
      <c r="B786" s="13" t="s">
        <v>1861</v>
      </c>
      <c r="C786" s="13" t="s">
        <v>1859</v>
      </c>
      <c r="D786" s="19" t="s">
        <v>25</v>
      </c>
    </row>
    <row r="787" spans="1:4" x14ac:dyDescent="0.35">
      <c r="A787" s="13" t="s">
        <v>1863</v>
      </c>
      <c r="B787" s="13" t="s">
        <v>1864</v>
      </c>
      <c r="C787" s="13" t="s">
        <v>1862</v>
      </c>
      <c r="D787" s="19" t="s">
        <v>25</v>
      </c>
    </row>
    <row r="788" spans="1:4" x14ac:dyDescent="0.35">
      <c r="A788" s="10" t="s">
        <v>1866</v>
      </c>
      <c r="B788" s="10" t="s">
        <v>1867</v>
      </c>
      <c r="C788" s="10" t="s">
        <v>1865</v>
      </c>
      <c r="D788" s="19" t="s">
        <v>22</v>
      </c>
    </row>
    <row r="789" spans="1:4" x14ac:dyDescent="0.35">
      <c r="A789" s="11" t="s">
        <v>1866</v>
      </c>
      <c r="B789" s="11" t="s">
        <v>1869</v>
      </c>
      <c r="C789" s="11" t="s">
        <v>1868</v>
      </c>
      <c r="D789" s="19" t="s">
        <v>23</v>
      </c>
    </row>
    <row r="790" spans="1:4" x14ac:dyDescent="0.35">
      <c r="A790" s="11" t="s">
        <v>1866</v>
      </c>
      <c r="B790" s="11" t="s">
        <v>1871</v>
      </c>
      <c r="C790" s="11" t="s">
        <v>1870</v>
      </c>
      <c r="D790" s="19" t="s">
        <v>23</v>
      </c>
    </row>
    <row r="791" spans="1:4" x14ac:dyDescent="0.35">
      <c r="A791" s="16" t="s">
        <v>1866</v>
      </c>
      <c r="B791" s="16" t="s">
        <v>1873</v>
      </c>
      <c r="C791" s="16" t="s">
        <v>1872</v>
      </c>
      <c r="D791" s="19" t="s">
        <v>28</v>
      </c>
    </row>
    <row r="792" spans="1:4" x14ac:dyDescent="0.35">
      <c r="A792" s="16" t="s">
        <v>1866</v>
      </c>
      <c r="B792" s="16" t="s">
        <v>1875</v>
      </c>
      <c r="C792" s="16" t="s">
        <v>1874</v>
      </c>
      <c r="D792" s="19" t="s">
        <v>28</v>
      </c>
    </row>
    <row r="793" spans="1:4" x14ac:dyDescent="0.35">
      <c r="A793" s="18" t="s">
        <v>1866</v>
      </c>
      <c r="B793" s="18" t="s">
        <v>1877</v>
      </c>
      <c r="C793" s="18" t="s">
        <v>1876</v>
      </c>
      <c r="D793" s="19" t="s">
        <v>29</v>
      </c>
    </row>
    <row r="794" spans="1:4" x14ac:dyDescent="0.35">
      <c r="A794" s="18" t="s">
        <v>1866</v>
      </c>
      <c r="B794" s="18" t="s">
        <v>1879</v>
      </c>
      <c r="C794" s="18" t="s">
        <v>1878</v>
      </c>
      <c r="D794" s="19" t="s">
        <v>29</v>
      </c>
    </row>
    <row r="795" spans="1:4" x14ac:dyDescent="0.35">
      <c r="A795" s="18" t="s">
        <v>1866</v>
      </c>
      <c r="B795" s="18" t="s">
        <v>1881</v>
      </c>
      <c r="C795" s="18" t="s">
        <v>1880</v>
      </c>
      <c r="D795" s="19" t="s">
        <v>29</v>
      </c>
    </row>
    <row r="796" spans="1:4" x14ac:dyDescent="0.35">
      <c r="A796" s="18" t="s">
        <v>1866</v>
      </c>
      <c r="B796" s="18" t="s">
        <v>1883</v>
      </c>
      <c r="C796" s="18" t="s">
        <v>1882</v>
      </c>
      <c r="D796" s="19" t="s">
        <v>29</v>
      </c>
    </row>
    <row r="797" spans="1:4" x14ac:dyDescent="0.35">
      <c r="A797" s="18" t="s">
        <v>1866</v>
      </c>
      <c r="B797" s="18" t="s">
        <v>1885</v>
      </c>
      <c r="C797" s="18" t="s">
        <v>1884</v>
      </c>
      <c r="D797" s="19" t="s">
        <v>29</v>
      </c>
    </row>
    <row r="798" spans="1:4" ht="29" x14ac:dyDescent="0.35">
      <c r="A798" s="18" t="s">
        <v>1866</v>
      </c>
      <c r="B798" s="18" t="s">
        <v>1887</v>
      </c>
      <c r="C798" s="18" t="s">
        <v>1886</v>
      </c>
      <c r="D798" s="19" t="s">
        <v>29</v>
      </c>
    </row>
    <row r="799" spans="1:4" ht="29" x14ac:dyDescent="0.35">
      <c r="A799" s="18" t="s">
        <v>1866</v>
      </c>
      <c r="B799" s="18" t="s">
        <v>1889</v>
      </c>
      <c r="C799" s="18" t="s">
        <v>1888</v>
      </c>
      <c r="D799" s="19" t="s">
        <v>29</v>
      </c>
    </row>
    <row r="800" spans="1:4" x14ac:dyDescent="0.35">
      <c r="A800" s="18" t="s">
        <v>1866</v>
      </c>
      <c r="B800" s="18" t="s">
        <v>1891</v>
      </c>
      <c r="C800" s="18" t="s">
        <v>1890</v>
      </c>
      <c r="D800" s="19" t="s">
        <v>29</v>
      </c>
    </row>
    <row r="801" spans="1:4" x14ac:dyDescent="0.35">
      <c r="A801" s="13" t="s">
        <v>1866</v>
      </c>
      <c r="B801" s="13" t="s">
        <v>1893</v>
      </c>
      <c r="C801" s="13" t="s">
        <v>1892</v>
      </c>
      <c r="D801" s="19" t="s">
        <v>25</v>
      </c>
    </row>
    <row r="802" spans="1:4" x14ac:dyDescent="0.35">
      <c r="A802" s="15" t="s">
        <v>1895</v>
      </c>
      <c r="B802" s="15" t="s">
        <v>1896</v>
      </c>
      <c r="C802" s="15" t="s">
        <v>1894</v>
      </c>
      <c r="D802" s="19" t="s">
        <v>27</v>
      </c>
    </row>
    <row r="803" spans="1:4" x14ac:dyDescent="0.35">
      <c r="A803" s="13" t="s">
        <v>1898</v>
      </c>
      <c r="B803" s="13" t="s">
        <v>1899</v>
      </c>
      <c r="C803" s="13" t="s">
        <v>1897</v>
      </c>
      <c r="D803" s="19" t="s">
        <v>25</v>
      </c>
    </row>
    <row r="804" spans="1:4" x14ac:dyDescent="0.35">
      <c r="A804" s="13" t="s">
        <v>1898</v>
      </c>
      <c r="B804" s="13" t="s">
        <v>1901</v>
      </c>
      <c r="C804" s="13" t="s">
        <v>1900</v>
      </c>
      <c r="D804" s="19" t="s">
        <v>25</v>
      </c>
    </row>
    <row r="805" spans="1:4" x14ac:dyDescent="0.35">
      <c r="A805" s="11" t="s">
        <v>1903</v>
      </c>
      <c r="B805" s="11" t="s">
        <v>1904</v>
      </c>
      <c r="C805" s="11" t="s">
        <v>1902</v>
      </c>
      <c r="D805" s="19" t="s">
        <v>23</v>
      </c>
    </row>
    <row r="806" spans="1:4" x14ac:dyDescent="0.35">
      <c r="A806" s="13" t="s">
        <v>1906</v>
      </c>
      <c r="B806" s="13" t="s">
        <v>1907</v>
      </c>
      <c r="C806" s="13" t="s">
        <v>1905</v>
      </c>
      <c r="D806" s="19" t="s">
        <v>25</v>
      </c>
    </row>
    <row r="807" spans="1:4" x14ac:dyDescent="0.35">
      <c r="A807" s="13" t="s">
        <v>1906</v>
      </c>
      <c r="B807" s="13" t="s">
        <v>1909</v>
      </c>
      <c r="C807" s="13" t="s">
        <v>1908</v>
      </c>
      <c r="D807" s="19" t="s">
        <v>25</v>
      </c>
    </row>
    <row r="808" spans="1:4" x14ac:dyDescent="0.35">
      <c r="A808" s="13" t="s">
        <v>1911</v>
      </c>
      <c r="B808" s="13" t="s">
        <v>1912</v>
      </c>
      <c r="C808" s="13" t="s">
        <v>1910</v>
      </c>
      <c r="D808" s="19" t="s">
        <v>25</v>
      </c>
    </row>
    <row r="809" spans="1:4" x14ac:dyDescent="0.35">
      <c r="A809" s="13" t="s">
        <v>1914</v>
      </c>
      <c r="B809" s="13" t="s">
        <v>1915</v>
      </c>
      <c r="C809" s="13" t="s">
        <v>1913</v>
      </c>
      <c r="D809" s="19" t="s">
        <v>25</v>
      </c>
    </row>
    <row r="810" spans="1:4" x14ac:dyDescent="0.35">
      <c r="A810" s="14" t="s">
        <v>1917</v>
      </c>
      <c r="B810" s="14" t="s">
        <v>1918</v>
      </c>
      <c r="C810" s="14" t="s">
        <v>1916</v>
      </c>
      <c r="D810" s="19" t="s">
        <v>26</v>
      </c>
    </row>
    <row r="811" spans="1:4" x14ac:dyDescent="0.35">
      <c r="A811" s="16" t="s">
        <v>1917</v>
      </c>
      <c r="B811" s="16" t="s">
        <v>1920</v>
      </c>
      <c r="C811" s="16" t="s">
        <v>1919</v>
      </c>
      <c r="D811" s="19" t="s">
        <v>28</v>
      </c>
    </row>
    <row r="812" spans="1:4" x14ac:dyDescent="0.35">
      <c r="A812" s="16" t="s">
        <v>1917</v>
      </c>
      <c r="B812" s="16" t="s">
        <v>1922</v>
      </c>
      <c r="C812" s="16" t="s">
        <v>1921</v>
      </c>
      <c r="D812" s="19" t="s">
        <v>28</v>
      </c>
    </row>
    <row r="813" spans="1:4" x14ac:dyDescent="0.35">
      <c r="A813" s="16" t="s">
        <v>1917</v>
      </c>
      <c r="B813" s="16" t="s">
        <v>1924</v>
      </c>
      <c r="C813" s="16" t="s">
        <v>1923</v>
      </c>
      <c r="D813" s="19" t="s">
        <v>28</v>
      </c>
    </row>
    <row r="814" spans="1:4" x14ac:dyDescent="0.35">
      <c r="A814" s="16" t="s">
        <v>1917</v>
      </c>
      <c r="B814" s="16" t="s">
        <v>1926</v>
      </c>
      <c r="C814" s="16" t="s">
        <v>1925</v>
      </c>
      <c r="D814" s="19" t="s">
        <v>28</v>
      </c>
    </row>
    <row r="815" spans="1:4" x14ac:dyDescent="0.35">
      <c r="A815" s="16" t="s">
        <v>1917</v>
      </c>
      <c r="B815" s="16" t="s">
        <v>1928</v>
      </c>
      <c r="C815" s="16" t="s">
        <v>1927</v>
      </c>
      <c r="D815" s="19" t="s">
        <v>28</v>
      </c>
    </row>
    <row r="816" spans="1:4" x14ac:dyDescent="0.35">
      <c r="A816" s="16" t="s">
        <v>1917</v>
      </c>
      <c r="B816" s="16" t="s">
        <v>1930</v>
      </c>
      <c r="C816" s="16" t="s">
        <v>1929</v>
      </c>
      <c r="D816" s="19" t="s">
        <v>28</v>
      </c>
    </row>
    <row r="817" spans="1:4" x14ac:dyDescent="0.35">
      <c r="A817" s="16" t="s">
        <v>1917</v>
      </c>
      <c r="B817" s="16" t="s">
        <v>1932</v>
      </c>
      <c r="C817" s="16" t="s">
        <v>1931</v>
      </c>
      <c r="D817" s="19" t="s">
        <v>28</v>
      </c>
    </row>
    <row r="818" spans="1:4" x14ac:dyDescent="0.35">
      <c r="A818" s="16" t="s">
        <v>1917</v>
      </c>
      <c r="B818" s="16" t="s">
        <v>402</v>
      </c>
      <c r="C818" s="16" t="s">
        <v>1933</v>
      </c>
      <c r="D818" s="19" t="s">
        <v>28</v>
      </c>
    </row>
    <row r="819" spans="1:4" x14ac:dyDescent="0.35">
      <c r="A819" s="16" t="s">
        <v>1917</v>
      </c>
      <c r="B819" s="16" t="s">
        <v>1935</v>
      </c>
      <c r="C819" s="16" t="s">
        <v>1934</v>
      </c>
      <c r="D819" s="19" t="s">
        <v>28</v>
      </c>
    </row>
    <row r="820" spans="1:4" x14ac:dyDescent="0.35">
      <c r="A820" s="13" t="s">
        <v>1937</v>
      </c>
      <c r="B820" s="13" t="s">
        <v>1189</v>
      </c>
      <c r="C820" s="13" t="s">
        <v>1936</v>
      </c>
      <c r="D820" s="19" t="s">
        <v>25</v>
      </c>
    </row>
    <row r="821" spans="1:4" x14ac:dyDescent="0.35">
      <c r="A821" s="13" t="s">
        <v>1939</v>
      </c>
      <c r="B821" s="13" t="s">
        <v>1940</v>
      </c>
      <c r="C821" s="13" t="s">
        <v>1938</v>
      </c>
      <c r="D821" s="19" t="s">
        <v>25</v>
      </c>
    </row>
    <row r="822" spans="1:4" x14ac:dyDescent="0.35">
      <c r="A822" s="13" t="s">
        <v>1942</v>
      </c>
      <c r="B822" s="13" t="s">
        <v>1943</v>
      </c>
      <c r="C822" s="13" t="s">
        <v>1941</v>
      </c>
      <c r="D822" s="19" t="s">
        <v>25</v>
      </c>
    </row>
    <row r="823" spans="1:4" x14ac:dyDescent="0.35">
      <c r="A823" s="13" t="s">
        <v>1942</v>
      </c>
      <c r="B823" s="13" t="s">
        <v>1945</v>
      </c>
      <c r="C823" s="13" t="s">
        <v>1944</v>
      </c>
      <c r="D823" s="19" t="s">
        <v>25</v>
      </c>
    </row>
    <row r="824" spans="1:4" x14ac:dyDescent="0.35">
      <c r="A824" s="13" t="s">
        <v>1942</v>
      </c>
      <c r="B824" s="13" t="s">
        <v>1947</v>
      </c>
      <c r="C824" s="13" t="s">
        <v>1946</v>
      </c>
      <c r="D824" s="19" t="s">
        <v>25</v>
      </c>
    </row>
    <row r="825" spans="1:4" x14ac:dyDescent="0.35">
      <c r="A825" s="13" t="s">
        <v>1949</v>
      </c>
      <c r="B825" s="13" t="s">
        <v>1950</v>
      </c>
      <c r="C825" s="13" t="s">
        <v>1948</v>
      </c>
      <c r="D825" s="19" t="s">
        <v>25</v>
      </c>
    </row>
    <row r="826" spans="1:4" x14ac:dyDescent="0.35">
      <c r="A826" s="13" t="s">
        <v>1949</v>
      </c>
      <c r="B826" s="13" t="s">
        <v>1952</v>
      </c>
      <c r="C826" s="13" t="s">
        <v>1951</v>
      </c>
      <c r="D826" s="19" t="s">
        <v>25</v>
      </c>
    </row>
    <row r="827" spans="1:4" x14ac:dyDescent="0.35">
      <c r="A827" s="13" t="s">
        <v>1954</v>
      </c>
      <c r="B827" s="13" t="s">
        <v>1955</v>
      </c>
      <c r="C827" s="13" t="s">
        <v>1953</v>
      </c>
      <c r="D827" s="19" t="s">
        <v>25</v>
      </c>
    </row>
    <row r="828" spans="1:4" x14ac:dyDescent="0.35">
      <c r="A828" s="13" t="s">
        <v>1957</v>
      </c>
      <c r="B828" s="13" t="s">
        <v>1958</v>
      </c>
      <c r="C828" s="13" t="s">
        <v>1956</v>
      </c>
      <c r="D828" s="19" t="s">
        <v>25</v>
      </c>
    </row>
    <row r="829" spans="1:4" x14ac:dyDescent="0.35">
      <c r="A829" s="13" t="s">
        <v>1960</v>
      </c>
      <c r="B829" s="13" t="s">
        <v>1961</v>
      </c>
      <c r="C829" s="13" t="s">
        <v>1959</v>
      </c>
      <c r="D829" s="19" t="s">
        <v>25</v>
      </c>
    </row>
    <row r="830" spans="1:4" x14ac:dyDescent="0.35">
      <c r="A830" s="13" t="s">
        <v>1960</v>
      </c>
      <c r="B830" s="13" t="s">
        <v>1963</v>
      </c>
      <c r="C830" s="13" t="s">
        <v>1962</v>
      </c>
      <c r="D830" s="19" t="s">
        <v>25</v>
      </c>
    </row>
    <row r="831" spans="1:4" x14ac:dyDescent="0.35">
      <c r="A831" s="13" t="s">
        <v>1960</v>
      </c>
      <c r="B831" s="13" t="s">
        <v>1965</v>
      </c>
      <c r="C831" s="13" t="s">
        <v>1964</v>
      </c>
      <c r="D831" s="19" t="s">
        <v>25</v>
      </c>
    </row>
    <row r="832" spans="1:4" x14ac:dyDescent="0.35">
      <c r="A832" s="13" t="s">
        <v>1960</v>
      </c>
      <c r="B832" s="13" t="s">
        <v>1967</v>
      </c>
      <c r="C832" s="13" t="s">
        <v>1966</v>
      </c>
      <c r="D832" s="19" t="s">
        <v>25</v>
      </c>
    </row>
    <row r="833" spans="1:4" x14ac:dyDescent="0.35">
      <c r="A833" s="13" t="s">
        <v>1960</v>
      </c>
      <c r="B833" s="13" t="s">
        <v>1969</v>
      </c>
      <c r="C833" s="13" t="s">
        <v>1968</v>
      </c>
      <c r="D833" s="19" t="s">
        <v>25</v>
      </c>
    </row>
    <row r="834" spans="1:4" x14ac:dyDescent="0.35">
      <c r="A834" s="18" t="s">
        <v>1971</v>
      </c>
      <c r="B834" s="18" t="s">
        <v>1972</v>
      </c>
      <c r="C834" s="18" t="s">
        <v>1970</v>
      </c>
      <c r="D834" s="19" t="s">
        <v>29</v>
      </c>
    </row>
    <row r="835" spans="1:4" x14ac:dyDescent="0.35">
      <c r="A835" s="13" t="s">
        <v>1974</v>
      </c>
      <c r="B835" s="13" t="s">
        <v>263</v>
      </c>
      <c r="C835" s="13" t="s">
        <v>1973</v>
      </c>
      <c r="D835" s="19" t="s">
        <v>25</v>
      </c>
    </row>
    <row r="836" spans="1:4" x14ac:dyDescent="0.35">
      <c r="A836" s="11" t="s">
        <v>1976</v>
      </c>
      <c r="B836" s="11" t="s">
        <v>1977</v>
      </c>
      <c r="C836" s="11" t="s">
        <v>1975</v>
      </c>
      <c r="D836" s="19" t="s">
        <v>23</v>
      </c>
    </row>
    <row r="837" spans="1:4" x14ac:dyDescent="0.35">
      <c r="A837" s="11" t="s">
        <v>1976</v>
      </c>
      <c r="B837" s="11" t="s">
        <v>1979</v>
      </c>
      <c r="C837" s="11" t="s">
        <v>1978</v>
      </c>
      <c r="D837" s="19" t="s">
        <v>23</v>
      </c>
    </row>
    <row r="838" spans="1:4" x14ac:dyDescent="0.35">
      <c r="A838" s="11" t="s">
        <v>1976</v>
      </c>
      <c r="B838" s="11" t="s">
        <v>1981</v>
      </c>
      <c r="C838" s="11" t="s">
        <v>1980</v>
      </c>
      <c r="D838" s="19" t="s">
        <v>23</v>
      </c>
    </row>
    <row r="839" spans="1:4" x14ac:dyDescent="0.35">
      <c r="A839" s="11" t="s">
        <v>1976</v>
      </c>
      <c r="B839" s="11" t="s">
        <v>1983</v>
      </c>
      <c r="C839" s="11" t="s">
        <v>1982</v>
      </c>
      <c r="D839" s="19" t="s">
        <v>23</v>
      </c>
    </row>
    <row r="840" spans="1:4" x14ac:dyDescent="0.35">
      <c r="A840" s="11" t="s">
        <v>1976</v>
      </c>
      <c r="B840" s="11" t="s">
        <v>1985</v>
      </c>
      <c r="C840" s="11" t="s">
        <v>1984</v>
      </c>
      <c r="D840" s="19" t="s">
        <v>23</v>
      </c>
    </row>
    <row r="841" spans="1:4" x14ac:dyDescent="0.35">
      <c r="A841" s="11" t="s">
        <v>1976</v>
      </c>
      <c r="B841" s="11" t="s">
        <v>1987</v>
      </c>
      <c r="C841" s="11" t="s">
        <v>1986</v>
      </c>
      <c r="D841" s="19" t="s">
        <v>23</v>
      </c>
    </row>
    <row r="842" spans="1:4" x14ac:dyDescent="0.35">
      <c r="A842" s="11" t="s">
        <v>1976</v>
      </c>
      <c r="B842" s="11" t="s">
        <v>1989</v>
      </c>
      <c r="C842" s="11" t="s">
        <v>1988</v>
      </c>
      <c r="D842" s="19" t="s">
        <v>23</v>
      </c>
    </row>
    <row r="843" spans="1:4" x14ac:dyDescent="0.35">
      <c r="A843" s="11" t="s">
        <v>1976</v>
      </c>
      <c r="B843" s="11" t="s">
        <v>1991</v>
      </c>
      <c r="C843" s="11" t="s">
        <v>1990</v>
      </c>
      <c r="D843" s="19" t="s">
        <v>23</v>
      </c>
    </row>
    <row r="844" spans="1:4" x14ac:dyDescent="0.35">
      <c r="A844" s="11" t="s">
        <v>1976</v>
      </c>
      <c r="B844" s="11" t="s">
        <v>1993</v>
      </c>
      <c r="C844" s="11" t="s">
        <v>1992</v>
      </c>
      <c r="D844" s="19" t="s">
        <v>23</v>
      </c>
    </row>
    <row r="845" spans="1:4" x14ac:dyDescent="0.35">
      <c r="A845" s="11" t="s">
        <v>1976</v>
      </c>
      <c r="B845" s="11" t="s">
        <v>1995</v>
      </c>
      <c r="C845" s="11" t="s">
        <v>1994</v>
      </c>
      <c r="D845" s="19" t="s">
        <v>23</v>
      </c>
    </row>
    <row r="846" spans="1:4" x14ac:dyDescent="0.35">
      <c r="A846" s="11" t="s">
        <v>1976</v>
      </c>
      <c r="B846" s="11" t="s">
        <v>1997</v>
      </c>
      <c r="C846" s="11" t="s">
        <v>1996</v>
      </c>
      <c r="D846" s="19" t="s">
        <v>23</v>
      </c>
    </row>
    <row r="847" spans="1:4" x14ac:dyDescent="0.35">
      <c r="A847" s="11" t="s">
        <v>1976</v>
      </c>
      <c r="B847" s="11" t="s">
        <v>1999</v>
      </c>
      <c r="C847" s="11" t="s">
        <v>1998</v>
      </c>
      <c r="D847" s="19" t="s">
        <v>23</v>
      </c>
    </row>
    <row r="848" spans="1:4" x14ac:dyDescent="0.35">
      <c r="A848" s="11" t="s">
        <v>1976</v>
      </c>
      <c r="B848" s="11" t="s">
        <v>2001</v>
      </c>
      <c r="C848" s="11" t="s">
        <v>2000</v>
      </c>
      <c r="D848" s="19" t="s">
        <v>23</v>
      </c>
    </row>
    <row r="849" spans="1:4" x14ac:dyDescent="0.35">
      <c r="A849" s="11" t="s">
        <v>1976</v>
      </c>
      <c r="B849" s="11" t="s">
        <v>2003</v>
      </c>
      <c r="C849" s="11" t="s">
        <v>2002</v>
      </c>
      <c r="D849" s="19" t="s">
        <v>23</v>
      </c>
    </row>
    <row r="850" spans="1:4" x14ac:dyDescent="0.35">
      <c r="A850" s="11" t="s">
        <v>1976</v>
      </c>
      <c r="B850" s="11" t="s">
        <v>2005</v>
      </c>
      <c r="C850" s="11" t="s">
        <v>2004</v>
      </c>
      <c r="D850" s="19" t="s">
        <v>23</v>
      </c>
    </row>
    <row r="851" spans="1:4" x14ac:dyDescent="0.35">
      <c r="A851" s="11" t="s">
        <v>1976</v>
      </c>
      <c r="B851" s="11" t="s">
        <v>2007</v>
      </c>
      <c r="C851" s="11" t="s">
        <v>2006</v>
      </c>
      <c r="D851" s="19" t="s">
        <v>23</v>
      </c>
    </row>
    <row r="852" spans="1:4" x14ac:dyDescent="0.35">
      <c r="A852" s="11" t="s">
        <v>1976</v>
      </c>
      <c r="B852" s="11" t="s">
        <v>2009</v>
      </c>
      <c r="C852" s="11" t="s">
        <v>2008</v>
      </c>
      <c r="D852" s="19" t="s">
        <v>23</v>
      </c>
    </row>
    <row r="853" spans="1:4" x14ac:dyDescent="0.35">
      <c r="A853" s="11" t="s">
        <v>1976</v>
      </c>
      <c r="B853" s="11" t="s">
        <v>2011</v>
      </c>
      <c r="C853" s="11" t="s">
        <v>2010</v>
      </c>
      <c r="D853" s="19" t="s">
        <v>23</v>
      </c>
    </row>
    <row r="854" spans="1:4" x14ac:dyDescent="0.35">
      <c r="A854" s="11" t="s">
        <v>1976</v>
      </c>
      <c r="B854" s="11" t="s">
        <v>2013</v>
      </c>
      <c r="C854" s="11" t="s">
        <v>2012</v>
      </c>
      <c r="D854" s="19" t="s">
        <v>23</v>
      </c>
    </row>
    <row r="855" spans="1:4" x14ac:dyDescent="0.35">
      <c r="A855" s="11" t="s">
        <v>1976</v>
      </c>
      <c r="B855" s="11" t="s">
        <v>2015</v>
      </c>
      <c r="C855" s="11" t="s">
        <v>2014</v>
      </c>
      <c r="D855" s="19" t="s">
        <v>23</v>
      </c>
    </row>
    <row r="856" spans="1:4" x14ac:dyDescent="0.35">
      <c r="A856" s="11" t="s">
        <v>1976</v>
      </c>
      <c r="B856" s="11" t="s">
        <v>2017</v>
      </c>
      <c r="C856" s="11" t="s">
        <v>2016</v>
      </c>
      <c r="D856" s="19" t="s">
        <v>23</v>
      </c>
    </row>
    <row r="857" spans="1:4" x14ac:dyDescent="0.35">
      <c r="A857" s="12" t="s">
        <v>1976</v>
      </c>
      <c r="B857" s="12" t="s">
        <v>2019</v>
      </c>
      <c r="C857" s="12" t="s">
        <v>2018</v>
      </c>
      <c r="D857" s="19" t="s">
        <v>24</v>
      </c>
    </row>
    <row r="858" spans="1:4" x14ac:dyDescent="0.35">
      <c r="A858" s="12" t="s">
        <v>1976</v>
      </c>
      <c r="B858" s="12" t="s">
        <v>2021</v>
      </c>
      <c r="C858" s="12" t="s">
        <v>2020</v>
      </c>
      <c r="D858" s="19" t="s">
        <v>24</v>
      </c>
    </row>
    <row r="859" spans="1:4" x14ac:dyDescent="0.35">
      <c r="A859" s="12" t="s">
        <v>1976</v>
      </c>
      <c r="B859" s="12" t="s">
        <v>2023</v>
      </c>
      <c r="C859" s="12" t="s">
        <v>2022</v>
      </c>
      <c r="D859" s="19" t="s">
        <v>24</v>
      </c>
    </row>
    <row r="860" spans="1:4" x14ac:dyDescent="0.35">
      <c r="A860" s="12" t="s">
        <v>1976</v>
      </c>
      <c r="B860" s="12" t="s">
        <v>2025</v>
      </c>
      <c r="C860" s="12" t="s">
        <v>2024</v>
      </c>
      <c r="D860" s="19" t="s">
        <v>24</v>
      </c>
    </row>
    <row r="861" spans="1:4" x14ac:dyDescent="0.35">
      <c r="A861" s="12" t="s">
        <v>1976</v>
      </c>
      <c r="B861" s="12" t="s">
        <v>2027</v>
      </c>
      <c r="C861" s="12" t="s">
        <v>2026</v>
      </c>
      <c r="D861" s="19" t="s">
        <v>24</v>
      </c>
    </row>
    <row r="862" spans="1:4" x14ac:dyDescent="0.35">
      <c r="A862" s="12" t="s">
        <v>1976</v>
      </c>
      <c r="B862" s="12" t="s">
        <v>2029</v>
      </c>
      <c r="C862" s="12" t="s">
        <v>2028</v>
      </c>
      <c r="D862" s="19" t="s">
        <v>24</v>
      </c>
    </row>
    <row r="863" spans="1:4" x14ac:dyDescent="0.35">
      <c r="A863" s="12" t="s">
        <v>1976</v>
      </c>
      <c r="B863" s="12" t="s">
        <v>2031</v>
      </c>
      <c r="C863" s="12" t="s">
        <v>2030</v>
      </c>
      <c r="D863" s="19" t="s">
        <v>24</v>
      </c>
    </row>
    <row r="864" spans="1:4" x14ac:dyDescent="0.35">
      <c r="A864" s="12" t="s">
        <v>1976</v>
      </c>
      <c r="B864" s="12" t="s">
        <v>2033</v>
      </c>
      <c r="C864" s="12" t="s">
        <v>2032</v>
      </c>
      <c r="D864" s="19" t="s">
        <v>24</v>
      </c>
    </row>
    <row r="865" spans="1:4" x14ac:dyDescent="0.35">
      <c r="A865" s="12" t="s">
        <v>1976</v>
      </c>
      <c r="B865" s="12" t="s">
        <v>2035</v>
      </c>
      <c r="C865" s="12" t="s">
        <v>2034</v>
      </c>
      <c r="D865" s="19" t="s">
        <v>24</v>
      </c>
    </row>
    <row r="866" spans="1:4" x14ac:dyDescent="0.35">
      <c r="A866" s="12" t="s">
        <v>1976</v>
      </c>
      <c r="B866" s="12" t="s">
        <v>2037</v>
      </c>
      <c r="C866" s="12" t="s">
        <v>2036</v>
      </c>
      <c r="D866" s="19" t="s">
        <v>24</v>
      </c>
    </row>
    <row r="867" spans="1:4" x14ac:dyDescent="0.35">
      <c r="A867" s="12" t="s">
        <v>1976</v>
      </c>
      <c r="B867" s="12" t="s">
        <v>2039</v>
      </c>
      <c r="C867" s="12" t="s">
        <v>2038</v>
      </c>
      <c r="D867" s="19" t="s">
        <v>24</v>
      </c>
    </row>
    <row r="868" spans="1:4" x14ac:dyDescent="0.35">
      <c r="A868" s="12" t="s">
        <v>1976</v>
      </c>
      <c r="B868" s="12" t="s">
        <v>1293</v>
      </c>
      <c r="C868" s="12" t="s">
        <v>2040</v>
      </c>
      <c r="D868" s="19" t="s">
        <v>24</v>
      </c>
    </row>
    <row r="869" spans="1:4" ht="29" x14ac:dyDescent="0.35">
      <c r="A869" s="12" t="s">
        <v>1976</v>
      </c>
      <c r="B869" s="12" t="s">
        <v>2042</v>
      </c>
      <c r="C869" s="12" t="s">
        <v>2041</v>
      </c>
      <c r="D869" s="19" t="s">
        <v>24</v>
      </c>
    </row>
    <row r="870" spans="1:4" x14ac:dyDescent="0.35">
      <c r="A870" s="12" t="s">
        <v>1976</v>
      </c>
      <c r="B870" s="12" t="s">
        <v>2044</v>
      </c>
      <c r="C870" s="12" t="s">
        <v>2043</v>
      </c>
      <c r="D870" s="19" t="s">
        <v>24</v>
      </c>
    </row>
    <row r="871" spans="1:4" x14ac:dyDescent="0.35">
      <c r="A871" s="12" t="s">
        <v>1976</v>
      </c>
      <c r="B871" s="12" t="s">
        <v>2046</v>
      </c>
      <c r="C871" s="12" t="s">
        <v>2045</v>
      </c>
      <c r="D871" s="19" t="s">
        <v>24</v>
      </c>
    </row>
    <row r="872" spans="1:4" x14ac:dyDescent="0.35">
      <c r="A872" s="18" t="s">
        <v>1976</v>
      </c>
      <c r="B872" s="18" t="s">
        <v>2048</v>
      </c>
      <c r="C872" s="18" t="s">
        <v>2047</v>
      </c>
      <c r="D872" s="19" t="s">
        <v>29</v>
      </c>
    </row>
    <row r="873" spans="1:4" x14ac:dyDescent="0.35">
      <c r="A873" s="18" t="s">
        <v>1976</v>
      </c>
      <c r="B873" s="18" t="s">
        <v>2050</v>
      </c>
      <c r="C873" s="18" t="s">
        <v>2049</v>
      </c>
      <c r="D873" s="19" t="s">
        <v>29</v>
      </c>
    </row>
    <row r="874" spans="1:4" x14ac:dyDescent="0.35">
      <c r="A874" s="13" t="s">
        <v>1976</v>
      </c>
      <c r="B874" s="13" t="s">
        <v>2052</v>
      </c>
      <c r="C874" s="13" t="s">
        <v>2051</v>
      </c>
      <c r="D874" s="19" t="s">
        <v>25</v>
      </c>
    </row>
    <row r="875" spans="1:4" x14ac:dyDescent="0.35">
      <c r="A875" s="13" t="s">
        <v>1976</v>
      </c>
      <c r="B875" s="13" t="s">
        <v>2054</v>
      </c>
      <c r="C875" s="13" t="s">
        <v>2053</v>
      </c>
      <c r="D875" s="19" t="s">
        <v>25</v>
      </c>
    </row>
    <row r="876" spans="1:4" x14ac:dyDescent="0.35">
      <c r="A876" s="13" t="s">
        <v>1976</v>
      </c>
      <c r="B876" s="13" t="s">
        <v>2056</v>
      </c>
      <c r="C876" s="13" t="s">
        <v>2055</v>
      </c>
      <c r="D876" s="19" t="s">
        <v>25</v>
      </c>
    </row>
    <row r="877" spans="1:4" x14ac:dyDescent="0.35">
      <c r="A877" s="13" t="s">
        <v>1976</v>
      </c>
      <c r="B877" s="13" t="s">
        <v>2058</v>
      </c>
      <c r="C877" s="13" t="s">
        <v>2057</v>
      </c>
      <c r="D877" s="19" t="s">
        <v>25</v>
      </c>
    </row>
    <row r="878" spans="1:4" x14ac:dyDescent="0.35">
      <c r="A878" s="13" t="s">
        <v>1976</v>
      </c>
      <c r="B878" s="13" t="s">
        <v>2060</v>
      </c>
      <c r="C878" s="13" t="s">
        <v>2059</v>
      </c>
      <c r="D878" s="19" t="s">
        <v>25</v>
      </c>
    </row>
    <row r="879" spans="1:4" x14ac:dyDescent="0.35">
      <c r="A879" s="13" t="s">
        <v>1976</v>
      </c>
      <c r="B879" s="13" t="s">
        <v>2062</v>
      </c>
      <c r="C879" s="13" t="s">
        <v>2061</v>
      </c>
      <c r="D879" s="19" t="s">
        <v>25</v>
      </c>
    </row>
    <row r="880" spans="1:4" x14ac:dyDescent="0.35">
      <c r="A880" s="13" t="s">
        <v>1976</v>
      </c>
      <c r="B880" s="13" t="s">
        <v>2064</v>
      </c>
      <c r="C880" s="13" t="s">
        <v>2063</v>
      </c>
      <c r="D880" s="19" t="s">
        <v>25</v>
      </c>
    </row>
    <row r="881" spans="1:4" x14ac:dyDescent="0.35">
      <c r="A881" s="13" t="s">
        <v>1976</v>
      </c>
      <c r="B881" s="13" t="s">
        <v>2066</v>
      </c>
      <c r="C881" s="13" t="s">
        <v>2065</v>
      </c>
      <c r="D881" s="19" t="s">
        <v>25</v>
      </c>
    </row>
    <row r="882" spans="1:4" x14ac:dyDescent="0.35">
      <c r="A882" s="13" t="s">
        <v>1976</v>
      </c>
      <c r="B882" s="13" t="s">
        <v>2068</v>
      </c>
      <c r="C882" s="13" t="s">
        <v>2067</v>
      </c>
      <c r="D882" s="19" t="s">
        <v>25</v>
      </c>
    </row>
    <row r="883" spans="1:4" x14ac:dyDescent="0.35">
      <c r="A883" s="13" t="s">
        <v>1976</v>
      </c>
      <c r="B883" s="13" t="s">
        <v>2070</v>
      </c>
      <c r="C883" s="13" t="s">
        <v>2069</v>
      </c>
      <c r="D883" s="19" t="s">
        <v>25</v>
      </c>
    </row>
    <row r="884" spans="1:4" x14ac:dyDescent="0.35">
      <c r="A884" s="13" t="s">
        <v>1976</v>
      </c>
      <c r="B884" s="13" t="s">
        <v>2072</v>
      </c>
      <c r="C884" s="13" t="s">
        <v>2071</v>
      </c>
      <c r="D884" s="19" t="s">
        <v>25</v>
      </c>
    </row>
    <row r="885" spans="1:4" x14ac:dyDescent="0.35">
      <c r="A885" s="13" t="s">
        <v>1976</v>
      </c>
      <c r="B885" s="13" t="s">
        <v>2074</v>
      </c>
      <c r="C885" s="13" t="s">
        <v>2073</v>
      </c>
      <c r="D885" s="19" t="s">
        <v>25</v>
      </c>
    </row>
    <row r="886" spans="1:4" x14ac:dyDescent="0.35">
      <c r="A886" s="13" t="s">
        <v>1976</v>
      </c>
      <c r="B886" s="13" t="s">
        <v>2076</v>
      </c>
      <c r="C886" s="13" t="s">
        <v>2075</v>
      </c>
      <c r="D886" s="19" t="s">
        <v>25</v>
      </c>
    </row>
    <row r="887" spans="1:4" x14ac:dyDescent="0.35">
      <c r="A887" s="13" t="s">
        <v>1976</v>
      </c>
      <c r="B887" s="13" t="s">
        <v>2078</v>
      </c>
      <c r="C887" s="13" t="s">
        <v>2077</v>
      </c>
      <c r="D887" s="19" t="s">
        <v>25</v>
      </c>
    </row>
    <row r="888" spans="1:4" x14ac:dyDescent="0.35">
      <c r="A888" s="13" t="s">
        <v>1976</v>
      </c>
      <c r="B888" s="13" t="s">
        <v>2080</v>
      </c>
      <c r="C888" s="13" t="s">
        <v>2079</v>
      </c>
      <c r="D888" s="19" t="s">
        <v>25</v>
      </c>
    </row>
    <row r="889" spans="1:4" x14ac:dyDescent="0.35">
      <c r="A889" s="13" t="s">
        <v>2082</v>
      </c>
      <c r="B889" s="13" t="s">
        <v>2083</v>
      </c>
      <c r="C889" s="13" t="s">
        <v>2081</v>
      </c>
      <c r="D889" s="19" t="s">
        <v>25</v>
      </c>
    </row>
    <row r="890" spans="1:4" x14ac:dyDescent="0.35">
      <c r="A890" s="13" t="s">
        <v>2085</v>
      </c>
      <c r="B890" s="13" t="s">
        <v>2086</v>
      </c>
      <c r="C890" s="13" t="s">
        <v>2084</v>
      </c>
      <c r="D890" s="19" t="s">
        <v>25</v>
      </c>
    </row>
    <row r="891" spans="1:4" x14ac:dyDescent="0.35">
      <c r="A891" s="13" t="s">
        <v>2088</v>
      </c>
      <c r="B891" s="13" t="s">
        <v>2089</v>
      </c>
      <c r="C891" s="13" t="s">
        <v>2087</v>
      </c>
      <c r="D891" s="19" t="s">
        <v>25</v>
      </c>
    </row>
    <row r="892" spans="1:4" x14ac:dyDescent="0.35">
      <c r="A892" s="13" t="s">
        <v>2091</v>
      </c>
      <c r="B892" s="13" t="s">
        <v>2092</v>
      </c>
      <c r="C892" s="13" t="s">
        <v>2090</v>
      </c>
      <c r="D892" s="19" t="s">
        <v>25</v>
      </c>
    </row>
    <row r="893" spans="1:4" x14ac:dyDescent="0.35">
      <c r="A893" s="16" t="s">
        <v>2094</v>
      </c>
      <c r="B893" s="16" t="s">
        <v>2095</v>
      </c>
      <c r="C893" s="16" t="s">
        <v>2093</v>
      </c>
      <c r="D893" s="19" t="s">
        <v>28</v>
      </c>
    </row>
    <row r="894" spans="1:4" x14ac:dyDescent="0.35">
      <c r="A894" s="13" t="s">
        <v>2094</v>
      </c>
      <c r="B894" s="13" t="s">
        <v>2097</v>
      </c>
      <c r="C894" s="13" t="s">
        <v>2096</v>
      </c>
      <c r="D894" s="19" t="s">
        <v>25</v>
      </c>
    </row>
    <row r="895" spans="1:4" x14ac:dyDescent="0.35">
      <c r="A895" s="14" t="s">
        <v>2099</v>
      </c>
      <c r="B895" s="14" t="s">
        <v>2100</v>
      </c>
      <c r="C895" s="14" t="s">
        <v>2098</v>
      </c>
      <c r="D895" s="19" t="s">
        <v>26</v>
      </c>
    </row>
    <row r="896" spans="1:4" x14ac:dyDescent="0.35">
      <c r="A896" s="13" t="s">
        <v>2102</v>
      </c>
      <c r="B896" s="13" t="s">
        <v>2103</v>
      </c>
      <c r="C896" s="13" t="s">
        <v>2101</v>
      </c>
      <c r="D896" s="19" t="s">
        <v>25</v>
      </c>
    </row>
    <row r="897" spans="1:4" x14ac:dyDescent="0.35">
      <c r="A897" s="13" t="s">
        <v>2105</v>
      </c>
      <c r="B897" s="13" t="s">
        <v>2106</v>
      </c>
      <c r="C897" s="13" t="s">
        <v>2104</v>
      </c>
      <c r="D897" s="19" t="s">
        <v>25</v>
      </c>
    </row>
    <row r="898" spans="1:4" x14ac:dyDescent="0.35">
      <c r="A898" s="10" t="s">
        <v>2108</v>
      </c>
      <c r="B898" s="10" t="s">
        <v>2109</v>
      </c>
      <c r="C898" s="10" t="s">
        <v>2107</v>
      </c>
      <c r="D898" s="19" t="s">
        <v>22</v>
      </c>
    </row>
    <row r="899" spans="1:4" x14ac:dyDescent="0.35">
      <c r="A899" s="10" t="s">
        <v>2108</v>
      </c>
      <c r="B899" s="10" t="s">
        <v>2111</v>
      </c>
      <c r="C899" s="10" t="s">
        <v>2110</v>
      </c>
      <c r="D899" s="19" t="s">
        <v>22</v>
      </c>
    </row>
    <row r="900" spans="1:4" x14ac:dyDescent="0.35">
      <c r="A900" s="11" t="s">
        <v>2108</v>
      </c>
      <c r="B900" s="11" t="s">
        <v>2113</v>
      </c>
      <c r="C900" s="11" t="s">
        <v>2112</v>
      </c>
      <c r="D900" s="19" t="s">
        <v>23</v>
      </c>
    </row>
    <row r="901" spans="1:4" x14ac:dyDescent="0.35">
      <c r="A901" s="13" t="s">
        <v>2115</v>
      </c>
      <c r="B901" s="13" t="s">
        <v>2116</v>
      </c>
      <c r="C901" s="13" t="s">
        <v>2114</v>
      </c>
      <c r="D901" s="19" t="s">
        <v>25</v>
      </c>
    </row>
    <row r="902" spans="1:4" x14ac:dyDescent="0.35">
      <c r="A902" s="13" t="s">
        <v>2115</v>
      </c>
      <c r="B902" s="13" t="s">
        <v>2118</v>
      </c>
      <c r="C902" s="13" t="s">
        <v>2117</v>
      </c>
      <c r="D902" s="19" t="s">
        <v>25</v>
      </c>
    </row>
    <row r="903" spans="1:4" x14ac:dyDescent="0.35">
      <c r="A903" s="13" t="s">
        <v>2115</v>
      </c>
      <c r="B903" s="13" t="s">
        <v>2120</v>
      </c>
      <c r="C903" s="13" t="s">
        <v>2119</v>
      </c>
      <c r="D903" s="19" t="s">
        <v>25</v>
      </c>
    </row>
    <row r="904" spans="1:4" x14ac:dyDescent="0.35">
      <c r="A904" s="13" t="s">
        <v>2115</v>
      </c>
      <c r="B904" s="13" t="s">
        <v>2122</v>
      </c>
      <c r="C904" s="13" t="s">
        <v>2121</v>
      </c>
      <c r="D904" s="19" t="s">
        <v>25</v>
      </c>
    </row>
    <row r="905" spans="1:4" x14ac:dyDescent="0.35">
      <c r="A905" s="11" t="s">
        <v>2124</v>
      </c>
      <c r="B905" s="11" t="s">
        <v>2125</v>
      </c>
      <c r="C905" s="11" t="s">
        <v>2123</v>
      </c>
      <c r="D905" s="19" t="s">
        <v>23</v>
      </c>
    </row>
    <row r="906" spans="1:4" x14ac:dyDescent="0.35">
      <c r="A906" s="13" t="s">
        <v>2127</v>
      </c>
      <c r="B906" s="13" t="s">
        <v>2128</v>
      </c>
      <c r="C906" s="13" t="s">
        <v>2126</v>
      </c>
      <c r="D906" s="19" t="s">
        <v>25</v>
      </c>
    </row>
    <row r="907" spans="1:4" x14ac:dyDescent="0.35">
      <c r="A907" s="12" t="s">
        <v>2130</v>
      </c>
      <c r="B907" s="12" t="s">
        <v>2131</v>
      </c>
      <c r="C907" s="12" t="s">
        <v>2129</v>
      </c>
      <c r="D907" s="19" t="s">
        <v>24</v>
      </c>
    </row>
    <row r="908" spans="1:4" x14ac:dyDescent="0.35">
      <c r="A908" s="12" t="s">
        <v>2130</v>
      </c>
      <c r="B908" s="12" t="s">
        <v>2133</v>
      </c>
      <c r="C908" s="12" t="s">
        <v>2132</v>
      </c>
      <c r="D908" s="19" t="s">
        <v>24</v>
      </c>
    </row>
    <row r="909" spans="1:4" x14ac:dyDescent="0.35">
      <c r="A909" s="13" t="s">
        <v>2130</v>
      </c>
      <c r="B909" s="13" t="s">
        <v>2135</v>
      </c>
      <c r="C909" s="13" t="s">
        <v>2134</v>
      </c>
      <c r="D909" s="19" t="s">
        <v>25</v>
      </c>
    </row>
    <row r="910" spans="1:4" x14ac:dyDescent="0.35">
      <c r="A910" s="13" t="s">
        <v>2137</v>
      </c>
      <c r="B910" s="13" t="s">
        <v>2138</v>
      </c>
      <c r="C910" s="13" t="s">
        <v>2136</v>
      </c>
      <c r="D910" s="19" t="s">
        <v>25</v>
      </c>
    </row>
    <row r="911" spans="1:4" x14ac:dyDescent="0.35">
      <c r="A911" s="13" t="s">
        <v>2140</v>
      </c>
      <c r="B911" s="13" t="s">
        <v>2141</v>
      </c>
      <c r="C911" s="13" t="s">
        <v>2139</v>
      </c>
      <c r="D911" s="19" t="s">
        <v>25</v>
      </c>
    </row>
    <row r="912" spans="1:4" x14ac:dyDescent="0.35">
      <c r="A912" s="14" t="s">
        <v>2143</v>
      </c>
      <c r="B912" s="14" t="s">
        <v>2144</v>
      </c>
      <c r="C912" s="14" t="s">
        <v>2142</v>
      </c>
      <c r="D912" s="19" t="s">
        <v>26</v>
      </c>
    </row>
    <row r="913" spans="1:4" x14ac:dyDescent="0.35">
      <c r="A913" s="15" t="s">
        <v>2143</v>
      </c>
      <c r="B913" s="15" t="s">
        <v>2146</v>
      </c>
      <c r="C913" s="15" t="s">
        <v>2145</v>
      </c>
      <c r="D913" s="19" t="s">
        <v>27</v>
      </c>
    </row>
    <row r="914" spans="1:4" x14ac:dyDescent="0.35">
      <c r="A914" s="13" t="s">
        <v>2148</v>
      </c>
      <c r="B914" s="13" t="s">
        <v>2149</v>
      </c>
      <c r="C914" s="13" t="s">
        <v>2147</v>
      </c>
      <c r="D914" s="19" t="s">
        <v>25</v>
      </c>
    </row>
    <row r="915" spans="1:4" x14ac:dyDescent="0.35">
      <c r="A915" s="11" t="s">
        <v>2151</v>
      </c>
      <c r="B915" s="11" t="s">
        <v>911</v>
      </c>
      <c r="C915" s="11" t="s">
        <v>2150</v>
      </c>
      <c r="D915" s="19" t="s">
        <v>23</v>
      </c>
    </row>
    <row r="916" spans="1:4" x14ac:dyDescent="0.35">
      <c r="A916" s="12" t="s">
        <v>2151</v>
      </c>
      <c r="B916" s="12" t="s">
        <v>2153</v>
      </c>
      <c r="C916" s="12" t="s">
        <v>2152</v>
      </c>
      <c r="D916" s="19" t="s">
        <v>24</v>
      </c>
    </row>
    <row r="917" spans="1:4" x14ac:dyDescent="0.35">
      <c r="A917" s="12" t="s">
        <v>2151</v>
      </c>
      <c r="B917" s="12" t="s">
        <v>2155</v>
      </c>
      <c r="C917" s="12" t="s">
        <v>2154</v>
      </c>
      <c r="D917" s="19" t="s">
        <v>24</v>
      </c>
    </row>
    <row r="918" spans="1:4" x14ac:dyDescent="0.35">
      <c r="A918" s="12" t="s">
        <v>2151</v>
      </c>
      <c r="B918" s="12" t="s">
        <v>2157</v>
      </c>
      <c r="C918" s="12" t="s">
        <v>2156</v>
      </c>
      <c r="D918" s="19" t="s">
        <v>24</v>
      </c>
    </row>
    <row r="919" spans="1:4" x14ac:dyDescent="0.35">
      <c r="A919" s="13" t="s">
        <v>2151</v>
      </c>
      <c r="B919" s="13" t="s">
        <v>2159</v>
      </c>
      <c r="C919" s="13" t="s">
        <v>2158</v>
      </c>
      <c r="D919" s="19" t="s">
        <v>25</v>
      </c>
    </row>
    <row r="920" spans="1:4" x14ac:dyDescent="0.35">
      <c r="A920" s="13" t="s">
        <v>2161</v>
      </c>
      <c r="B920" s="13" t="s">
        <v>2162</v>
      </c>
      <c r="C920" s="13" t="s">
        <v>2160</v>
      </c>
      <c r="D920" s="19" t="s">
        <v>25</v>
      </c>
    </row>
    <row r="921" spans="1:4" x14ac:dyDescent="0.35">
      <c r="A921" s="13" t="s">
        <v>2161</v>
      </c>
      <c r="B921" s="13" t="s">
        <v>2164</v>
      </c>
      <c r="C921" s="13" t="s">
        <v>2163</v>
      </c>
      <c r="D921" s="19" t="s">
        <v>25</v>
      </c>
    </row>
    <row r="922" spans="1:4" x14ac:dyDescent="0.35">
      <c r="A922" s="13" t="s">
        <v>2166</v>
      </c>
      <c r="B922" s="13" t="s">
        <v>2167</v>
      </c>
      <c r="C922" s="13" t="s">
        <v>2165</v>
      </c>
      <c r="D922" s="19" t="s">
        <v>25</v>
      </c>
    </row>
    <row r="923" spans="1:4" x14ac:dyDescent="0.35">
      <c r="A923" s="13" t="s">
        <v>2169</v>
      </c>
      <c r="B923" s="13" t="s">
        <v>2170</v>
      </c>
      <c r="C923" s="13" t="s">
        <v>2168</v>
      </c>
      <c r="D923" s="19" t="s">
        <v>25</v>
      </c>
    </row>
    <row r="924" spans="1:4" x14ac:dyDescent="0.35">
      <c r="A924" s="18" t="s">
        <v>2172</v>
      </c>
      <c r="B924" s="18" t="s">
        <v>2173</v>
      </c>
      <c r="C924" s="18" t="s">
        <v>2171</v>
      </c>
      <c r="D924" s="19" t="s">
        <v>29</v>
      </c>
    </row>
    <row r="925" spans="1:4" x14ac:dyDescent="0.35">
      <c r="A925" s="13" t="s">
        <v>2175</v>
      </c>
      <c r="B925" s="13" t="s">
        <v>2176</v>
      </c>
      <c r="C925" s="13" t="s">
        <v>2174</v>
      </c>
      <c r="D925" s="19" t="s">
        <v>25</v>
      </c>
    </row>
    <row r="926" spans="1:4" x14ac:dyDescent="0.35">
      <c r="A926" s="13" t="s">
        <v>2178</v>
      </c>
      <c r="B926" s="13" t="s">
        <v>2179</v>
      </c>
      <c r="C926" s="13" t="s">
        <v>2177</v>
      </c>
      <c r="D926" s="19" t="s">
        <v>25</v>
      </c>
    </row>
    <row r="927" spans="1:4" x14ac:dyDescent="0.35">
      <c r="A927" s="13" t="s">
        <v>2181</v>
      </c>
      <c r="B927" s="13" t="s">
        <v>2182</v>
      </c>
      <c r="C927" s="13" t="s">
        <v>2180</v>
      </c>
      <c r="D927" s="19" t="s">
        <v>25</v>
      </c>
    </row>
    <row r="928" spans="1:4" x14ac:dyDescent="0.35">
      <c r="A928" s="13" t="s">
        <v>2184</v>
      </c>
      <c r="B928" s="13" t="s">
        <v>2185</v>
      </c>
      <c r="C928" s="13" t="s">
        <v>2183</v>
      </c>
      <c r="D928" s="19" t="s">
        <v>25</v>
      </c>
    </row>
    <row r="929" spans="1:4" x14ac:dyDescent="0.35">
      <c r="A929" s="13" t="s">
        <v>2184</v>
      </c>
      <c r="B929" s="13" t="s">
        <v>2187</v>
      </c>
      <c r="C929" s="13" t="s">
        <v>2186</v>
      </c>
      <c r="D929" s="19" t="s">
        <v>25</v>
      </c>
    </row>
    <row r="930" spans="1:4" x14ac:dyDescent="0.35">
      <c r="A930" s="13" t="s">
        <v>2189</v>
      </c>
      <c r="B930" s="13" t="s">
        <v>2190</v>
      </c>
      <c r="C930" s="13" t="s">
        <v>2188</v>
      </c>
      <c r="D930" s="19" t="s">
        <v>25</v>
      </c>
    </row>
    <row r="931" spans="1:4" x14ac:dyDescent="0.35">
      <c r="A931" s="13" t="s">
        <v>2192</v>
      </c>
      <c r="B931" s="13" t="s">
        <v>2193</v>
      </c>
      <c r="C931" s="13" t="s">
        <v>2191</v>
      </c>
      <c r="D931" s="19" t="s">
        <v>25</v>
      </c>
    </row>
    <row r="932" spans="1:4" x14ac:dyDescent="0.35">
      <c r="A932" s="13" t="s">
        <v>2192</v>
      </c>
      <c r="B932" s="13" t="s">
        <v>2195</v>
      </c>
      <c r="C932" s="13" t="s">
        <v>2194</v>
      </c>
      <c r="D932" s="19" t="s">
        <v>25</v>
      </c>
    </row>
    <row r="933" spans="1:4" x14ac:dyDescent="0.35">
      <c r="A933" s="13" t="s">
        <v>2192</v>
      </c>
      <c r="B933" s="13" t="s">
        <v>2197</v>
      </c>
      <c r="C933" s="13" t="s">
        <v>2196</v>
      </c>
      <c r="D933" s="19" t="s">
        <v>25</v>
      </c>
    </row>
    <row r="934" spans="1:4" x14ac:dyDescent="0.35">
      <c r="A934" s="12" t="s">
        <v>2199</v>
      </c>
      <c r="B934" s="12" t="s">
        <v>2200</v>
      </c>
      <c r="C934" s="12" t="s">
        <v>2198</v>
      </c>
      <c r="D934" s="19" t="s">
        <v>24</v>
      </c>
    </row>
    <row r="935" spans="1:4" x14ac:dyDescent="0.35">
      <c r="A935" s="13" t="s">
        <v>2202</v>
      </c>
      <c r="B935" s="13" t="s">
        <v>2203</v>
      </c>
      <c r="C935" s="13" t="s">
        <v>2201</v>
      </c>
      <c r="D935" s="19" t="s">
        <v>25</v>
      </c>
    </row>
    <row r="936" spans="1:4" x14ac:dyDescent="0.35">
      <c r="A936" s="13" t="s">
        <v>2202</v>
      </c>
      <c r="B936" s="13" t="s">
        <v>2205</v>
      </c>
      <c r="C936" s="13" t="s">
        <v>2204</v>
      </c>
      <c r="D936" s="19" t="s">
        <v>25</v>
      </c>
    </row>
    <row r="937" spans="1:4" x14ac:dyDescent="0.35">
      <c r="A937" s="13" t="s">
        <v>2202</v>
      </c>
      <c r="B937" s="13" t="s">
        <v>2207</v>
      </c>
      <c r="C937" s="13" t="s">
        <v>2206</v>
      </c>
      <c r="D937" s="19" t="s">
        <v>25</v>
      </c>
    </row>
    <row r="938" spans="1:4" x14ac:dyDescent="0.35">
      <c r="A938" s="13" t="s">
        <v>2202</v>
      </c>
      <c r="B938" s="13" t="s">
        <v>2209</v>
      </c>
      <c r="C938" s="13" t="s">
        <v>2208</v>
      </c>
      <c r="D938" s="19" t="s">
        <v>25</v>
      </c>
    </row>
    <row r="939" spans="1:4" x14ac:dyDescent="0.35">
      <c r="A939" s="13" t="s">
        <v>2211</v>
      </c>
      <c r="B939" s="13" t="s">
        <v>2212</v>
      </c>
      <c r="C939" s="13" t="s">
        <v>2210</v>
      </c>
      <c r="D939" s="19" t="s">
        <v>25</v>
      </c>
    </row>
    <row r="940" spans="1:4" x14ac:dyDescent="0.35">
      <c r="A940" s="18" t="s">
        <v>2214</v>
      </c>
      <c r="B940" s="18" t="s">
        <v>2215</v>
      </c>
      <c r="C940" s="18" t="s">
        <v>2213</v>
      </c>
      <c r="D940" s="19" t="s">
        <v>29</v>
      </c>
    </row>
    <row r="941" spans="1:4" x14ac:dyDescent="0.35">
      <c r="A941" s="18" t="s">
        <v>2214</v>
      </c>
      <c r="B941" s="18" t="s">
        <v>2217</v>
      </c>
      <c r="C941" s="18" t="s">
        <v>2216</v>
      </c>
      <c r="D941" s="19" t="s">
        <v>29</v>
      </c>
    </row>
    <row r="942" spans="1:4" x14ac:dyDescent="0.35">
      <c r="A942" s="13" t="s">
        <v>2219</v>
      </c>
      <c r="B942" s="13" t="s">
        <v>2220</v>
      </c>
      <c r="C942" s="13" t="s">
        <v>2218</v>
      </c>
      <c r="D942" s="19" t="s">
        <v>25</v>
      </c>
    </row>
    <row r="943" spans="1:4" x14ac:dyDescent="0.35">
      <c r="A943" s="18" t="s">
        <v>2222</v>
      </c>
      <c r="B943" s="18" t="s">
        <v>2223</v>
      </c>
      <c r="C943" s="18" t="s">
        <v>2221</v>
      </c>
      <c r="D943" s="19" t="s">
        <v>29</v>
      </c>
    </row>
    <row r="944" spans="1:4" x14ac:dyDescent="0.35">
      <c r="A944" s="18" t="s">
        <v>2222</v>
      </c>
      <c r="B944" s="18" t="s">
        <v>2225</v>
      </c>
      <c r="C944" s="18" t="s">
        <v>2224</v>
      </c>
      <c r="D944" s="19" t="s">
        <v>29</v>
      </c>
    </row>
    <row r="945" spans="1:4" x14ac:dyDescent="0.35">
      <c r="A945" s="13" t="s">
        <v>2222</v>
      </c>
      <c r="B945" s="13" t="s">
        <v>2227</v>
      </c>
      <c r="C945" s="13" t="s">
        <v>2226</v>
      </c>
      <c r="D945" s="19" t="s">
        <v>25</v>
      </c>
    </row>
    <row r="946" spans="1:4" x14ac:dyDescent="0.35">
      <c r="A946" s="16" t="s">
        <v>2229</v>
      </c>
      <c r="B946" s="16" t="s">
        <v>2230</v>
      </c>
      <c r="C946" s="16" t="s">
        <v>2228</v>
      </c>
      <c r="D946" s="19" t="s">
        <v>28</v>
      </c>
    </row>
    <row r="947" spans="1:4" x14ac:dyDescent="0.35">
      <c r="A947" s="15" t="s">
        <v>2232</v>
      </c>
      <c r="B947" s="15" t="s">
        <v>2233</v>
      </c>
      <c r="C947" s="15" t="s">
        <v>2231</v>
      </c>
      <c r="D947" s="19" t="s">
        <v>27</v>
      </c>
    </row>
    <row r="948" spans="1:4" x14ac:dyDescent="0.35">
      <c r="A948" s="16" t="s">
        <v>2235</v>
      </c>
      <c r="B948" s="16" t="s">
        <v>2236</v>
      </c>
      <c r="C948" s="16" t="s">
        <v>2234</v>
      </c>
      <c r="D948" s="19" t="s">
        <v>28</v>
      </c>
    </row>
    <row r="949" spans="1:4" x14ac:dyDescent="0.35">
      <c r="A949" s="13" t="s">
        <v>2235</v>
      </c>
      <c r="B949" s="13" t="s">
        <v>2238</v>
      </c>
      <c r="C949" s="13" t="s">
        <v>2237</v>
      </c>
      <c r="D949" s="19" t="s">
        <v>25</v>
      </c>
    </row>
    <row r="950" spans="1:4" x14ac:dyDescent="0.35">
      <c r="A950" s="13" t="s">
        <v>2235</v>
      </c>
      <c r="B950" s="13" t="s">
        <v>2240</v>
      </c>
      <c r="C950" s="13" t="s">
        <v>2239</v>
      </c>
      <c r="D950" s="19" t="s">
        <v>25</v>
      </c>
    </row>
    <row r="951" spans="1:4" x14ac:dyDescent="0.35">
      <c r="A951" s="13" t="s">
        <v>2235</v>
      </c>
      <c r="B951" s="13" t="s">
        <v>2242</v>
      </c>
      <c r="C951" s="13" t="s">
        <v>2241</v>
      </c>
      <c r="D951" s="19" t="s">
        <v>25</v>
      </c>
    </row>
    <row r="952" spans="1:4" x14ac:dyDescent="0.35">
      <c r="A952" s="13" t="s">
        <v>2235</v>
      </c>
      <c r="B952" s="13" t="s">
        <v>2244</v>
      </c>
      <c r="C952" s="13" t="s">
        <v>2243</v>
      </c>
      <c r="D952" s="19" t="s">
        <v>25</v>
      </c>
    </row>
    <row r="953" spans="1:4" x14ac:dyDescent="0.35">
      <c r="A953" s="13" t="s">
        <v>2246</v>
      </c>
      <c r="B953" s="13" t="s">
        <v>2247</v>
      </c>
      <c r="C953" s="13" t="s">
        <v>2245</v>
      </c>
      <c r="D953" s="19" t="s">
        <v>25</v>
      </c>
    </row>
    <row r="954" spans="1:4" x14ac:dyDescent="0.35">
      <c r="A954" s="13" t="s">
        <v>2249</v>
      </c>
      <c r="B954" s="13" t="s">
        <v>2095</v>
      </c>
      <c r="C954" s="13" t="s">
        <v>2248</v>
      </c>
      <c r="D954" s="19" t="s">
        <v>25</v>
      </c>
    </row>
    <row r="955" spans="1:4" x14ac:dyDescent="0.35">
      <c r="A955" s="13" t="s">
        <v>2249</v>
      </c>
      <c r="B955" s="13" t="s">
        <v>2251</v>
      </c>
      <c r="C955" s="13" t="s">
        <v>2250</v>
      </c>
      <c r="D955" s="19" t="s">
        <v>25</v>
      </c>
    </row>
    <row r="956" spans="1:4" x14ac:dyDescent="0.35">
      <c r="A956" s="13" t="s">
        <v>2253</v>
      </c>
      <c r="B956" s="13" t="s">
        <v>2254</v>
      </c>
      <c r="C956" s="13" t="s">
        <v>2252</v>
      </c>
      <c r="D956" s="19" t="s">
        <v>25</v>
      </c>
    </row>
    <row r="957" spans="1:4" x14ac:dyDescent="0.35">
      <c r="A957" s="13" t="s">
        <v>2253</v>
      </c>
      <c r="B957" s="13" t="s">
        <v>2256</v>
      </c>
      <c r="C957" s="13" t="s">
        <v>2255</v>
      </c>
      <c r="D957" s="19" t="s">
        <v>25</v>
      </c>
    </row>
    <row r="958" spans="1:4" x14ac:dyDescent="0.35">
      <c r="A958" s="15" t="s">
        <v>2258</v>
      </c>
      <c r="B958" s="15" t="s">
        <v>2259</v>
      </c>
      <c r="C958" s="15" t="s">
        <v>2257</v>
      </c>
      <c r="D958" s="19" t="s">
        <v>27</v>
      </c>
    </row>
    <row r="959" spans="1:4" x14ac:dyDescent="0.35">
      <c r="A959" s="13" t="s">
        <v>2261</v>
      </c>
      <c r="B959" s="13" t="s">
        <v>2262</v>
      </c>
      <c r="C959" s="13" t="s">
        <v>2260</v>
      </c>
      <c r="D959" s="19" t="s">
        <v>25</v>
      </c>
    </row>
    <row r="960" spans="1:4" x14ac:dyDescent="0.35">
      <c r="A960" s="13" t="s">
        <v>2264</v>
      </c>
      <c r="B960" s="13" t="s">
        <v>2265</v>
      </c>
      <c r="C960" s="13" t="s">
        <v>2263</v>
      </c>
      <c r="D960" s="19" t="s">
        <v>25</v>
      </c>
    </row>
    <row r="961" spans="1:4" x14ac:dyDescent="0.35">
      <c r="A961" s="13" t="s">
        <v>2264</v>
      </c>
      <c r="B961" s="13" t="s">
        <v>2267</v>
      </c>
      <c r="C961" s="13" t="s">
        <v>2266</v>
      </c>
      <c r="D961" s="19" t="s">
        <v>25</v>
      </c>
    </row>
    <row r="962" spans="1:4" x14ac:dyDescent="0.35">
      <c r="A962" s="13" t="s">
        <v>2269</v>
      </c>
      <c r="B962" s="13" t="s">
        <v>2270</v>
      </c>
      <c r="C962" s="13" t="s">
        <v>2268</v>
      </c>
      <c r="D962" s="19" t="s">
        <v>25</v>
      </c>
    </row>
    <row r="963" spans="1:4" x14ac:dyDescent="0.35">
      <c r="A963" s="13" t="s">
        <v>2272</v>
      </c>
      <c r="B963" s="13" t="s">
        <v>2273</v>
      </c>
      <c r="C963" s="13" t="s">
        <v>2271</v>
      </c>
      <c r="D963" s="19" t="s">
        <v>25</v>
      </c>
    </row>
    <row r="964" spans="1:4" x14ac:dyDescent="0.35">
      <c r="A964" s="13" t="s">
        <v>2272</v>
      </c>
      <c r="B964" s="13" t="s">
        <v>2275</v>
      </c>
      <c r="C964" s="13" t="s">
        <v>2274</v>
      </c>
      <c r="D964" s="19" t="s">
        <v>25</v>
      </c>
    </row>
    <row r="965" spans="1:4" x14ac:dyDescent="0.35">
      <c r="A965" s="13" t="s">
        <v>2272</v>
      </c>
      <c r="B965" s="13" t="s">
        <v>2277</v>
      </c>
      <c r="C965" s="13" t="s">
        <v>2276</v>
      </c>
      <c r="D965" s="19" t="s">
        <v>25</v>
      </c>
    </row>
    <row r="966" spans="1:4" x14ac:dyDescent="0.35">
      <c r="A966" s="13" t="s">
        <v>2279</v>
      </c>
      <c r="B966" s="13" t="s">
        <v>2280</v>
      </c>
      <c r="C966" s="13" t="s">
        <v>2278</v>
      </c>
      <c r="D966" s="19" t="s">
        <v>25</v>
      </c>
    </row>
    <row r="967" spans="1:4" x14ac:dyDescent="0.35">
      <c r="A967" s="13" t="s">
        <v>2282</v>
      </c>
      <c r="B967" s="13" t="s">
        <v>2283</v>
      </c>
      <c r="C967" s="13" t="s">
        <v>2281</v>
      </c>
      <c r="D967" s="19" t="s">
        <v>25</v>
      </c>
    </row>
    <row r="968" spans="1:4" x14ac:dyDescent="0.35">
      <c r="A968" s="13" t="s">
        <v>2285</v>
      </c>
      <c r="B968" s="13" t="s">
        <v>2286</v>
      </c>
      <c r="C968" s="13" t="s">
        <v>2284</v>
      </c>
      <c r="D968" s="19" t="s">
        <v>25</v>
      </c>
    </row>
    <row r="969" spans="1:4" x14ac:dyDescent="0.35">
      <c r="A969" s="13" t="s">
        <v>2285</v>
      </c>
      <c r="B969" s="13" t="s">
        <v>1189</v>
      </c>
      <c r="C969" s="13" t="s">
        <v>2285</v>
      </c>
      <c r="D969" s="19" t="s">
        <v>25</v>
      </c>
    </row>
    <row r="970" spans="1:4" x14ac:dyDescent="0.35">
      <c r="A970" s="13" t="s">
        <v>2285</v>
      </c>
      <c r="B970" s="13" t="s">
        <v>2288</v>
      </c>
      <c r="C970" s="13" t="s">
        <v>2287</v>
      </c>
      <c r="D970" s="19" t="s">
        <v>25</v>
      </c>
    </row>
    <row r="971" spans="1:4" x14ac:dyDescent="0.35">
      <c r="A971" s="13" t="s">
        <v>2290</v>
      </c>
      <c r="B971" s="13" t="s">
        <v>2291</v>
      </c>
      <c r="C971" s="13" t="s">
        <v>2289</v>
      </c>
      <c r="D971" s="19" t="s">
        <v>25</v>
      </c>
    </row>
    <row r="972" spans="1:4" x14ac:dyDescent="0.35">
      <c r="A972" s="13" t="s">
        <v>2290</v>
      </c>
      <c r="B972" s="13" t="s">
        <v>2293</v>
      </c>
      <c r="C972" s="13" t="s">
        <v>2292</v>
      </c>
      <c r="D972" s="19" t="s">
        <v>25</v>
      </c>
    </row>
    <row r="973" spans="1:4" x14ac:dyDescent="0.35">
      <c r="A973" s="13" t="s">
        <v>2295</v>
      </c>
      <c r="B973" s="13" t="s">
        <v>2296</v>
      </c>
      <c r="C973" s="13" t="s">
        <v>2294</v>
      </c>
      <c r="D973" s="19" t="s">
        <v>25</v>
      </c>
    </row>
    <row r="974" spans="1:4" x14ac:dyDescent="0.35">
      <c r="A974" s="13" t="s">
        <v>2295</v>
      </c>
      <c r="B974" s="13" t="s">
        <v>2298</v>
      </c>
      <c r="C974" s="13" t="s">
        <v>2297</v>
      </c>
      <c r="D974" s="19" t="s">
        <v>25</v>
      </c>
    </row>
    <row r="975" spans="1:4" x14ac:dyDescent="0.35">
      <c r="A975" s="13" t="s">
        <v>2300</v>
      </c>
      <c r="B975" s="13" t="s">
        <v>2301</v>
      </c>
      <c r="C975" s="13" t="s">
        <v>2299</v>
      </c>
      <c r="D975" s="19" t="s">
        <v>25</v>
      </c>
    </row>
    <row r="976" spans="1:4" x14ac:dyDescent="0.35">
      <c r="A976" s="13" t="s">
        <v>2300</v>
      </c>
      <c r="B976" s="13" t="s">
        <v>2303</v>
      </c>
      <c r="C976" s="13" t="s">
        <v>2302</v>
      </c>
      <c r="D976" s="19" t="s">
        <v>25</v>
      </c>
    </row>
    <row r="977" spans="1:4" x14ac:dyDescent="0.35">
      <c r="A977" s="13" t="s">
        <v>2300</v>
      </c>
      <c r="B977" s="13" t="s">
        <v>2305</v>
      </c>
      <c r="C977" s="13" t="s">
        <v>2304</v>
      </c>
      <c r="D977" s="19" t="s">
        <v>25</v>
      </c>
    </row>
    <row r="978" spans="1:4" x14ac:dyDescent="0.35">
      <c r="A978" s="13" t="s">
        <v>2307</v>
      </c>
      <c r="B978" s="13" t="s">
        <v>2308</v>
      </c>
      <c r="C978" s="13" t="s">
        <v>2306</v>
      </c>
      <c r="D978" s="19" t="s">
        <v>25</v>
      </c>
    </row>
    <row r="979" spans="1:4" x14ac:dyDescent="0.35">
      <c r="A979" s="13" t="s">
        <v>2307</v>
      </c>
      <c r="B979" s="13" t="s">
        <v>2310</v>
      </c>
      <c r="C979" s="13" t="s">
        <v>2309</v>
      </c>
      <c r="D979" s="19" t="s">
        <v>25</v>
      </c>
    </row>
    <row r="980" spans="1:4" x14ac:dyDescent="0.35">
      <c r="A980" s="13" t="s">
        <v>2312</v>
      </c>
      <c r="B980" s="13" t="s">
        <v>2313</v>
      </c>
      <c r="C980" s="13" t="s">
        <v>2311</v>
      </c>
      <c r="D980" s="19" t="s">
        <v>25</v>
      </c>
    </row>
    <row r="981" spans="1:4" x14ac:dyDescent="0.35">
      <c r="A981" s="13" t="s">
        <v>2315</v>
      </c>
      <c r="B981" s="13" t="s">
        <v>2316</v>
      </c>
      <c r="C981" s="13" t="s">
        <v>2314</v>
      </c>
      <c r="D981" s="19" t="s">
        <v>25</v>
      </c>
    </row>
    <row r="982" spans="1:4" x14ac:dyDescent="0.35">
      <c r="A982" s="18" t="s">
        <v>2318</v>
      </c>
      <c r="B982" s="18" t="s">
        <v>2319</v>
      </c>
      <c r="C982" s="18" t="s">
        <v>2317</v>
      </c>
      <c r="D982" s="19" t="s">
        <v>29</v>
      </c>
    </row>
    <row r="983" spans="1:4" x14ac:dyDescent="0.35">
      <c r="A983" s="13" t="s">
        <v>2321</v>
      </c>
      <c r="B983" s="13" t="s">
        <v>2322</v>
      </c>
      <c r="C983" s="13" t="s">
        <v>2320</v>
      </c>
      <c r="D983" s="19" t="s">
        <v>25</v>
      </c>
    </row>
    <row r="984" spans="1:4" x14ac:dyDescent="0.35">
      <c r="A984" s="13" t="s">
        <v>2321</v>
      </c>
      <c r="B984" s="13" t="s">
        <v>324</v>
      </c>
      <c r="C984" s="13" t="s">
        <v>2323</v>
      </c>
      <c r="D984" s="19" t="s">
        <v>25</v>
      </c>
    </row>
    <row r="985" spans="1:4" x14ac:dyDescent="0.35">
      <c r="A985" s="13" t="s">
        <v>2325</v>
      </c>
      <c r="B985" s="13" t="s">
        <v>2326</v>
      </c>
      <c r="C985" s="13" t="s">
        <v>2324</v>
      </c>
      <c r="D985" s="19" t="s">
        <v>25</v>
      </c>
    </row>
    <row r="986" spans="1:4" x14ac:dyDescent="0.35">
      <c r="A986" s="13" t="s">
        <v>2328</v>
      </c>
      <c r="B986" s="13" t="s">
        <v>2329</v>
      </c>
      <c r="C986" s="13" t="s">
        <v>2327</v>
      </c>
      <c r="D986" s="19" t="s">
        <v>25</v>
      </c>
    </row>
    <row r="987" spans="1:4" x14ac:dyDescent="0.35">
      <c r="A987" s="13" t="s">
        <v>2328</v>
      </c>
      <c r="B987" s="13" t="s">
        <v>2331</v>
      </c>
      <c r="C987" s="13" t="s">
        <v>2330</v>
      </c>
      <c r="D987" s="19" t="s">
        <v>25</v>
      </c>
    </row>
    <row r="988" spans="1:4" x14ac:dyDescent="0.35">
      <c r="A988" s="11" t="s">
        <v>2333</v>
      </c>
      <c r="B988" s="11" t="s">
        <v>2334</v>
      </c>
      <c r="C988" s="11" t="s">
        <v>2332</v>
      </c>
      <c r="D988" s="19" t="s">
        <v>23</v>
      </c>
    </row>
    <row r="989" spans="1:4" x14ac:dyDescent="0.35">
      <c r="A989" s="11" t="s">
        <v>2333</v>
      </c>
      <c r="B989" s="11" t="s">
        <v>2336</v>
      </c>
      <c r="C989" s="11" t="s">
        <v>2335</v>
      </c>
      <c r="D989" s="19" t="s">
        <v>23</v>
      </c>
    </row>
    <row r="990" spans="1:4" x14ac:dyDescent="0.35">
      <c r="A990" s="11" t="s">
        <v>2333</v>
      </c>
      <c r="B990" s="11" t="s">
        <v>2338</v>
      </c>
      <c r="C990" s="11" t="s">
        <v>2337</v>
      </c>
      <c r="D990" s="19" t="s">
        <v>23</v>
      </c>
    </row>
    <row r="991" spans="1:4" x14ac:dyDescent="0.35">
      <c r="A991" s="11" t="s">
        <v>2333</v>
      </c>
      <c r="B991" s="11" t="s">
        <v>2340</v>
      </c>
      <c r="C991" s="11" t="s">
        <v>2339</v>
      </c>
      <c r="D991" s="19" t="s">
        <v>23</v>
      </c>
    </row>
    <row r="992" spans="1:4" x14ac:dyDescent="0.35">
      <c r="A992" s="11" t="s">
        <v>2333</v>
      </c>
      <c r="B992" s="11" t="s">
        <v>2342</v>
      </c>
      <c r="C992" s="11" t="s">
        <v>2341</v>
      </c>
      <c r="D992" s="19" t="s">
        <v>23</v>
      </c>
    </row>
    <row r="993" spans="1:4" x14ac:dyDescent="0.35">
      <c r="A993" s="11" t="s">
        <v>2333</v>
      </c>
      <c r="B993" s="11" t="s">
        <v>2344</v>
      </c>
      <c r="C993" s="11" t="s">
        <v>2343</v>
      </c>
      <c r="D993" s="19" t="s">
        <v>23</v>
      </c>
    </row>
    <row r="994" spans="1:4" x14ac:dyDescent="0.35">
      <c r="A994" s="16" t="s">
        <v>2333</v>
      </c>
      <c r="B994" s="16" t="s">
        <v>2346</v>
      </c>
      <c r="C994" s="16" t="s">
        <v>2345</v>
      </c>
      <c r="D994" s="19" t="s">
        <v>28</v>
      </c>
    </row>
    <row r="995" spans="1:4" x14ac:dyDescent="0.35">
      <c r="A995" s="16" t="s">
        <v>2333</v>
      </c>
      <c r="B995" s="16" t="s">
        <v>2348</v>
      </c>
      <c r="C995" s="16" t="s">
        <v>2347</v>
      </c>
      <c r="D995" s="19" t="s">
        <v>28</v>
      </c>
    </row>
    <row r="996" spans="1:4" x14ac:dyDescent="0.35">
      <c r="A996" s="16" t="s">
        <v>2333</v>
      </c>
      <c r="B996" s="16" t="s">
        <v>2350</v>
      </c>
      <c r="C996" s="16" t="s">
        <v>2349</v>
      </c>
      <c r="D996" s="19" t="s">
        <v>28</v>
      </c>
    </row>
    <row r="997" spans="1:4" x14ac:dyDescent="0.35">
      <c r="A997" s="16" t="s">
        <v>2333</v>
      </c>
      <c r="B997" s="16" t="s">
        <v>2352</v>
      </c>
      <c r="C997" s="16" t="s">
        <v>2351</v>
      </c>
      <c r="D997" s="19" t="s">
        <v>28</v>
      </c>
    </row>
    <row r="998" spans="1:4" x14ac:dyDescent="0.35">
      <c r="A998" s="16" t="s">
        <v>2333</v>
      </c>
      <c r="B998" s="16" t="s">
        <v>2354</v>
      </c>
      <c r="C998" s="16" t="s">
        <v>2353</v>
      </c>
      <c r="D998" s="19" t="s">
        <v>28</v>
      </c>
    </row>
    <row r="999" spans="1:4" x14ac:dyDescent="0.35">
      <c r="A999" s="16" t="s">
        <v>2333</v>
      </c>
      <c r="B999" s="16" t="s">
        <v>2356</v>
      </c>
      <c r="C999" s="16" t="s">
        <v>2355</v>
      </c>
      <c r="D999" s="19" t="s">
        <v>28</v>
      </c>
    </row>
    <row r="1000" spans="1:4" x14ac:dyDescent="0.35">
      <c r="A1000" s="16" t="s">
        <v>2333</v>
      </c>
      <c r="B1000" s="16" t="s">
        <v>2358</v>
      </c>
      <c r="C1000" s="16" t="s">
        <v>2357</v>
      </c>
      <c r="D1000" s="19" t="s">
        <v>28</v>
      </c>
    </row>
    <row r="1001" spans="1:4" x14ac:dyDescent="0.35">
      <c r="A1001" s="13" t="s">
        <v>2360</v>
      </c>
      <c r="B1001" s="13" t="s">
        <v>2361</v>
      </c>
      <c r="C1001" s="13" t="s">
        <v>2359</v>
      </c>
      <c r="D1001" s="19" t="s">
        <v>25</v>
      </c>
    </row>
    <row r="1002" spans="1:4" x14ac:dyDescent="0.35">
      <c r="A1002" s="13" t="s">
        <v>2363</v>
      </c>
      <c r="B1002" s="13" t="s">
        <v>2364</v>
      </c>
      <c r="C1002" s="13" t="s">
        <v>2362</v>
      </c>
      <c r="D1002" s="19" t="s">
        <v>25</v>
      </c>
    </row>
    <row r="1003" spans="1:4" x14ac:dyDescent="0.35">
      <c r="A1003" s="13" t="s">
        <v>2363</v>
      </c>
      <c r="B1003" s="13" t="s">
        <v>2366</v>
      </c>
      <c r="C1003" s="13" t="s">
        <v>2365</v>
      </c>
      <c r="D1003" s="19" t="s">
        <v>25</v>
      </c>
    </row>
    <row r="1004" spans="1:4" x14ac:dyDescent="0.35">
      <c r="A1004" s="10" t="s">
        <v>2368</v>
      </c>
      <c r="B1004" s="10" t="s">
        <v>2369</v>
      </c>
      <c r="C1004" s="10" t="s">
        <v>2367</v>
      </c>
      <c r="D1004" s="19" t="s">
        <v>22</v>
      </c>
    </row>
    <row r="1005" spans="1:4" x14ac:dyDescent="0.35">
      <c r="A1005" s="11" t="s">
        <v>2368</v>
      </c>
      <c r="B1005" s="11" t="s">
        <v>2371</v>
      </c>
      <c r="C1005" s="11" t="s">
        <v>2370</v>
      </c>
      <c r="D1005" s="19" t="s">
        <v>23</v>
      </c>
    </row>
    <row r="1006" spans="1:4" x14ac:dyDescent="0.35">
      <c r="A1006" s="16" t="s">
        <v>2368</v>
      </c>
      <c r="B1006" s="16" t="s">
        <v>2373</v>
      </c>
      <c r="C1006" s="16" t="s">
        <v>2372</v>
      </c>
      <c r="D1006" s="19" t="s">
        <v>28</v>
      </c>
    </row>
    <row r="1007" spans="1:4" x14ac:dyDescent="0.35">
      <c r="A1007" s="16" t="s">
        <v>2368</v>
      </c>
      <c r="B1007" s="16" t="s">
        <v>2375</v>
      </c>
      <c r="C1007" s="16" t="s">
        <v>2374</v>
      </c>
      <c r="D1007" s="19" t="s">
        <v>28</v>
      </c>
    </row>
    <row r="1008" spans="1:4" x14ac:dyDescent="0.35">
      <c r="A1008" s="13" t="s">
        <v>2368</v>
      </c>
      <c r="B1008" s="13" t="s">
        <v>2377</v>
      </c>
      <c r="C1008" s="13" t="s">
        <v>2376</v>
      </c>
      <c r="D1008" s="19" t="s">
        <v>25</v>
      </c>
    </row>
    <row r="1009" spans="1:4" x14ac:dyDescent="0.35">
      <c r="A1009" s="13" t="s">
        <v>2368</v>
      </c>
      <c r="B1009" s="13" t="s">
        <v>2379</v>
      </c>
      <c r="C1009" s="13" t="s">
        <v>2378</v>
      </c>
      <c r="D1009" s="19" t="s">
        <v>25</v>
      </c>
    </row>
    <row r="1010" spans="1:4" x14ac:dyDescent="0.35">
      <c r="A1010" s="13" t="s">
        <v>2368</v>
      </c>
      <c r="B1010" s="13" t="s">
        <v>2381</v>
      </c>
      <c r="C1010" s="13" t="s">
        <v>2380</v>
      </c>
      <c r="D1010" s="19" t="s">
        <v>25</v>
      </c>
    </row>
    <row r="1011" spans="1:4" x14ac:dyDescent="0.35">
      <c r="A1011" s="13" t="s">
        <v>2368</v>
      </c>
      <c r="B1011" s="13" t="s">
        <v>2383</v>
      </c>
      <c r="C1011" s="13" t="s">
        <v>2382</v>
      </c>
      <c r="D1011" s="19" t="s">
        <v>25</v>
      </c>
    </row>
    <row r="1012" spans="1:4" x14ac:dyDescent="0.35">
      <c r="A1012" s="13" t="s">
        <v>2368</v>
      </c>
      <c r="B1012" s="13" t="s">
        <v>2385</v>
      </c>
      <c r="C1012" s="13" t="s">
        <v>2384</v>
      </c>
      <c r="D1012" s="19" t="s">
        <v>25</v>
      </c>
    </row>
    <row r="1013" spans="1:4" x14ac:dyDescent="0.35">
      <c r="A1013" s="13" t="s">
        <v>2368</v>
      </c>
      <c r="B1013" s="13" t="s">
        <v>2387</v>
      </c>
      <c r="C1013" s="13" t="s">
        <v>2386</v>
      </c>
      <c r="D1013" s="19" t="s">
        <v>25</v>
      </c>
    </row>
    <row r="1014" spans="1:4" x14ac:dyDescent="0.35">
      <c r="A1014" s="13" t="s">
        <v>2368</v>
      </c>
      <c r="B1014" s="13" t="s">
        <v>2389</v>
      </c>
      <c r="C1014" s="13" t="s">
        <v>2388</v>
      </c>
      <c r="D1014" s="19" t="s">
        <v>25</v>
      </c>
    </row>
    <row r="1015" spans="1:4" x14ac:dyDescent="0.35">
      <c r="A1015" s="13" t="s">
        <v>2368</v>
      </c>
      <c r="B1015" s="13" t="s">
        <v>2391</v>
      </c>
      <c r="C1015" s="13" t="s">
        <v>2390</v>
      </c>
      <c r="D1015" s="19" t="s">
        <v>25</v>
      </c>
    </row>
    <row r="1016" spans="1:4" x14ac:dyDescent="0.35">
      <c r="A1016" s="13" t="s">
        <v>2368</v>
      </c>
      <c r="B1016" s="13" t="s">
        <v>2393</v>
      </c>
      <c r="C1016" s="13" t="s">
        <v>2392</v>
      </c>
      <c r="D1016" s="19" t="s">
        <v>25</v>
      </c>
    </row>
    <row r="1017" spans="1:4" x14ac:dyDescent="0.35">
      <c r="A1017" s="13" t="s">
        <v>2368</v>
      </c>
      <c r="B1017" s="13" t="s">
        <v>2395</v>
      </c>
      <c r="C1017" s="13" t="s">
        <v>2394</v>
      </c>
      <c r="D1017" s="19" t="s">
        <v>25</v>
      </c>
    </row>
    <row r="1018" spans="1:4" x14ac:dyDescent="0.35">
      <c r="A1018" s="13" t="s">
        <v>2368</v>
      </c>
      <c r="B1018" s="13" t="s">
        <v>2397</v>
      </c>
      <c r="C1018" s="13" t="s">
        <v>2396</v>
      </c>
      <c r="D1018" s="19" t="s">
        <v>25</v>
      </c>
    </row>
    <row r="1019" spans="1:4" x14ac:dyDescent="0.35">
      <c r="A1019" s="13" t="s">
        <v>2368</v>
      </c>
      <c r="B1019" s="13" t="s">
        <v>2399</v>
      </c>
      <c r="C1019" s="13" t="s">
        <v>2398</v>
      </c>
      <c r="D1019" s="19" t="s">
        <v>25</v>
      </c>
    </row>
    <row r="1020" spans="1:4" x14ac:dyDescent="0.35">
      <c r="A1020" s="13" t="s">
        <v>2368</v>
      </c>
      <c r="B1020" s="13" t="s">
        <v>2401</v>
      </c>
      <c r="C1020" s="13" t="s">
        <v>2400</v>
      </c>
      <c r="D1020" s="19" t="s">
        <v>25</v>
      </c>
    </row>
    <row r="1021" spans="1:4" x14ac:dyDescent="0.35">
      <c r="A1021" s="13" t="s">
        <v>2403</v>
      </c>
      <c r="B1021" s="13" t="s">
        <v>2404</v>
      </c>
      <c r="C1021" s="13" t="s">
        <v>2402</v>
      </c>
      <c r="D1021" s="19" t="s">
        <v>25</v>
      </c>
    </row>
    <row r="1022" spans="1:4" x14ac:dyDescent="0.35">
      <c r="A1022" s="12" t="s">
        <v>2406</v>
      </c>
      <c r="B1022" s="12" t="s">
        <v>2407</v>
      </c>
      <c r="C1022" s="12" t="s">
        <v>2405</v>
      </c>
      <c r="D1022" s="19" t="s">
        <v>24</v>
      </c>
    </row>
    <row r="1023" spans="1:4" x14ac:dyDescent="0.35">
      <c r="A1023" s="18" t="s">
        <v>2406</v>
      </c>
      <c r="B1023" s="18" t="s">
        <v>2409</v>
      </c>
      <c r="C1023" s="18" t="s">
        <v>2408</v>
      </c>
      <c r="D1023" s="19" t="s">
        <v>29</v>
      </c>
    </row>
    <row r="1024" spans="1:4" x14ac:dyDescent="0.35">
      <c r="A1024" s="18" t="s">
        <v>2406</v>
      </c>
      <c r="B1024" s="18" t="s">
        <v>2411</v>
      </c>
      <c r="C1024" s="18" t="s">
        <v>2410</v>
      </c>
      <c r="D1024" s="19" t="s">
        <v>29</v>
      </c>
    </row>
    <row r="1025" spans="1:4" x14ac:dyDescent="0.35">
      <c r="A1025" s="18" t="s">
        <v>2406</v>
      </c>
      <c r="B1025" s="18" t="s">
        <v>2413</v>
      </c>
      <c r="C1025" s="18" t="s">
        <v>2412</v>
      </c>
      <c r="D1025" s="19" t="s">
        <v>29</v>
      </c>
    </row>
    <row r="1026" spans="1:4" x14ac:dyDescent="0.35">
      <c r="A1026" s="18" t="s">
        <v>2406</v>
      </c>
      <c r="B1026" s="18" t="s">
        <v>2415</v>
      </c>
      <c r="C1026" s="18" t="s">
        <v>2414</v>
      </c>
      <c r="D1026" s="19" t="s">
        <v>29</v>
      </c>
    </row>
    <row r="1027" spans="1:4" x14ac:dyDescent="0.35">
      <c r="A1027" s="18" t="s">
        <v>2406</v>
      </c>
      <c r="B1027" s="18" t="s">
        <v>2417</v>
      </c>
      <c r="C1027" s="18" t="s">
        <v>2416</v>
      </c>
      <c r="D1027" s="19" t="s">
        <v>29</v>
      </c>
    </row>
    <row r="1028" spans="1:4" x14ac:dyDescent="0.35">
      <c r="A1028" s="18" t="s">
        <v>2406</v>
      </c>
      <c r="B1028" s="18" t="s">
        <v>2419</v>
      </c>
      <c r="C1028" s="18" t="s">
        <v>2418</v>
      </c>
      <c r="D1028" s="19" t="s">
        <v>29</v>
      </c>
    </row>
    <row r="1029" spans="1:4" x14ac:dyDescent="0.35">
      <c r="A1029" s="18" t="s">
        <v>2406</v>
      </c>
      <c r="B1029" s="18" t="s">
        <v>2421</v>
      </c>
      <c r="C1029" s="18" t="s">
        <v>2420</v>
      </c>
      <c r="D1029" s="19" t="s">
        <v>29</v>
      </c>
    </row>
    <row r="1030" spans="1:4" x14ac:dyDescent="0.35">
      <c r="A1030" s="18" t="s">
        <v>2406</v>
      </c>
      <c r="B1030" s="18" t="s">
        <v>2423</v>
      </c>
      <c r="C1030" s="18" t="s">
        <v>2422</v>
      </c>
      <c r="D1030" s="19" t="s">
        <v>29</v>
      </c>
    </row>
    <row r="1031" spans="1:4" x14ac:dyDescent="0.35">
      <c r="A1031" s="18" t="s">
        <v>2406</v>
      </c>
      <c r="B1031" s="18" t="s">
        <v>2425</v>
      </c>
      <c r="C1031" s="18" t="s">
        <v>2424</v>
      </c>
      <c r="D1031" s="19" t="s">
        <v>29</v>
      </c>
    </row>
    <row r="1032" spans="1:4" x14ac:dyDescent="0.35">
      <c r="A1032" s="13" t="s">
        <v>2427</v>
      </c>
      <c r="B1032" s="13" t="s">
        <v>2428</v>
      </c>
      <c r="C1032" s="13" t="s">
        <v>2426</v>
      </c>
      <c r="D1032" s="19" t="s">
        <v>25</v>
      </c>
    </row>
    <row r="1033" spans="1:4" ht="29" x14ac:dyDescent="0.35">
      <c r="A1033" s="13" t="s">
        <v>2430</v>
      </c>
      <c r="B1033" s="13" t="s">
        <v>2431</v>
      </c>
      <c r="C1033" s="13" t="s">
        <v>2429</v>
      </c>
      <c r="D1033" s="19" t="s">
        <v>25</v>
      </c>
    </row>
    <row r="1034" spans="1:4" x14ac:dyDescent="0.35">
      <c r="A1034" s="13" t="s">
        <v>2433</v>
      </c>
      <c r="B1034" s="13" t="s">
        <v>2434</v>
      </c>
      <c r="C1034" s="13" t="s">
        <v>2432</v>
      </c>
      <c r="D1034" s="19" t="s">
        <v>25</v>
      </c>
    </row>
    <row r="1035" spans="1:4" x14ac:dyDescent="0.35">
      <c r="A1035" s="13" t="s">
        <v>2436</v>
      </c>
      <c r="B1035" s="13" t="s">
        <v>2437</v>
      </c>
      <c r="C1035" s="13" t="s">
        <v>2435</v>
      </c>
      <c r="D1035" s="19" t="s">
        <v>25</v>
      </c>
    </row>
    <row r="1036" spans="1:4" x14ac:dyDescent="0.35">
      <c r="A1036" s="13" t="s">
        <v>2439</v>
      </c>
      <c r="B1036" s="13" t="s">
        <v>2440</v>
      </c>
      <c r="C1036" s="13" t="s">
        <v>2438</v>
      </c>
      <c r="D1036" s="19" t="s">
        <v>25</v>
      </c>
    </row>
    <row r="1037" spans="1:4" x14ac:dyDescent="0.35">
      <c r="A1037" s="13" t="s">
        <v>2442</v>
      </c>
      <c r="B1037" s="13" t="s">
        <v>2443</v>
      </c>
      <c r="C1037" s="13" t="s">
        <v>2441</v>
      </c>
      <c r="D1037" s="19" t="s">
        <v>25</v>
      </c>
    </row>
    <row r="1038" spans="1:4" x14ac:dyDescent="0.35">
      <c r="A1038" s="13" t="s">
        <v>2445</v>
      </c>
      <c r="B1038" s="13" t="s">
        <v>2446</v>
      </c>
      <c r="C1038" s="13" t="s">
        <v>2444</v>
      </c>
      <c r="D1038" s="19" t="s">
        <v>25</v>
      </c>
    </row>
    <row r="1039" spans="1:4" x14ac:dyDescent="0.35">
      <c r="A1039" s="13" t="s">
        <v>2448</v>
      </c>
      <c r="B1039" s="13" t="s">
        <v>2449</v>
      </c>
      <c r="C1039" s="13" t="s">
        <v>2447</v>
      </c>
      <c r="D1039" s="19" t="s">
        <v>25</v>
      </c>
    </row>
    <row r="1040" spans="1:4" x14ac:dyDescent="0.35">
      <c r="A1040" s="13" t="s">
        <v>2448</v>
      </c>
      <c r="B1040" s="13" t="s">
        <v>2451</v>
      </c>
      <c r="C1040" s="13" t="s">
        <v>2450</v>
      </c>
      <c r="D1040" s="19" t="s">
        <v>25</v>
      </c>
    </row>
    <row r="1041" spans="1:4" x14ac:dyDescent="0.35">
      <c r="A1041" s="13" t="s">
        <v>2448</v>
      </c>
      <c r="B1041" s="13" t="s">
        <v>2453</v>
      </c>
      <c r="C1041" s="13" t="s">
        <v>2452</v>
      </c>
      <c r="D1041" s="19" t="s">
        <v>25</v>
      </c>
    </row>
    <row r="1042" spans="1:4" x14ac:dyDescent="0.35">
      <c r="A1042" s="13" t="s">
        <v>2448</v>
      </c>
      <c r="B1042" s="13" t="s">
        <v>2455</v>
      </c>
      <c r="C1042" s="13" t="s">
        <v>2454</v>
      </c>
      <c r="D1042" s="19" t="s">
        <v>25</v>
      </c>
    </row>
    <row r="1043" spans="1:4" x14ac:dyDescent="0.35">
      <c r="A1043" s="11" t="s">
        <v>2457</v>
      </c>
      <c r="B1043" s="11" t="s">
        <v>2458</v>
      </c>
      <c r="C1043" s="11" t="s">
        <v>2456</v>
      </c>
      <c r="D1043" s="19" t="s">
        <v>23</v>
      </c>
    </row>
    <row r="1044" spans="1:4" x14ac:dyDescent="0.35">
      <c r="A1044" s="12" t="s">
        <v>2457</v>
      </c>
      <c r="B1044" s="12" t="s">
        <v>2460</v>
      </c>
      <c r="C1044" s="12" t="s">
        <v>2459</v>
      </c>
      <c r="D1044" s="19" t="s">
        <v>24</v>
      </c>
    </row>
    <row r="1045" spans="1:4" x14ac:dyDescent="0.35">
      <c r="A1045" s="12" t="s">
        <v>2457</v>
      </c>
      <c r="B1045" s="12" t="s">
        <v>2462</v>
      </c>
      <c r="C1045" s="12" t="s">
        <v>2461</v>
      </c>
      <c r="D1045" s="19" t="s">
        <v>24</v>
      </c>
    </row>
    <row r="1046" spans="1:4" x14ac:dyDescent="0.35">
      <c r="A1046" s="13" t="s">
        <v>2457</v>
      </c>
      <c r="B1046" s="13" t="s">
        <v>744</v>
      </c>
      <c r="C1046" s="13" t="s">
        <v>2463</v>
      </c>
      <c r="D1046" s="19" t="s">
        <v>25</v>
      </c>
    </row>
    <row r="1047" spans="1:4" x14ac:dyDescent="0.35">
      <c r="A1047" s="13" t="s">
        <v>2457</v>
      </c>
      <c r="B1047" s="13" t="s">
        <v>2465</v>
      </c>
      <c r="C1047" s="13" t="s">
        <v>2464</v>
      </c>
      <c r="D1047" s="19" t="s">
        <v>25</v>
      </c>
    </row>
    <row r="1048" spans="1:4" x14ac:dyDescent="0.35">
      <c r="A1048" s="13" t="s">
        <v>2457</v>
      </c>
      <c r="B1048" s="13" t="s">
        <v>2467</v>
      </c>
      <c r="C1048" s="13" t="s">
        <v>2466</v>
      </c>
      <c r="D1048" s="19" t="s">
        <v>25</v>
      </c>
    </row>
    <row r="1049" spans="1:4" x14ac:dyDescent="0.35">
      <c r="A1049" s="13" t="s">
        <v>2457</v>
      </c>
      <c r="B1049" s="13" t="s">
        <v>2469</v>
      </c>
      <c r="C1049" s="13" t="s">
        <v>2468</v>
      </c>
      <c r="D1049" s="19" t="s">
        <v>25</v>
      </c>
    </row>
    <row r="1050" spans="1:4" x14ac:dyDescent="0.35">
      <c r="A1050" s="13" t="s">
        <v>2471</v>
      </c>
      <c r="B1050" s="13" t="s">
        <v>2472</v>
      </c>
      <c r="C1050" s="13" t="s">
        <v>2470</v>
      </c>
      <c r="D1050" s="19" t="s">
        <v>25</v>
      </c>
    </row>
    <row r="1051" spans="1:4" x14ac:dyDescent="0.35">
      <c r="A1051" s="13" t="s">
        <v>2474</v>
      </c>
      <c r="B1051" s="13" t="s">
        <v>2475</v>
      </c>
      <c r="C1051" s="13" t="s">
        <v>2473</v>
      </c>
      <c r="D1051" s="19" t="s">
        <v>25</v>
      </c>
    </row>
    <row r="1052" spans="1:4" x14ac:dyDescent="0.35">
      <c r="A1052" s="13" t="s">
        <v>2474</v>
      </c>
      <c r="B1052" s="13" t="s">
        <v>2477</v>
      </c>
      <c r="C1052" s="13" t="s">
        <v>2476</v>
      </c>
      <c r="D1052" s="19" t="s">
        <v>25</v>
      </c>
    </row>
    <row r="1053" spans="1:4" x14ac:dyDescent="0.35">
      <c r="A1053" s="11" t="s">
        <v>2479</v>
      </c>
      <c r="B1053" s="11" t="s">
        <v>2480</v>
      </c>
      <c r="C1053" s="11" t="s">
        <v>2478</v>
      </c>
      <c r="D1053" s="19" t="s">
        <v>23</v>
      </c>
    </row>
    <row r="1054" spans="1:4" x14ac:dyDescent="0.35">
      <c r="A1054" s="18" t="s">
        <v>2479</v>
      </c>
      <c r="B1054" s="18" t="s">
        <v>2482</v>
      </c>
      <c r="C1054" s="18" t="s">
        <v>2481</v>
      </c>
      <c r="D1054" s="19" t="s">
        <v>29</v>
      </c>
    </row>
    <row r="1055" spans="1:4" x14ac:dyDescent="0.35">
      <c r="A1055" s="13" t="s">
        <v>2479</v>
      </c>
      <c r="B1055" s="13" t="s">
        <v>2484</v>
      </c>
      <c r="C1055" s="13" t="s">
        <v>2483</v>
      </c>
      <c r="D1055" s="19" t="s">
        <v>25</v>
      </c>
    </row>
    <row r="1056" spans="1:4" x14ac:dyDescent="0.35">
      <c r="A1056" s="13" t="s">
        <v>2479</v>
      </c>
      <c r="B1056" s="13" t="s">
        <v>2486</v>
      </c>
      <c r="C1056" s="13" t="s">
        <v>2485</v>
      </c>
      <c r="D1056" s="19" t="s">
        <v>25</v>
      </c>
    </row>
    <row r="1057" spans="1:4" x14ac:dyDescent="0.35">
      <c r="A1057" s="13" t="s">
        <v>2488</v>
      </c>
      <c r="B1057" s="13" t="s">
        <v>2489</v>
      </c>
      <c r="C1057" s="13" t="s">
        <v>2487</v>
      </c>
      <c r="D1057" s="19" t="s">
        <v>25</v>
      </c>
    </row>
    <row r="1058" spans="1:4" x14ac:dyDescent="0.35">
      <c r="A1058" s="13" t="s">
        <v>2491</v>
      </c>
      <c r="B1058" s="13" t="s">
        <v>2492</v>
      </c>
      <c r="C1058" s="13" t="s">
        <v>2490</v>
      </c>
      <c r="D1058" s="19" t="s">
        <v>25</v>
      </c>
    </row>
    <row r="1059" spans="1:4" x14ac:dyDescent="0.35">
      <c r="A1059" s="18" t="s">
        <v>2494</v>
      </c>
      <c r="B1059" s="18" t="s">
        <v>2495</v>
      </c>
      <c r="C1059" s="18" t="s">
        <v>2493</v>
      </c>
      <c r="D1059" s="19" t="s">
        <v>29</v>
      </c>
    </row>
    <row r="1060" spans="1:4" x14ac:dyDescent="0.35">
      <c r="A1060" s="18" t="s">
        <v>2494</v>
      </c>
      <c r="B1060" s="18" t="s">
        <v>2497</v>
      </c>
      <c r="C1060" s="18" t="s">
        <v>2496</v>
      </c>
      <c r="D1060" s="19" t="s">
        <v>29</v>
      </c>
    </row>
    <row r="1061" spans="1:4" x14ac:dyDescent="0.35">
      <c r="A1061" s="18" t="s">
        <v>2494</v>
      </c>
      <c r="B1061" s="18" t="s">
        <v>2499</v>
      </c>
      <c r="C1061" s="18" t="s">
        <v>2498</v>
      </c>
      <c r="D1061" s="19" t="s">
        <v>29</v>
      </c>
    </row>
    <row r="1062" spans="1:4" x14ac:dyDescent="0.35">
      <c r="A1062" s="13" t="s">
        <v>2494</v>
      </c>
      <c r="B1062" s="13" t="s">
        <v>2501</v>
      </c>
      <c r="C1062" s="13" t="s">
        <v>2500</v>
      </c>
      <c r="D1062" s="19" t="s">
        <v>25</v>
      </c>
    </row>
    <row r="1063" spans="1:4" x14ac:dyDescent="0.35">
      <c r="A1063" s="13" t="s">
        <v>2494</v>
      </c>
      <c r="B1063" s="13" t="s">
        <v>2503</v>
      </c>
      <c r="C1063" s="13" t="s">
        <v>2502</v>
      </c>
      <c r="D1063" s="19" t="s">
        <v>25</v>
      </c>
    </row>
    <row r="1064" spans="1:4" x14ac:dyDescent="0.35">
      <c r="A1064" s="13" t="s">
        <v>2494</v>
      </c>
      <c r="B1064" s="13" t="s">
        <v>2505</v>
      </c>
      <c r="C1064" s="13" t="s">
        <v>2504</v>
      </c>
      <c r="D1064" s="19" t="s">
        <v>25</v>
      </c>
    </row>
    <row r="1065" spans="1:4" x14ac:dyDescent="0.35">
      <c r="A1065" s="10" t="s">
        <v>2507</v>
      </c>
      <c r="B1065" s="10" t="s">
        <v>2508</v>
      </c>
      <c r="C1065" s="10" t="s">
        <v>2506</v>
      </c>
      <c r="D1065" s="19" t="s">
        <v>22</v>
      </c>
    </row>
    <row r="1066" spans="1:4" x14ac:dyDescent="0.35">
      <c r="A1066" s="10" t="s">
        <v>2507</v>
      </c>
      <c r="B1066" s="10" t="s">
        <v>2510</v>
      </c>
      <c r="C1066" s="10" t="s">
        <v>2509</v>
      </c>
      <c r="D1066" s="19" t="s">
        <v>22</v>
      </c>
    </row>
    <row r="1067" spans="1:4" x14ac:dyDescent="0.35">
      <c r="A1067" s="10" t="s">
        <v>2507</v>
      </c>
      <c r="B1067" s="10" t="s">
        <v>2512</v>
      </c>
      <c r="C1067" s="10" t="s">
        <v>2511</v>
      </c>
      <c r="D1067" s="19" t="s">
        <v>22</v>
      </c>
    </row>
    <row r="1068" spans="1:4" x14ac:dyDescent="0.35">
      <c r="A1068" s="10" t="s">
        <v>2507</v>
      </c>
      <c r="B1068" s="10" t="s">
        <v>2514</v>
      </c>
      <c r="C1068" s="10" t="s">
        <v>2513</v>
      </c>
      <c r="D1068" s="19" t="s">
        <v>22</v>
      </c>
    </row>
    <row r="1069" spans="1:4" x14ac:dyDescent="0.35">
      <c r="A1069" s="12" t="s">
        <v>2507</v>
      </c>
      <c r="B1069" s="12" t="s">
        <v>2516</v>
      </c>
      <c r="C1069" s="12" t="s">
        <v>2515</v>
      </c>
      <c r="D1069" s="19" t="s">
        <v>24</v>
      </c>
    </row>
    <row r="1070" spans="1:4" x14ac:dyDescent="0.35">
      <c r="A1070" s="12" t="s">
        <v>2507</v>
      </c>
      <c r="B1070" s="12" t="s">
        <v>2518</v>
      </c>
      <c r="C1070" s="12" t="s">
        <v>2517</v>
      </c>
      <c r="D1070" s="19" t="s">
        <v>24</v>
      </c>
    </row>
    <row r="1071" spans="1:4" x14ac:dyDescent="0.35">
      <c r="A1071" s="16" t="s">
        <v>2507</v>
      </c>
      <c r="B1071" s="16" t="s">
        <v>2520</v>
      </c>
      <c r="C1071" s="16" t="s">
        <v>2519</v>
      </c>
      <c r="D1071" s="19" t="s">
        <v>28</v>
      </c>
    </row>
    <row r="1072" spans="1:4" x14ac:dyDescent="0.35">
      <c r="A1072" s="16" t="s">
        <v>2507</v>
      </c>
      <c r="B1072" s="16" t="s">
        <v>2522</v>
      </c>
      <c r="C1072" s="16" t="s">
        <v>2521</v>
      </c>
      <c r="D1072" s="19" t="s">
        <v>28</v>
      </c>
    </row>
    <row r="1073" spans="1:4" x14ac:dyDescent="0.35">
      <c r="A1073" s="16" t="s">
        <v>2507</v>
      </c>
      <c r="B1073" s="16" t="s">
        <v>2524</v>
      </c>
      <c r="C1073" s="16" t="s">
        <v>2523</v>
      </c>
      <c r="D1073" s="19" t="s">
        <v>28</v>
      </c>
    </row>
    <row r="1074" spans="1:4" x14ac:dyDescent="0.35">
      <c r="A1074" s="16" t="s">
        <v>2507</v>
      </c>
      <c r="B1074" s="16" t="s">
        <v>2526</v>
      </c>
      <c r="C1074" s="16" t="s">
        <v>2525</v>
      </c>
      <c r="D1074" s="19" t="s">
        <v>28</v>
      </c>
    </row>
    <row r="1075" spans="1:4" x14ac:dyDescent="0.35">
      <c r="A1075" s="18" t="s">
        <v>2507</v>
      </c>
      <c r="B1075" s="18" t="s">
        <v>2528</v>
      </c>
      <c r="C1075" s="18" t="s">
        <v>2527</v>
      </c>
      <c r="D1075" s="19" t="s">
        <v>29</v>
      </c>
    </row>
    <row r="1076" spans="1:4" x14ac:dyDescent="0.35">
      <c r="A1076" s="18" t="s">
        <v>2507</v>
      </c>
      <c r="B1076" s="18" t="s">
        <v>2530</v>
      </c>
      <c r="C1076" s="18" t="s">
        <v>2529</v>
      </c>
      <c r="D1076" s="19" t="s">
        <v>29</v>
      </c>
    </row>
    <row r="1077" spans="1:4" x14ac:dyDescent="0.35">
      <c r="A1077" s="18" t="s">
        <v>2507</v>
      </c>
      <c r="B1077" s="18" t="s">
        <v>2532</v>
      </c>
      <c r="C1077" s="18" t="s">
        <v>2531</v>
      </c>
      <c r="D1077" s="19" t="s">
        <v>29</v>
      </c>
    </row>
    <row r="1078" spans="1:4" x14ac:dyDescent="0.35">
      <c r="A1078" s="18" t="s">
        <v>2507</v>
      </c>
      <c r="B1078" s="18" t="s">
        <v>2534</v>
      </c>
      <c r="C1078" s="18" t="s">
        <v>2533</v>
      </c>
      <c r="D1078" s="19" t="s">
        <v>29</v>
      </c>
    </row>
    <row r="1079" spans="1:4" x14ac:dyDescent="0.35">
      <c r="A1079" s="18" t="s">
        <v>2507</v>
      </c>
      <c r="B1079" s="18" t="s">
        <v>2536</v>
      </c>
      <c r="C1079" s="18" t="s">
        <v>2535</v>
      </c>
      <c r="D1079" s="19" t="s">
        <v>29</v>
      </c>
    </row>
    <row r="1080" spans="1:4" x14ac:dyDescent="0.35">
      <c r="A1080" s="13" t="s">
        <v>2507</v>
      </c>
      <c r="B1080" s="13" t="s">
        <v>2538</v>
      </c>
      <c r="C1080" s="13" t="s">
        <v>2537</v>
      </c>
      <c r="D1080" s="19" t="s">
        <v>25</v>
      </c>
    </row>
    <row r="1081" spans="1:4" x14ac:dyDescent="0.35">
      <c r="A1081" s="13" t="s">
        <v>2507</v>
      </c>
      <c r="B1081" s="13" t="s">
        <v>367</v>
      </c>
      <c r="C1081" s="13" t="s">
        <v>2539</v>
      </c>
      <c r="D1081" s="19" t="s">
        <v>25</v>
      </c>
    </row>
    <row r="1082" spans="1:4" x14ac:dyDescent="0.35">
      <c r="A1082" s="13" t="s">
        <v>2507</v>
      </c>
      <c r="B1082" s="13" t="s">
        <v>2541</v>
      </c>
      <c r="C1082" s="13" t="s">
        <v>2540</v>
      </c>
      <c r="D1082" s="19" t="s">
        <v>25</v>
      </c>
    </row>
    <row r="1083" spans="1:4" x14ac:dyDescent="0.35">
      <c r="A1083" s="13" t="s">
        <v>2507</v>
      </c>
      <c r="B1083" s="13" t="s">
        <v>2543</v>
      </c>
      <c r="C1083" s="13" t="s">
        <v>2542</v>
      </c>
      <c r="D1083" s="19" t="s">
        <v>25</v>
      </c>
    </row>
    <row r="1084" spans="1:4" x14ac:dyDescent="0.35">
      <c r="A1084" s="13" t="s">
        <v>2507</v>
      </c>
      <c r="B1084" s="13" t="s">
        <v>2545</v>
      </c>
      <c r="C1084" s="13" t="s">
        <v>2544</v>
      </c>
      <c r="D1084" s="19" t="s">
        <v>25</v>
      </c>
    </row>
    <row r="1085" spans="1:4" x14ac:dyDescent="0.35">
      <c r="A1085" s="13" t="s">
        <v>2507</v>
      </c>
      <c r="B1085" s="13" t="s">
        <v>2547</v>
      </c>
      <c r="C1085" s="13" t="s">
        <v>2546</v>
      </c>
      <c r="D1085" s="19" t="s">
        <v>25</v>
      </c>
    </row>
    <row r="1086" spans="1:4" x14ac:dyDescent="0.35">
      <c r="A1086" s="13" t="s">
        <v>2507</v>
      </c>
      <c r="B1086" s="13" t="s">
        <v>2549</v>
      </c>
      <c r="C1086" s="13" t="s">
        <v>2548</v>
      </c>
      <c r="D1086" s="19" t="s">
        <v>25</v>
      </c>
    </row>
    <row r="1087" spans="1:4" x14ac:dyDescent="0.35">
      <c r="A1087" s="13" t="s">
        <v>2551</v>
      </c>
      <c r="B1087" s="13" t="s">
        <v>2552</v>
      </c>
      <c r="C1087" s="13" t="s">
        <v>2550</v>
      </c>
      <c r="D1087" s="19" t="s">
        <v>25</v>
      </c>
    </row>
    <row r="1088" spans="1:4" x14ac:dyDescent="0.35">
      <c r="A1088" s="13" t="s">
        <v>2551</v>
      </c>
      <c r="B1088" s="13" t="s">
        <v>2554</v>
      </c>
      <c r="C1088" s="13" t="s">
        <v>2553</v>
      </c>
      <c r="D1088" s="19" t="s">
        <v>25</v>
      </c>
    </row>
    <row r="1089" spans="1:4" x14ac:dyDescent="0.35">
      <c r="A1089" s="13" t="s">
        <v>2556</v>
      </c>
      <c r="B1089" s="13" t="s">
        <v>2557</v>
      </c>
      <c r="C1089" s="13" t="s">
        <v>2555</v>
      </c>
      <c r="D1089" s="19" t="s">
        <v>25</v>
      </c>
    </row>
    <row r="1090" spans="1:4" x14ac:dyDescent="0.35">
      <c r="A1090" s="13" t="s">
        <v>2559</v>
      </c>
      <c r="B1090" s="13" t="s">
        <v>2560</v>
      </c>
      <c r="C1090" s="13" t="s">
        <v>2558</v>
      </c>
      <c r="D1090" s="19" t="s">
        <v>25</v>
      </c>
    </row>
    <row r="1091" spans="1:4" x14ac:dyDescent="0.35">
      <c r="A1091" s="13" t="s">
        <v>2562</v>
      </c>
      <c r="B1091" s="13" t="s">
        <v>2552</v>
      </c>
      <c r="C1091" s="13" t="s">
        <v>2561</v>
      </c>
      <c r="D1091" s="19" t="s">
        <v>25</v>
      </c>
    </row>
    <row r="1092" spans="1:4" x14ac:dyDescent="0.35">
      <c r="A1092" s="13" t="s">
        <v>2564</v>
      </c>
      <c r="B1092" s="13" t="s">
        <v>2565</v>
      </c>
      <c r="C1092" s="13" t="s">
        <v>2563</v>
      </c>
      <c r="D1092" s="19" t="s">
        <v>25</v>
      </c>
    </row>
    <row r="1093" spans="1:4" x14ac:dyDescent="0.35">
      <c r="A1093" s="13" t="s">
        <v>2564</v>
      </c>
      <c r="B1093" s="13" t="s">
        <v>2567</v>
      </c>
      <c r="C1093" s="13" t="s">
        <v>2566</v>
      </c>
      <c r="D1093" s="19" t="s">
        <v>25</v>
      </c>
    </row>
    <row r="1094" spans="1:4" x14ac:dyDescent="0.35">
      <c r="A1094" s="13" t="s">
        <v>2564</v>
      </c>
      <c r="B1094" s="13" t="s">
        <v>2569</v>
      </c>
      <c r="C1094" s="13" t="s">
        <v>2568</v>
      </c>
      <c r="D1094" s="19" t="s">
        <v>25</v>
      </c>
    </row>
    <row r="1095" spans="1:4" x14ac:dyDescent="0.35">
      <c r="A1095" s="13" t="s">
        <v>2571</v>
      </c>
      <c r="B1095" s="13" t="s">
        <v>2572</v>
      </c>
      <c r="C1095" s="13" t="s">
        <v>2570</v>
      </c>
      <c r="D1095" s="19" t="s">
        <v>25</v>
      </c>
    </row>
    <row r="1096" spans="1:4" x14ac:dyDescent="0.35">
      <c r="A1096" s="13" t="s">
        <v>2574</v>
      </c>
      <c r="B1096" s="13" t="s">
        <v>2575</v>
      </c>
      <c r="C1096" s="13" t="s">
        <v>2573</v>
      </c>
      <c r="D1096" s="19" t="s">
        <v>25</v>
      </c>
    </row>
    <row r="1097" spans="1:4" x14ac:dyDescent="0.35">
      <c r="A1097" s="13" t="s">
        <v>2577</v>
      </c>
      <c r="B1097" s="13" t="s">
        <v>2578</v>
      </c>
      <c r="C1097" s="13" t="s">
        <v>2576</v>
      </c>
      <c r="D1097" s="19" t="s">
        <v>25</v>
      </c>
    </row>
    <row r="1098" spans="1:4" x14ac:dyDescent="0.35">
      <c r="A1098" s="13" t="s">
        <v>2580</v>
      </c>
      <c r="B1098" s="13" t="s">
        <v>2581</v>
      </c>
      <c r="C1098" s="13" t="s">
        <v>2579</v>
      </c>
      <c r="D1098" s="19" t="s">
        <v>25</v>
      </c>
    </row>
    <row r="1099" spans="1:4" x14ac:dyDescent="0.35">
      <c r="A1099" s="13" t="s">
        <v>2583</v>
      </c>
      <c r="B1099" s="13" t="s">
        <v>2584</v>
      </c>
      <c r="C1099" s="13" t="s">
        <v>2582</v>
      </c>
      <c r="D1099" s="19" t="s">
        <v>25</v>
      </c>
    </row>
    <row r="1100" spans="1:4" x14ac:dyDescent="0.35">
      <c r="A1100" s="13" t="s">
        <v>2583</v>
      </c>
      <c r="B1100" s="13" t="s">
        <v>2586</v>
      </c>
      <c r="C1100" s="13" t="s">
        <v>2585</v>
      </c>
      <c r="D1100" s="19" t="s">
        <v>25</v>
      </c>
    </row>
    <row r="1101" spans="1:4" x14ac:dyDescent="0.35">
      <c r="A1101" s="13" t="s">
        <v>2583</v>
      </c>
      <c r="B1101" s="13" t="s">
        <v>2588</v>
      </c>
      <c r="C1101" s="13" t="s">
        <v>2587</v>
      </c>
      <c r="D1101" s="19" t="s">
        <v>25</v>
      </c>
    </row>
    <row r="1102" spans="1:4" x14ac:dyDescent="0.35">
      <c r="A1102" s="15" t="s">
        <v>2590</v>
      </c>
      <c r="B1102" s="15" t="s">
        <v>2591</v>
      </c>
      <c r="C1102" s="15" t="s">
        <v>2589</v>
      </c>
      <c r="D1102" s="19" t="s">
        <v>27</v>
      </c>
    </row>
    <row r="1103" spans="1:4" x14ac:dyDescent="0.35">
      <c r="A1103" s="13" t="s">
        <v>2593</v>
      </c>
      <c r="B1103" s="13" t="s">
        <v>2594</v>
      </c>
      <c r="C1103" s="13" t="s">
        <v>2592</v>
      </c>
      <c r="D1103" s="19" t="s">
        <v>25</v>
      </c>
    </row>
    <row r="1104" spans="1:4" x14ac:dyDescent="0.35">
      <c r="A1104" s="13" t="s">
        <v>2596</v>
      </c>
      <c r="B1104" s="13" t="s">
        <v>2597</v>
      </c>
      <c r="C1104" s="13" t="s">
        <v>2595</v>
      </c>
      <c r="D1104" s="19" t="s">
        <v>25</v>
      </c>
    </row>
    <row r="1105" spans="1:4" x14ac:dyDescent="0.35">
      <c r="A1105" s="13" t="s">
        <v>2599</v>
      </c>
      <c r="B1105" s="13" t="s">
        <v>2600</v>
      </c>
      <c r="C1105" s="13" t="s">
        <v>2598</v>
      </c>
      <c r="D1105" s="19" t="s">
        <v>25</v>
      </c>
    </row>
    <row r="1106" spans="1:4" x14ac:dyDescent="0.35">
      <c r="A1106" s="13" t="s">
        <v>2602</v>
      </c>
      <c r="B1106" s="13" t="s">
        <v>2603</v>
      </c>
      <c r="C1106" s="13" t="s">
        <v>2601</v>
      </c>
      <c r="D1106" s="19" t="s">
        <v>25</v>
      </c>
    </row>
    <row r="1107" spans="1:4" x14ac:dyDescent="0.35">
      <c r="A1107" s="11" t="s">
        <v>2605</v>
      </c>
      <c r="B1107" s="11" t="s">
        <v>2606</v>
      </c>
      <c r="C1107" s="11" t="s">
        <v>2604</v>
      </c>
      <c r="D1107" s="19" t="s">
        <v>23</v>
      </c>
    </row>
    <row r="1108" spans="1:4" x14ac:dyDescent="0.35">
      <c r="A1108" s="11" t="s">
        <v>2605</v>
      </c>
      <c r="B1108" s="11" t="s">
        <v>2608</v>
      </c>
      <c r="C1108" s="11" t="s">
        <v>2607</v>
      </c>
      <c r="D1108" s="19" t="s">
        <v>23</v>
      </c>
    </row>
    <row r="1109" spans="1:4" x14ac:dyDescent="0.35">
      <c r="A1109" s="13" t="s">
        <v>2610</v>
      </c>
      <c r="B1109" s="13" t="s">
        <v>2611</v>
      </c>
      <c r="C1109" s="13" t="s">
        <v>2609</v>
      </c>
      <c r="D1109" s="19" t="s">
        <v>25</v>
      </c>
    </row>
    <row r="1110" spans="1:4" x14ac:dyDescent="0.35">
      <c r="A1110" s="13" t="s">
        <v>2613</v>
      </c>
      <c r="B1110" s="13" t="s">
        <v>2614</v>
      </c>
      <c r="C1110" s="13" t="s">
        <v>2612</v>
      </c>
      <c r="D1110" s="19" t="s">
        <v>25</v>
      </c>
    </row>
    <row r="1111" spans="1:4" x14ac:dyDescent="0.35">
      <c r="A1111" s="13" t="s">
        <v>2616</v>
      </c>
      <c r="B1111" s="13" t="s">
        <v>2617</v>
      </c>
      <c r="C1111" s="13" t="s">
        <v>2615</v>
      </c>
      <c r="D1111" s="19" t="s">
        <v>25</v>
      </c>
    </row>
    <row r="1112" spans="1:4" x14ac:dyDescent="0.35">
      <c r="A1112" s="13" t="s">
        <v>2619</v>
      </c>
      <c r="B1112" s="13" t="s">
        <v>2620</v>
      </c>
      <c r="C1112" s="13" t="s">
        <v>2618</v>
      </c>
      <c r="D1112" s="19" t="s">
        <v>25</v>
      </c>
    </row>
    <row r="1113" spans="1:4" x14ac:dyDescent="0.35">
      <c r="A1113" s="13" t="s">
        <v>2622</v>
      </c>
      <c r="B1113" s="13" t="s">
        <v>2623</v>
      </c>
      <c r="C1113" s="13" t="s">
        <v>2621</v>
      </c>
      <c r="D1113" s="19" t="s">
        <v>25</v>
      </c>
    </row>
    <row r="1114" spans="1:4" x14ac:dyDescent="0.35">
      <c r="A1114" s="18" t="s">
        <v>2625</v>
      </c>
      <c r="B1114" s="18" t="s">
        <v>2626</v>
      </c>
      <c r="C1114" s="18" t="s">
        <v>2624</v>
      </c>
      <c r="D1114" s="19" t="s">
        <v>29</v>
      </c>
    </row>
    <row r="1115" spans="1:4" x14ac:dyDescent="0.35">
      <c r="A1115" s="13" t="s">
        <v>2628</v>
      </c>
      <c r="B1115" s="13" t="s">
        <v>2629</v>
      </c>
      <c r="C1115" s="13" t="s">
        <v>2627</v>
      </c>
      <c r="D1115" s="19" t="s">
        <v>25</v>
      </c>
    </row>
    <row r="1116" spans="1:4" x14ac:dyDescent="0.35">
      <c r="A1116" s="13" t="s">
        <v>2631</v>
      </c>
      <c r="B1116" s="13" t="s">
        <v>2632</v>
      </c>
      <c r="C1116" s="13" t="s">
        <v>2630</v>
      </c>
      <c r="D1116" s="19" t="s">
        <v>25</v>
      </c>
    </row>
    <row r="1117" spans="1:4" x14ac:dyDescent="0.35">
      <c r="A1117" s="13" t="s">
        <v>2631</v>
      </c>
      <c r="B1117" s="13" t="s">
        <v>2634</v>
      </c>
      <c r="C1117" s="13" t="s">
        <v>2633</v>
      </c>
      <c r="D1117" s="19" t="s">
        <v>25</v>
      </c>
    </row>
    <row r="1118" spans="1:4" x14ac:dyDescent="0.35">
      <c r="A1118" s="13" t="s">
        <v>2631</v>
      </c>
      <c r="B1118" s="13" t="s">
        <v>2636</v>
      </c>
      <c r="C1118" s="13" t="s">
        <v>2635</v>
      </c>
      <c r="D1118" s="19" t="s">
        <v>25</v>
      </c>
    </row>
    <row r="1119" spans="1:4" x14ac:dyDescent="0.35">
      <c r="A1119" s="13" t="s">
        <v>2638</v>
      </c>
      <c r="B1119" s="13" t="s">
        <v>2639</v>
      </c>
      <c r="C1119" s="13" t="s">
        <v>2637</v>
      </c>
      <c r="D1119" s="19" t="s">
        <v>25</v>
      </c>
    </row>
    <row r="1120" spans="1:4" x14ac:dyDescent="0.35">
      <c r="A1120" s="13" t="s">
        <v>2641</v>
      </c>
      <c r="B1120" s="13" t="s">
        <v>2642</v>
      </c>
      <c r="C1120" s="13" t="s">
        <v>2640</v>
      </c>
      <c r="D1120" s="19" t="s">
        <v>25</v>
      </c>
    </row>
    <row r="1121" spans="1:4" x14ac:dyDescent="0.35">
      <c r="A1121" s="13" t="s">
        <v>2641</v>
      </c>
      <c r="B1121" s="13" t="s">
        <v>2644</v>
      </c>
      <c r="C1121" s="13" t="s">
        <v>2643</v>
      </c>
      <c r="D1121" s="19" t="s">
        <v>25</v>
      </c>
    </row>
    <row r="1122" spans="1:4" x14ac:dyDescent="0.35">
      <c r="A1122" s="13" t="s">
        <v>2646</v>
      </c>
      <c r="B1122" s="13" t="s">
        <v>2647</v>
      </c>
      <c r="C1122" s="13" t="s">
        <v>2645</v>
      </c>
      <c r="D1122" s="19" t="s">
        <v>25</v>
      </c>
    </row>
    <row r="1123" spans="1:4" x14ac:dyDescent="0.35">
      <c r="A1123" s="10" t="s">
        <v>2649</v>
      </c>
      <c r="B1123" s="10" t="s">
        <v>2650</v>
      </c>
      <c r="C1123" s="10" t="s">
        <v>2648</v>
      </c>
      <c r="D1123" s="19" t="s">
        <v>22</v>
      </c>
    </row>
    <row r="1124" spans="1:4" x14ac:dyDescent="0.35">
      <c r="A1124" s="10" t="s">
        <v>2649</v>
      </c>
      <c r="B1124" s="10" t="s">
        <v>2652</v>
      </c>
      <c r="C1124" s="10" t="s">
        <v>2651</v>
      </c>
      <c r="D1124" s="19" t="s">
        <v>22</v>
      </c>
    </row>
    <row r="1125" spans="1:4" x14ac:dyDescent="0.35">
      <c r="A1125" s="11" t="s">
        <v>2649</v>
      </c>
      <c r="B1125" s="11" t="s">
        <v>2654</v>
      </c>
      <c r="C1125" s="11" t="s">
        <v>2653</v>
      </c>
      <c r="D1125" s="19" t="s">
        <v>23</v>
      </c>
    </row>
    <row r="1126" spans="1:4" x14ac:dyDescent="0.35">
      <c r="A1126" s="11" t="s">
        <v>2649</v>
      </c>
      <c r="B1126" s="11" t="s">
        <v>2656</v>
      </c>
      <c r="C1126" s="11" t="s">
        <v>2655</v>
      </c>
      <c r="D1126" s="19" t="s">
        <v>23</v>
      </c>
    </row>
    <row r="1127" spans="1:4" x14ac:dyDescent="0.35">
      <c r="A1127" s="11" t="s">
        <v>2649</v>
      </c>
      <c r="B1127" s="11" t="s">
        <v>2658</v>
      </c>
      <c r="C1127" s="11" t="s">
        <v>2657</v>
      </c>
      <c r="D1127" s="19" t="s">
        <v>23</v>
      </c>
    </row>
    <row r="1128" spans="1:4" x14ac:dyDescent="0.35">
      <c r="A1128" s="11" t="s">
        <v>2649</v>
      </c>
      <c r="B1128" s="11" t="s">
        <v>2660</v>
      </c>
      <c r="C1128" s="11" t="s">
        <v>2659</v>
      </c>
      <c r="D1128" s="19" t="s">
        <v>23</v>
      </c>
    </row>
    <row r="1129" spans="1:4" x14ac:dyDescent="0.35">
      <c r="A1129" s="11" t="s">
        <v>2649</v>
      </c>
      <c r="B1129" s="11" t="s">
        <v>2662</v>
      </c>
      <c r="C1129" s="11" t="s">
        <v>2661</v>
      </c>
      <c r="D1129" s="19" t="s">
        <v>23</v>
      </c>
    </row>
    <row r="1130" spans="1:4" x14ac:dyDescent="0.35">
      <c r="A1130" s="16" t="s">
        <v>2649</v>
      </c>
      <c r="B1130" s="16" t="s">
        <v>2664</v>
      </c>
      <c r="C1130" s="16" t="s">
        <v>2663</v>
      </c>
      <c r="D1130" s="19" t="s">
        <v>28</v>
      </c>
    </row>
    <row r="1131" spans="1:4" x14ac:dyDescent="0.35">
      <c r="A1131" s="18" t="s">
        <v>2649</v>
      </c>
      <c r="B1131" s="18" t="s">
        <v>2666</v>
      </c>
      <c r="C1131" s="18" t="s">
        <v>2665</v>
      </c>
      <c r="D1131" s="19" t="s">
        <v>29</v>
      </c>
    </row>
    <row r="1132" spans="1:4" x14ac:dyDescent="0.35">
      <c r="A1132" s="18" t="s">
        <v>2649</v>
      </c>
      <c r="B1132" s="18" t="s">
        <v>2668</v>
      </c>
      <c r="C1132" s="18" t="s">
        <v>2667</v>
      </c>
      <c r="D1132" s="19" t="s">
        <v>29</v>
      </c>
    </row>
    <row r="1133" spans="1:4" x14ac:dyDescent="0.35">
      <c r="A1133" s="18" t="s">
        <v>2649</v>
      </c>
      <c r="B1133" s="18" t="s">
        <v>2670</v>
      </c>
      <c r="C1133" s="18" t="s">
        <v>2669</v>
      </c>
      <c r="D1133" s="19" t="s">
        <v>29</v>
      </c>
    </row>
    <row r="1134" spans="1:4" x14ac:dyDescent="0.35">
      <c r="A1134" s="18" t="s">
        <v>2649</v>
      </c>
      <c r="B1134" s="18" t="s">
        <v>2672</v>
      </c>
      <c r="C1134" s="18" t="s">
        <v>2671</v>
      </c>
      <c r="D1134" s="19" t="s">
        <v>29</v>
      </c>
    </row>
    <row r="1135" spans="1:4" x14ac:dyDescent="0.35">
      <c r="A1135" s="18" t="s">
        <v>2649</v>
      </c>
      <c r="B1135" s="18" t="s">
        <v>2674</v>
      </c>
      <c r="C1135" s="18" t="s">
        <v>2673</v>
      </c>
      <c r="D1135" s="19" t="s">
        <v>29</v>
      </c>
    </row>
    <row r="1136" spans="1:4" x14ac:dyDescent="0.35">
      <c r="A1136" s="13" t="s">
        <v>2649</v>
      </c>
      <c r="B1136" s="13" t="s">
        <v>2676</v>
      </c>
      <c r="C1136" s="13" t="s">
        <v>2675</v>
      </c>
      <c r="D1136" s="19" t="s">
        <v>25</v>
      </c>
    </row>
    <row r="1137" spans="1:4" x14ac:dyDescent="0.35">
      <c r="A1137" s="11" t="s">
        <v>2678</v>
      </c>
      <c r="B1137" s="11" t="s">
        <v>2679</v>
      </c>
      <c r="C1137" s="11" t="s">
        <v>2677</v>
      </c>
      <c r="D1137" s="19" t="s">
        <v>23</v>
      </c>
    </row>
    <row r="1138" spans="1:4" x14ac:dyDescent="0.35">
      <c r="A1138" s="18" t="s">
        <v>2681</v>
      </c>
      <c r="B1138" s="18" t="s">
        <v>2682</v>
      </c>
      <c r="C1138" s="18" t="s">
        <v>2680</v>
      </c>
      <c r="D1138" s="19" t="s">
        <v>29</v>
      </c>
    </row>
    <row r="1139" spans="1:4" x14ac:dyDescent="0.35">
      <c r="A1139" s="13" t="s">
        <v>2681</v>
      </c>
      <c r="B1139" s="13" t="s">
        <v>2684</v>
      </c>
      <c r="C1139" s="13" t="s">
        <v>2683</v>
      </c>
      <c r="D1139" s="19" t="s">
        <v>25</v>
      </c>
    </row>
    <row r="1140" spans="1:4" x14ac:dyDescent="0.35">
      <c r="A1140" s="14" t="s">
        <v>2686</v>
      </c>
      <c r="B1140" s="14" t="s">
        <v>2687</v>
      </c>
      <c r="C1140" s="14" t="s">
        <v>2685</v>
      </c>
      <c r="D1140" s="19" t="s">
        <v>26</v>
      </c>
    </row>
    <row r="1141" spans="1:4" x14ac:dyDescent="0.35">
      <c r="A1141" s="15" t="s">
        <v>2686</v>
      </c>
      <c r="B1141" s="15" t="s">
        <v>2689</v>
      </c>
      <c r="C1141" s="15" t="s">
        <v>2688</v>
      </c>
      <c r="D1141" s="19" t="s">
        <v>27</v>
      </c>
    </row>
    <row r="1142" spans="1:4" x14ac:dyDescent="0.35">
      <c r="A1142" s="13" t="s">
        <v>2691</v>
      </c>
      <c r="B1142" s="13" t="s">
        <v>2692</v>
      </c>
      <c r="C1142" s="13" t="s">
        <v>2690</v>
      </c>
      <c r="D1142" s="19" t="s">
        <v>25</v>
      </c>
    </row>
    <row r="1143" spans="1:4" x14ac:dyDescent="0.35">
      <c r="A1143" s="13" t="s">
        <v>2694</v>
      </c>
      <c r="B1143" s="13" t="s">
        <v>2695</v>
      </c>
      <c r="C1143" s="13" t="s">
        <v>2693</v>
      </c>
      <c r="D1143" s="19" t="s">
        <v>25</v>
      </c>
    </row>
    <row r="1144" spans="1:4" x14ac:dyDescent="0.35">
      <c r="A1144" s="13" t="s">
        <v>2697</v>
      </c>
      <c r="B1144" s="13" t="s">
        <v>2698</v>
      </c>
      <c r="C1144" s="13" t="s">
        <v>2696</v>
      </c>
      <c r="D1144" s="19" t="s">
        <v>25</v>
      </c>
    </row>
    <row r="1145" spans="1:4" x14ac:dyDescent="0.35">
      <c r="A1145" s="14" t="s">
        <v>2700</v>
      </c>
      <c r="B1145" s="14" t="s">
        <v>2701</v>
      </c>
      <c r="C1145" s="14" t="s">
        <v>2699</v>
      </c>
      <c r="D1145" s="19" t="s">
        <v>26</v>
      </c>
    </row>
    <row r="1146" spans="1:4" x14ac:dyDescent="0.35">
      <c r="A1146" s="14" t="s">
        <v>2700</v>
      </c>
      <c r="B1146" s="14" t="s">
        <v>2703</v>
      </c>
      <c r="C1146" s="14" t="s">
        <v>2702</v>
      </c>
      <c r="D1146" s="19" t="s">
        <v>26</v>
      </c>
    </row>
    <row r="1147" spans="1:4" x14ac:dyDescent="0.35">
      <c r="A1147" s="14" t="s">
        <v>2700</v>
      </c>
      <c r="B1147" s="14" t="s">
        <v>2705</v>
      </c>
      <c r="C1147" s="14" t="s">
        <v>2704</v>
      </c>
      <c r="D1147" s="19" t="s">
        <v>26</v>
      </c>
    </row>
    <row r="1148" spans="1:4" x14ac:dyDescent="0.35">
      <c r="A1148" s="14" t="s">
        <v>2700</v>
      </c>
      <c r="B1148" s="14" t="s">
        <v>1662</v>
      </c>
      <c r="C1148" s="14" t="s">
        <v>2706</v>
      </c>
      <c r="D1148" s="19" t="s">
        <v>26</v>
      </c>
    </row>
    <row r="1149" spans="1:4" x14ac:dyDescent="0.35">
      <c r="A1149" s="14" t="s">
        <v>2700</v>
      </c>
      <c r="B1149" s="14" t="s">
        <v>2708</v>
      </c>
      <c r="C1149" s="14" t="s">
        <v>2707</v>
      </c>
      <c r="D1149" s="19" t="s">
        <v>26</v>
      </c>
    </row>
    <row r="1150" spans="1:4" x14ac:dyDescent="0.35">
      <c r="A1150" s="14" t="s">
        <v>2700</v>
      </c>
      <c r="B1150" s="14" t="s">
        <v>2710</v>
      </c>
      <c r="C1150" s="14" t="s">
        <v>2709</v>
      </c>
      <c r="D1150" s="19" t="s">
        <v>26</v>
      </c>
    </row>
    <row r="1151" spans="1:4" x14ac:dyDescent="0.35">
      <c r="A1151" s="14" t="s">
        <v>2700</v>
      </c>
      <c r="B1151" s="14" t="s">
        <v>2712</v>
      </c>
      <c r="C1151" s="14" t="s">
        <v>2711</v>
      </c>
      <c r="D1151" s="19" t="s">
        <v>26</v>
      </c>
    </row>
    <row r="1152" spans="1:4" x14ac:dyDescent="0.35">
      <c r="A1152" s="13" t="s">
        <v>2714</v>
      </c>
      <c r="B1152" s="13" t="s">
        <v>2715</v>
      </c>
      <c r="C1152" s="13" t="s">
        <v>2713</v>
      </c>
      <c r="D1152" s="19" t="s">
        <v>25</v>
      </c>
    </row>
    <row r="1153" spans="1:4" x14ac:dyDescent="0.35">
      <c r="A1153" s="13" t="s">
        <v>2717</v>
      </c>
      <c r="B1153" s="13" t="s">
        <v>2718</v>
      </c>
      <c r="C1153" s="13" t="s">
        <v>2716</v>
      </c>
      <c r="D1153" s="19" t="s">
        <v>25</v>
      </c>
    </row>
    <row r="1154" spans="1:4" x14ac:dyDescent="0.35">
      <c r="A1154" s="13" t="s">
        <v>2717</v>
      </c>
      <c r="B1154" s="13" t="s">
        <v>2720</v>
      </c>
      <c r="C1154" s="13" t="s">
        <v>2719</v>
      </c>
      <c r="D1154" s="19" t="s">
        <v>25</v>
      </c>
    </row>
    <row r="1155" spans="1:4" x14ac:dyDescent="0.35">
      <c r="A1155" s="13" t="s">
        <v>2722</v>
      </c>
      <c r="B1155" s="13" t="s">
        <v>2723</v>
      </c>
      <c r="C1155" s="13" t="s">
        <v>2721</v>
      </c>
      <c r="D1155" s="19" t="s">
        <v>25</v>
      </c>
    </row>
    <row r="1156" spans="1:4" x14ac:dyDescent="0.35">
      <c r="A1156" s="13" t="s">
        <v>2725</v>
      </c>
      <c r="B1156" s="13" t="s">
        <v>2726</v>
      </c>
      <c r="C1156" s="13" t="s">
        <v>2724</v>
      </c>
      <c r="D1156" s="19" t="s">
        <v>25</v>
      </c>
    </row>
    <row r="1157" spans="1:4" x14ac:dyDescent="0.35">
      <c r="A1157" s="13" t="s">
        <v>2728</v>
      </c>
      <c r="B1157" s="13" t="s">
        <v>2729</v>
      </c>
      <c r="C1157" s="13" t="s">
        <v>2727</v>
      </c>
      <c r="D1157" s="19" t="s">
        <v>25</v>
      </c>
    </row>
    <row r="1158" spans="1:4" x14ac:dyDescent="0.35">
      <c r="A1158" s="13" t="s">
        <v>2731</v>
      </c>
      <c r="B1158" s="13" t="s">
        <v>2732</v>
      </c>
      <c r="C1158" s="13" t="s">
        <v>2730</v>
      </c>
      <c r="D1158" s="19" t="s">
        <v>25</v>
      </c>
    </row>
    <row r="1159" spans="1:4" x14ac:dyDescent="0.35">
      <c r="A1159" s="13" t="s">
        <v>2734</v>
      </c>
      <c r="B1159" s="13" t="s">
        <v>2735</v>
      </c>
      <c r="C1159" s="13" t="s">
        <v>2733</v>
      </c>
      <c r="D1159" s="19" t="s">
        <v>25</v>
      </c>
    </row>
    <row r="1160" spans="1:4" x14ac:dyDescent="0.35">
      <c r="A1160" s="18" t="s">
        <v>2737</v>
      </c>
      <c r="B1160" s="18" t="s">
        <v>2738</v>
      </c>
      <c r="C1160" s="18" t="s">
        <v>2736</v>
      </c>
      <c r="D1160" s="19" t="s">
        <v>29</v>
      </c>
    </row>
    <row r="1161" spans="1:4" x14ac:dyDescent="0.35">
      <c r="A1161" s="13" t="s">
        <v>2740</v>
      </c>
      <c r="B1161" s="13" t="s">
        <v>2741</v>
      </c>
      <c r="C1161" s="13" t="s">
        <v>2739</v>
      </c>
      <c r="D1161" s="19" t="s">
        <v>25</v>
      </c>
    </row>
    <row r="1162" spans="1:4" x14ac:dyDescent="0.35">
      <c r="A1162" s="13" t="s">
        <v>2740</v>
      </c>
      <c r="B1162" s="13" t="s">
        <v>2743</v>
      </c>
      <c r="C1162" s="13" t="s">
        <v>2742</v>
      </c>
      <c r="D1162" s="19" t="s">
        <v>25</v>
      </c>
    </row>
    <row r="1163" spans="1:4" x14ac:dyDescent="0.35">
      <c r="A1163" s="13" t="s">
        <v>2740</v>
      </c>
      <c r="B1163" s="13" t="s">
        <v>2434</v>
      </c>
      <c r="C1163" s="13" t="s">
        <v>2744</v>
      </c>
      <c r="D1163" s="19" t="s">
        <v>25</v>
      </c>
    </row>
    <row r="1164" spans="1:4" x14ac:dyDescent="0.35">
      <c r="A1164" s="11" t="s">
        <v>2746</v>
      </c>
      <c r="B1164" s="11" t="s">
        <v>2747</v>
      </c>
      <c r="C1164" s="11" t="s">
        <v>2745</v>
      </c>
      <c r="D1164" s="19" t="s">
        <v>23</v>
      </c>
    </row>
    <row r="1165" spans="1:4" x14ac:dyDescent="0.35">
      <c r="A1165" s="13" t="s">
        <v>2749</v>
      </c>
      <c r="B1165" s="13" t="s">
        <v>2750</v>
      </c>
      <c r="C1165" s="13" t="s">
        <v>2748</v>
      </c>
      <c r="D1165" s="19" t="s">
        <v>25</v>
      </c>
    </row>
    <row r="1166" spans="1:4" x14ac:dyDescent="0.35">
      <c r="A1166" s="13" t="s">
        <v>2752</v>
      </c>
      <c r="B1166" s="13" t="s">
        <v>2753</v>
      </c>
      <c r="C1166" s="13" t="s">
        <v>2751</v>
      </c>
      <c r="D1166" s="19" t="s">
        <v>25</v>
      </c>
    </row>
    <row r="1167" spans="1:4" x14ac:dyDescent="0.35">
      <c r="A1167" s="12" t="s">
        <v>2755</v>
      </c>
      <c r="B1167" s="12" t="s">
        <v>2756</v>
      </c>
      <c r="C1167" s="12" t="s">
        <v>2754</v>
      </c>
      <c r="D1167" s="19" t="s">
        <v>24</v>
      </c>
    </row>
    <row r="1168" spans="1:4" x14ac:dyDescent="0.35">
      <c r="A1168" s="12" t="s">
        <v>2755</v>
      </c>
      <c r="B1168" s="12" t="s">
        <v>2758</v>
      </c>
      <c r="C1168" s="12" t="s">
        <v>2757</v>
      </c>
      <c r="D1168" s="19" t="s">
        <v>24</v>
      </c>
    </row>
    <row r="1169" spans="1:4" x14ac:dyDescent="0.35">
      <c r="A1169" s="18" t="s">
        <v>2755</v>
      </c>
      <c r="B1169" s="18" t="s">
        <v>2760</v>
      </c>
      <c r="C1169" s="18" t="s">
        <v>2759</v>
      </c>
      <c r="D1169" s="19" t="s">
        <v>29</v>
      </c>
    </row>
    <row r="1170" spans="1:4" x14ac:dyDescent="0.35">
      <c r="A1170" s="13" t="s">
        <v>2755</v>
      </c>
      <c r="B1170" s="13" t="s">
        <v>2762</v>
      </c>
      <c r="C1170" s="13" t="s">
        <v>2761</v>
      </c>
      <c r="D1170" s="19" t="s">
        <v>25</v>
      </c>
    </row>
    <row r="1171" spans="1:4" x14ac:dyDescent="0.35">
      <c r="A1171" s="13" t="s">
        <v>2755</v>
      </c>
      <c r="B1171" s="13" t="s">
        <v>2764</v>
      </c>
      <c r="C1171" s="13" t="s">
        <v>2763</v>
      </c>
      <c r="D1171" s="19" t="s">
        <v>25</v>
      </c>
    </row>
    <row r="1172" spans="1:4" x14ac:dyDescent="0.35">
      <c r="A1172" s="11" t="s">
        <v>2766</v>
      </c>
      <c r="B1172" s="11" t="s">
        <v>2767</v>
      </c>
      <c r="C1172" s="11" t="s">
        <v>2765</v>
      </c>
      <c r="D1172" s="19" t="s">
        <v>23</v>
      </c>
    </row>
    <row r="1173" spans="1:4" x14ac:dyDescent="0.35">
      <c r="A1173" s="12" t="s">
        <v>2766</v>
      </c>
      <c r="B1173" s="12" t="s">
        <v>2769</v>
      </c>
      <c r="C1173" s="12" t="s">
        <v>2768</v>
      </c>
      <c r="D1173" s="19" t="s">
        <v>24</v>
      </c>
    </row>
    <row r="1174" spans="1:4" x14ac:dyDescent="0.35">
      <c r="A1174" s="12" t="s">
        <v>2766</v>
      </c>
      <c r="B1174" s="12" t="s">
        <v>2771</v>
      </c>
      <c r="C1174" s="12" t="s">
        <v>2770</v>
      </c>
      <c r="D1174" s="19" t="s">
        <v>24</v>
      </c>
    </row>
    <row r="1175" spans="1:4" x14ac:dyDescent="0.35">
      <c r="A1175" s="14" t="s">
        <v>2766</v>
      </c>
      <c r="B1175" s="14" t="s">
        <v>2773</v>
      </c>
      <c r="C1175" s="14" t="s">
        <v>2772</v>
      </c>
      <c r="D1175" s="19" t="s">
        <v>26</v>
      </c>
    </row>
    <row r="1176" spans="1:4" x14ac:dyDescent="0.35">
      <c r="A1176" s="16" t="s">
        <v>2766</v>
      </c>
      <c r="B1176" s="16" t="s">
        <v>2775</v>
      </c>
      <c r="C1176" s="16" t="s">
        <v>2774</v>
      </c>
      <c r="D1176" s="19" t="s">
        <v>28</v>
      </c>
    </row>
    <row r="1177" spans="1:4" x14ac:dyDescent="0.35">
      <c r="A1177" s="13" t="s">
        <v>2766</v>
      </c>
      <c r="B1177" s="13" t="s">
        <v>2777</v>
      </c>
      <c r="C1177" s="13" t="s">
        <v>2776</v>
      </c>
      <c r="D1177" s="19" t="s">
        <v>25</v>
      </c>
    </row>
    <row r="1178" spans="1:4" x14ac:dyDescent="0.35">
      <c r="A1178" s="13" t="s">
        <v>2766</v>
      </c>
      <c r="B1178" s="13" t="s">
        <v>2779</v>
      </c>
      <c r="C1178" s="13" t="s">
        <v>2778</v>
      </c>
      <c r="D1178" s="19" t="s">
        <v>25</v>
      </c>
    </row>
    <row r="1179" spans="1:4" x14ac:dyDescent="0.35">
      <c r="A1179" s="13" t="s">
        <v>2766</v>
      </c>
      <c r="B1179" s="13" t="s">
        <v>2781</v>
      </c>
      <c r="C1179" s="13" t="s">
        <v>2780</v>
      </c>
      <c r="D1179" s="19" t="s">
        <v>25</v>
      </c>
    </row>
    <row r="1180" spans="1:4" x14ac:dyDescent="0.35">
      <c r="A1180" s="13" t="s">
        <v>2766</v>
      </c>
      <c r="B1180" s="13" t="s">
        <v>2783</v>
      </c>
      <c r="C1180" s="13" t="s">
        <v>2782</v>
      </c>
      <c r="D1180" s="19" t="s">
        <v>25</v>
      </c>
    </row>
    <row r="1181" spans="1:4" x14ac:dyDescent="0.35">
      <c r="A1181" s="13" t="s">
        <v>2766</v>
      </c>
      <c r="B1181" s="13" t="s">
        <v>2785</v>
      </c>
      <c r="C1181" s="13" t="s">
        <v>2784</v>
      </c>
      <c r="D1181" s="19" t="s">
        <v>25</v>
      </c>
    </row>
    <row r="1182" spans="1:4" x14ac:dyDescent="0.35">
      <c r="A1182" s="13" t="s">
        <v>2766</v>
      </c>
      <c r="B1182" s="13" t="s">
        <v>2787</v>
      </c>
      <c r="C1182" s="13" t="s">
        <v>2786</v>
      </c>
      <c r="D1182" s="19" t="s">
        <v>25</v>
      </c>
    </row>
    <row r="1183" spans="1:4" x14ac:dyDescent="0.35">
      <c r="A1183" s="13" t="s">
        <v>2766</v>
      </c>
      <c r="B1183" s="13" t="s">
        <v>2789</v>
      </c>
      <c r="C1183" s="13" t="s">
        <v>2788</v>
      </c>
      <c r="D1183" s="19" t="s">
        <v>25</v>
      </c>
    </row>
    <row r="1184" spans="1:4" x14ac:dyDescent="0.35">
      <c r="A1184" s="13" t="s">
        <v>2791</v>
      </c>
      <c r="B1184" s="13" t="s">
        <v>2792</v>
      </c>
      <c r="C1184" s="13" t="s">
        <v>2790</v>
      </c>
      <c r="D1184" s="19" t="s">
        <v>25</v>
      </c>
    </row>
    <row r="1185" spans="1:4" x14ac:dyDescent="0.35">
      <c r="A1185" s="10" t="s">
        <v>2794</v>
      </c>
      <c r="B1185" s="10" t="s">
        <v>2795</v>
      </c>
      <c r="C1185" s="10" t="s">
        <v>2793</v>
      </c>
      <c r="D1185" s="19" t="s">
        <v>22</v>
      </c>
    </row>
    <row r="1186" spans="1:4" x14ac:dyDescent="0.35">
      <c r="A1186" s="15" t="s">
        <v>2797</v>
      </c>
      <c r="B1186" s="15" t="s">
        <v>2798</v>
      </c>
      <c r="C1186" s="15" t="s">
        <v>2796</v>
      </c>
      <c r="D1186" s="19" t="s">
        <v>27</v>
      </c>
    </row>
    <row r="1187" spans="1:4" x14ac:dyDescent="0.35">
      <c r="A1187" s="18" t="s">
        <v>2800</v>
      </c>
      <c r="B1187" s="18" t="s">
        <v>2195</v>
      </c>
      <c r="C1187" s="18" t="s">
        <v>2799</v>
      </c>
      <c r="D1187" s="19" t="s">
        <v>29</v>
      </c>
    </row>
    <row r="1188" spans="1:4" x14ac:dyDescent="0.35">
      <c r="A1188" s="13" t="s">
        <v>2800</v>
      </c>
      <c r="B1188" s="13" t="s">
        <v>2802</v>
      </c>
      <c r="C1188" s="13" t="s">
        <v>2801</v>
      </c>
      <c r="D1188" s="19" t="s">
        <v>25</v>
      </c>
    </row>
    <row r="1189" spans="1:4" x14ac:dyDescent="0.35">
      <c r="A1189" s="13" t="s">
        <v>2804</v>
      </c>
      <c r="B1189" s="13" t="s">
        <v>2805</v>
      </c>
      <c r="C1189" s="13" t="s">
        <v>2803</v>
      </c>
      <c r="D1189" s="19" t="s">
        <v>25</v>
      </c>
    </row>
    <row r="1190" spans="1:4" x14ac:dyDescent="0.35">
      <c r="A1190" s="13" t="s">
        <v>2807</v>
      </c>
      <c r="B1190" s="13" t="s">
        <v>2808</v>
      </c>
      <c r="C1190" s="13" t="s">
        <v>2806</v>
      </c>
      <c r="D1190" s="19" t="s">
        <v>25</v>
      </c>
    </row>
    <row r="1191" spans="1:4" x14ac:dyDescent="0.35">
      <c r="A1191" s="13" t="s">
        <v>2810</v>
      </c>
      <c r="B1191" s="13" t="s">
        <v>2811</v>
      </c>
      <c r="C1191" s="13" t="s">
        <v>2809</v>
      </c>
      <c r="D1191" s="19" t="s">
        <v>25</v>
      </c>
    </row>
    <row r="1192" spans="1:4" x14ac:dyDescent="0.35">
      <c r="A1192" s="13" t="s">
        <v>2810</v>
      </c>
      <c r="B1192" s="13" t="s">
        <v>2813</v>
      </c>
      <c r="C1192" s="13" t="s">
        <v>2812</v>
      </c>
      <c r="D1192" s="19" t="s">
        <v>25</v>
      </c>
    </row>
    <row r="1193" spans="1:4" x14ac:dyDescent="0.35">
      <c r="A1193" s="13" t="s">
        <v>2810</v>
      </c>
      <c r="B1193" s="13" t="s">
        <v>2815</v>
      </c>
      <c r="C1193" s="13" t="s">
        <v>2814</v>
      </c>
      <c r="D1193" s="19" t="s">
        <v>25</v>
      </c>
    </row>
    <row r="1194" spans="1:4" x14ac:dyDescent="0.35">
      <c r="A1194" s="14" t="s">
        <v>2817</v>
      </c>
      <c r="B1194" s="14" t="s">
        <v>2818</v>
      </c>
      <c r="C1194" s="14" t="s">
        <v>2816</v>
      </c>
      <c r="D1194" s="19" t="s">
        <v>26</v>
      </c>
    </row>
    <row r="1195" spans="1:4" x14ac:dyDescent="0.35">
      <c r="A1195" s="13" t="s">
        <v>2820</v>
      </c>
      <c r="B1195" s="13" t="s">
        <v>2821</v>
      </c>
      <c r="C1195" s="13" t="s">
        <v>2819</v>
      </c>
      <c r="D1195" s="19" t="s">
        <v>25</v>
      </c>
    </row>
    <row r="1196" spans="1:4" x14ac:dyDescent="0.35">
      <c r="A1196" s="13" t="s">
        <v>2823</v>
      </c>
      <c r="B1196" s="13" t="s">
        <v>2824</v>
      </c>
      <c r="C1196" s="13" t="s">
        <v>2822</v>
      </c>
      <c r="D1196" s="19" t="s">
        <v>25</v>
      </c>
    </row>
    <row r="1197" spans="1:4" x14ac:dyDescent="0.35">
      <c r="A1197" s="18" t="s">
        <v>2826</v>
      </c>
      <c r="B1197" s="18" t="s">
        <v>2827</v>
      </c>
      <c r="C1197" s="18" t="s">
        <v>2825</v>
      </c>
      <c r="D1197" s="19" t="s">
        <v>29</v>
      </c>
    </row>
    <row r="1198" spans="1:4" x14ac:dyDescent="0.35">
      <c r="A1198" s="13" t="s">
        <v>2829</v>
      </c>
      <c r="B1198" s="13" t="s">
        <v>2830</v>
      </c>
      <c r="C1198" s="13" t="s">
        <v>2828</v>
      </c>
      <c r="D1198" s="19" t="s">
        <v>25</v>
      </c>
    </row>
    <row r="1199" spans="1:4" x14ac:dyDescent="0.35">
      <c r="A1199" s="13" t="s">
        <v>2832</v>
      </c>
      <c r="B1199" s="13" t="s">
        <v>2833</v>
      </c>
      <c r="C1199" s="13" t="s">
        <v>2831</v>
      </c>
      <c r="D1199" s="19" t="s">
        <v>25</v>
      </c>
    </row>
    <row r="1200" spans="1:4" x14ac:dyDescent="0.35">
      <c r="A1200" s="13" t="s">
        <v>2832</v>
      </c>
      <c r="B1200" s="13" t="s">
        <v>2835</v>
      </c>
      <c r="C1200" s="13" t="s">
        <v>2834</v>
      </c>
      <c r="D1200" s="19" t="s">
        <v>25</v>
      </c>
    </row>
    <row r="1201" spans="1:4" ht="29" x14ac:dyDescent="0.35">
      <c r="A1201" s="18" t="s">
        <v>2837</v>
      </c>
      <c r="B1201" s="18" t="s">
        <v>2838</v>
      </c>
      <c r="C1201" s="18" t="s">
        <v>2836</v>
      </c>
      <c r="D1201" s="19" t="s">
        <v>29</v>
      </c>
    </row>
    <row r="1202" spans="1:4" x14ac:dyDescent="0.35">
      <c r="A1202" s="13" t="s">
        <v>2837</v>
      </c>
      <c r="B1202" s="13" t="s">
        <v>2840</v>
      </c>
      <c r="C1202" s="13" t="s">
        <v>2839</v>
      </c>
      <c r="D1202" s="19" t="s">
        <v>25</v>
      </c>
    </row>
    <row r="1203" spans="1:4" x14ac:dyDescent="0.35">
      <c r="A1203" s="13" t="s">
        <v>2842</v>
      </c>
      <c r="B1203" s="13" t="s">
        <v>2843</v>
      </c>
      <c r="C1203" s="13" t="s">
        <v>2841</v>
      </c>
      <c r="D1203" s="19" t="s">
        <v>25</v>
      </c>
    </row>
    <row r="1204" spans="1:4" x14ac:dyDescent="0.35">
      <c r="A1204" s="13" t="s">
        <v>2842</v>
      </c>
      <c r="B1204" s="13" t="s">
        <v>2845</v>
      </c>
      <c r="C1204" s="13" t="s">
        <v>2844</v>
      </c>
      <c r="D1204" s="19" t="s">
        <v>25</v>
      </c>
    </row>
    <row r="1205" spans="1:4" x14ac:dyDescent="0.35">
      <c r="A1205" s="13" t="s">
        <v>2847</v>
      </c>
      <c r="B1205" s="13" t="s">
        <v>2848</v>
      </c>
      <c r="C1205" s="13" t="s">
        <v>2846</v>
      </c>
      <c r="D1205" s="19" t="s">
        <v>25</v>
      </c>
    </row>
    <row r="1206" spans="1:4" x14ac:dyDescent="0.35">
      <c r="A1206" s="13" t="s">
        <v>2847</v>
      </c>
      <c r="B1206" s="13" t="s">
        <v>2850</v>
      </c>
      <c r="C1206" s="13" t="s">
        <v>2849</v>
      </c>
      <c r="D1206" s="19" t="s">
        <v>25</v>
      </c>
    </row>
    <row r="1207" spans="1:4" x14ac:dyDescent="0.35">
      <c r="A1207" s="13" t="s">
        <v>2852</v>
      </c>
      <c r="B1207" s="13" t="s">
        <v>2853</v>
      </c>
      <c r="C1207" s="13" t="s">
        <v>2851</v>
      </c>
      <c r="D1207" s="19" t="s">
        <v>25</v>
      </c>
    </row>
    <row r="1208" spans="1:4" x14ac:dyDescent="0.35">
      <c r="A1208" s="13" t="s">
        <v>2855</v>
      </c>
      <c r="B1208" s="13" t="s">
        <v>2856</v>
      </c>
      <c r="C1208" s="13" t="s">
        <v>2854</v>
      </c>
      <c r="D1208" s="19" t="s">
        <v>25</v>
      </c>
    </row>
    <row r="1209" spans="1:4" x14ac:dyDescent="0.35">
      <c r="A1209" s="13" t="s">
        <v>2858</v>
      </c>
      <c r="B1209" s="13" t="s">
        <v>2859</v>
      </c>
      <c r="C1209" s="13" t="s">
        <v>2857</v>
      </c>
      <c r="D1209" s="19" t="s">
        <v>25</v>
      </c>
    </row>
    <row r="1210" spans="1:4" x14ac:dyDescent="0.35">
      <c r="A1210" s="13" t="s">
        <v>2858</v>
      </c>
      <c r="B1210" s="13" t="s">
        <v>2860</v>
      </c>
      <c r="C1210" s="13" t="s">
        <v>2858</v>
      </c>
      <c r="D1210" s="19" t="s">
        <v>25</v>
      </c>
    </row>
    <row r="1211" spans="1:4" x14ac:dyDescent="0.35">
      <c r="A1211" s="13" t="s">
        <v>2862</v>
      </c>
      <c r="B1211" s="13" t="s">
        <v>2863</v>
      </c>
      <c r="C1211" s="13" t="s">
        <v>2861</v>
      </c>
      <c r="D1211" s="19" t="s">
        <v>25</v>
      </c>
    </row>
    <row r="1212" spans="1:4" x14ac:dyDescent="0.35">
      <c r="A1212" s="13" t="s">
        <v>2862</v>
      </c>
      <c r="B1212" s="13" t="s">
        <v>2865</v>
      </c>
      <c r="C1212" s="13" t="s">
        <v>2864</v>
      </c>
      <c r="D1212" s="19" t="s">
        <v>25</v>
      </c>
    </row>
    <row r="1213" spans="1:4" x14ac:dyDescent="0.35">
      <c r="A1213" s="13" t="s">
        <v>2862</v>
      </c>
      <c r="B1213" s="13" t="s">
        <v>2867</v>
      </c>
      <c r="C1213" s="13" t="s">
        <v>2866</v>
      </c>
      <c r="D1213" s="19" t="s">
        <v>25</v>
      </c>
    </row>
    <row r="1214" spans="1:4" x14ac:dyDescent="0.35">
      <c r="A1214" s="13" t="s">
        <v>2862</v>
      </c>
      <c r="B1214" s="13" t="s">
        <v>2869</v>
      </c>
      <c r="C1214" s="13" t="s">
        <v>2868</v>
      </c>
      <c r="D1214" s="19" t="s">
        <v>25</v>
      </c>
    </row>
    <row r="1215" spans="1:4" x14ac:dyDescent="0.35">
      <c r="A1215" s="13" t="s">
        <v>2871</v>
      </c>
      <c r="B1215" s="13" t="s">
        <v>2872</v>
      </c>
      <c r="C1215" s="13" t="s">
        <v>2870</v>
      </c>
      <c r="D1215" s="19" t="s">
        <v>25</v>
      </c>
    </row>
    <row r="1216" spans="1:4" x14ac:dyDescent="0.35">
      <c r="A1216" s="13" t="s">
        <v>2874</v>
      </c>
      <c r="B1216" s="13" t="s">
        <v>2875</v>
      </c>
      <c r="C1216" s="13" t="s">
        <v>2873</v>
      </c>
      <c r="D1216" s="19" t="s">
        <v>25</v>
      </c>
    </row>
    <row r="1217" spans="1:4" x14ac:dyDescent="0.35">
      <c r="A1217" s="13" t="s">
        <v>2874</v>
      </c>
      <c r="B1217" s="13" t="s">
        <v>2877</v>
      </c>
      <c r="C1217" s="13" t="s">
        <v>2876</v>
      </c>
      <c r="D1217" s="19" t="s">
        <v>25</v>
      </c>
    </row>
    <row r="1218" spans="1:4" x14ac:dyDescent="0.35">
      <c r="A1218" s="13" t="s">
        <v>2874</v>
      </c>
      <c r="B1218" s="13" t="s">
        <v>2879</v>
      </c>
      <c r="C1218" s="13" t="s">
        <v>2878</v>
      </c>
      <c r="D1218" s="19" t="s">
        <v>25</v>
      </c>
    </row>
    <row r="1219" spans="1:4" x14ac:dyDescent="0.35">
      <c r="A1219" s="13" t="s">
        <v>2874</v>
      </c>
      <c r="B1219" s="13" t="s">
        <v>2881</v>
      </c>
      <c r="C1219" s="13" t="s">
        <v>2880</v>
      </c>
      <c r="D1219" s="19" t="s">
        <v>25</v>
      </c>
    </row>
    <row r="1220" spans="1:4" x14ac:dyDescent="0.35">
      <c r="A1220" s="13" t="s">
        <v>2883</v>
      </c>
      <c r="B1220" s="13" t="s">
        <v>2884</v>
      </c>
      <c r="C1220" s="13" t="s">
        <v>2882</v>
      </c>
      <c r="D1220" s="19" t="s">
        <v>25</v>
      </c>
    </row>
    <row r="1221" spans="1:4" x14ac:dyDescent="0.35">
      <c r="A1221" s="13" t="s">
        <v>2886</v>
      </c>
      <c r="B1221" s="13" t="s">
        <v>2887</v>
      </c>
      <c r="C1221" s="13" t="s">
        <v>2885</v>
      </c>
      <c r="D1221" s="19" t="s">
        <v>25</v>
      </c>
    </row>
    <row r="1222" spans="1:4" x14ac:dyDescent="0.35">
      <c r="A1222" s="13" t="s">
        <v>2886</v>
      </c>
      <c r="B1222" s="13" t="s">
        <v>2889</v>
      </c>
      <c r="C1222" s="13" t="s">
        <v>2888</v>
      </c>
      <c r="D1222" s="19" t="s">
        <v>25</v>
      </c>
    </row>
    <row r="1223" spans="1:4" x14ac:dyDescent="0.35">
      <c r="A1223" s="13" t="s">
        <v>2886</v>
      </c>
      <c r="B1223" s="13" t="s">
        <v>2891</v>
      </c>
      <c r="C1223" s="13" t="s">
        <v>2890</v>
      </c>
      <c r="D1223" s="19" t="s">
        <v>25</v>
      </c>
    </row>
    <row r="1224" spans="1:4" x14ac:dyDescent="0.35">
      <c r="A1224" s="13" t="s">
        <v>2886</v>
      </c>
      <c r="B1224" s="13" t="s">
        <v>2893</v>
      </c>
      <c r="C1224" s="13" t="s">
        <v>2892</v>
      </c>
      <c r="D1224" s="19" t="s">
        <v>25</v>
      </c>
    </row>
    <row r="1225" spans="1:4" x14ac:dyDescent="0.35">
      <c r="A1225" s="13" t="s">
        <v>2886</v>
      </c>
      <c r="B1225" s="13" t="s">
        <v>2895</v>
      </c>
      <c r="C1225" s="13" t="s">
        <v>2894</v>
      </c>
      <c r="D1225" s="19" t="s">
        <v>25</v>
      </c>
    </row>
    <row r="1226" spans="1:4" x14ac:dyDescent="0.35">
      <c r="A1226" s="13" t="s">
        <v>2897</v>
      </c>
      <c r="B1226" s="13" t="s">
        <v>2898</v>
      </c>
      <c r="C1226" s="13" t="s">
        <v>2896</v>
      </c>
      <c r="D1226" s="19" t="s">
        <v>25</v>
      </c>
    </row>
    <row r="1227" spans="1:4" x14ac:dyDescent="0.35">
      <c r="A1227" s="13" t="s">
        <v>2897</v>
      </c>
      <c r="B1227" s="13" t="s">
        <v>2900</v>
      </c>
      <c r="C1227" s="13" t="s">
        <v>2899</v>
      </c>
      <c r="D1227" s="19" t="s">
        <v>25</v>
      </c>
    </row>
    <row r="1228" spans="1:4" x14ac:dyDescent="0.35">
      <c r="A1228" s="13" t="s">
        <v>2902</v>
      </c>
      <c r="B1228" s="13" t="s">
        <v>2903</v>
      </c>
      <c r="C1228" s="13" t="s">
        <v>2901</v>
      </c>
      <c r="D1228" s="19" t="s">
        <v>25</v>
      </c>
    </row>
    <row r="1229" spans="1:4" x14ac:dyDescent="0.35">
      <c r="A1229" s="13" t="s">
        <v>2905</v>
      </c>
      <c r="B1229" s="13" t="s">
        <v>2906</v>
      </c>
      <c r="C1229" s="13" t="s">
        <v>2904</v>
      </c>
      <c r="D1229" s="19" t="s">
        <v>25</v>
      </c>
    </row>
    <row r="1230" spans="1:4" x14ac:dyDescent="0.35">
      <c r="A1230" s="13" t="s">
        <v>2908</v>
      </c>
      <c r="B1230" s="13" t="s">
        <v>2909</v>
      </c>
      <c r="C1230" s="13" t="s">
        <v>2907</v>
      </c>
      <c r="D1230" s="19" t="s">
        <v>25</v>
      </c>
    </row>
    <row r="1231" spans="1:4" x14ac:dyDescent="0.35">
      <c r="A1231" s="13" t="s">
        <v>2911</v>
      </c>
      <c r="B1231" s="13" t="s">
        <v>2912</v>
      </c>
      <c r="C1231" s="13" t="s">
        <v>2910</v>
      </c>
      <c r="D1231" s="19" t="s">
        <v>25</v>
      </c>
    </row>
    <row r="1232" spans="1:4" x14ac:dyDescent="0.35">
      <c r="A1232" s="13" t="s">
        <v>2914</v>
      </c>
      <c r="B1232" s="13" t="s">
        <v>2915</v>
      </c>
      <c r="C1232" s="13" t="s">
        <v>2913</v>
      </c>
      <c r="D1232" s="19" t="s">
        <v>25</v>
      </c>
    </row>
    <row r="1233" spans="1:4" x14ac:dyDescent="0.35">
      <c r="A1233" s="13" t="s">
        <v>2917</v>
      </c>
      <c r="B1233" s="13" t="s">
        <v>2853</v>
      </c>
      <c r="C1233" s="13" t="s">
        <v>2916</v>
      </c>
      <c r="D1233" s="19" t="s">
        <v>25</v>
      </c>
    </row>
    <row r="1234" spans="1:4" x14ac:dyDescent="0.35">
      <c r="A1234" s="13" t="s">
        <v>2917</v>
      </c>
      <c r="B1234" s="13" t="s">
        <v>2919</v>
      </c>
      <c r="C1234" s="13" t="s">
        <v>2918</v>
      </c>
      <c r="D1234" s="19" t="s">
        <v>25</v>
      </c>
    </row>
    <row r="1235" spans="1:4" x14ac:dyDescent="0.35">
      <c r="A1235" s="13" t="s">
        <v>2917</v>
      </c>
      <c r="B1235" s="13" t="s">
        <v>2921</v>
      </c>
      <c r="C1235" s="13" t="s">
        <v>2920</v>
      </c>
      <c r="D1235" s="19" t="s">
        <v>25</v>
      </c>
    </row>
    <row r="1236" spans="1:4" x14ac:dyDescent="0.35">
      <c r="A1236" s="13" t="s">
        <v>2917</v>
      </c>
      <c r="B1236" s="13" t="s">
        <v>2923</v>
      </c>
      <c r="C1236" s="13" t="s">
        <v>2922</v>
      </c>
      <c r="D1236" s="19" t="s">
        <v>25</v>
      </c>
    </row>
    <row r="1237" spans="1:4" x14ac:dyDescent="0.35">
      <c r="A1237" s="13" t="s">
        <v>2925</v>
      </c>
      <c r="B1237" s="13" t="s">
        <v>2926</v>
      </c>
      <c r="C1237" s="13" t="s">
        <v>2924</v>
      </c>
      <c r="D1237" s="19" t="s">
        <v>25</v>
      </c>
    </row>
    <row r="1238" spans="1:4" x14ac:dyDescent="0.35">
      <c r="A1238" s="13" t="s">
        <v>2928</v>
      </c>
      <c r="B1238" s="13" t="s">
        <v>2929</v>
      </c>
      <c r="C1238" s="13" t="s">
        <v>2927</v>
      </c>
      <c r="D1238" s="19" t="s">
        <v>25</v>
      </c>
    </row>
    <row r="1239" spans="1:4" x14ac:dyDescent="0.35">
      <c r="A1239" s="11" t="s">
        <v>2931</v>
      </c>
      <c r="B1239" s="11" t="s">
        <v>2932</v>
      </c>
      <c r="C1239" s="11" t="s">
        <v>2930</v>
      </c>
      <c r="D1239" s="19" t="s">
        <v>23</v>
      </c>
    </row>
    <row r="1240" spans="1:4" x14ac:dyDescent="0.35">
      <c r="A1240" s="18" t="s">
        <v>2931</v>
      </c>
      <c r="B1240" s="18" t="s">
        <v>2934</v>
      </c>
      <c r="C1240" s="18" t="s">
        <v>2933</v>
      </c>
      <c r="D1240" s="19" t="s">
        <v>29</v>
      </c>
    </row>
    <row r="1241" spans="1:4" x14ac:dyDescent="0.35">
      <c r="A1241" s="13" t="s">
        <v>2931</v>
      </c>
      <c r="B1241" s="13" t="s">
        <v>2936</v>
      </c>
      <c r="C1241" s="13" t="s">
        <v>2935</v>
      </c>
      <c r="D1241" s="19" t="s">
        <v>25</v>
      </c>
    </row>
    <row r="1242" spans="1:4" x14ac:dyDescent="0.35">
      <c r="A1242" s="13" t="s">
        <v>2938</v>
      </c>
      <c r="B1242" s="13" t="s">
        <v>2939</v>
      </c>
      <c r="C1242" s="13" t="s">
        <v>2937</v>
      </c>
      <c r="D1242" s="19" t="s">
        <v>25</v>
      </c>
    </row>
    <row r="1243" spans="1:4" x14ac:dyDescent="0.35">
      <c r="A1243" s="13" t="s">
        <v>2941</v>
      </c>
      <c r="B1243" s="13" t="s">
        <v>2942</v>
      </c>
      <c r="C1243" s="13" t="s">
        <v>2940</v>
      </c>
      <c r="D1243" s="19" t="s">
        <v>25</v>
      </c>
    </row>
    <row r="1244" spans="1:4" x14ac:dyDescent="0.35">
      <c r="A1244" s="10" t="s">
        <v>2944</v>
      </c>
      <c r="B1244" s="10" t="s">
        <v>2945</v>
      </c>
      <c r="C1244" s="10" t="s">
        <v>2943</v>
      </c>
      <c r="D1244" s="19" t="s">
        <v>22</v>
      </c>
    </row>
    <row r="1245" spans="1:4" x14ac:dyDescent="0.35">
      <c r="A1245" s="16" t="s">
        <v>2944</v>
      </c>
      <c r="B1245" s="16" t="s">
        <v>2947</v>
      </c>
      <c r="C1245" s="16" t="s">
        <v>2946</v>
      </c>
      <c r="D1245" s="19" t="s">
        <v>28</v>
      </c>
    </row>
    <row r="1246" spans="1:4" x14ac:dyDescent="0.35">
      <c r="A1246" s="18" t="s">
        <v>2944</v>
      </c>
      <c r="B1246" s="18" t="s">
        <v>2949</v>
      </c>
      <c r="C1246" s="18" t="s">
        <v>2948</v>
      </c>
      <c r="D1246" s="19" t="s">
        <v>29</v>
      </c>
    </row>
    <row r="1247" spans="1:4" x14ac:dyDescent="0.35">
      <c r="A1247" s="18" t="s">
        <v>2944</v>
      </c>
      <c r="B1247" s="18" t="s">
        <v>2951</v>
      </c>
      <c r="C1247" s="18" t="s">
        <v>2950</v>
      </c>
      <c r="D1247" s="19" t="s">
        <v>29</v>
      </c>
    </row>
    <row r="1248" spans="1:4" x14ac:dyDescent="0.35">
      <c r="A1248" s="18" t="s">
        <v>2944</v>
      </c>
      <c r="B1248" s="18" t="s">
        <v>2953</v>
      </c>
      <c r="C1248" s="18" t="s">
        <v>2952</v>
      </c>
      <c r="D1248" s="19" t="s">
        <v>29</v>
      </c>
    </row>
    <row r="1249" spans="1:4" x14ac:dyDescent="0.35">
      <c r="A1249" s="18" t="s">
        <v>2944</v>
      </c>
      <c r="B1249" s="18" t="s">
        <v>2955</v>
      </c>
      <c r="C1249" s="18" t="s">
        <v>2954</v>
      </c>
      <c r="D1249" s="19" t="s">
        <v>29</v>
      </c>
    </row>
    <row r="1250" spans="1:4" x14ac:dyDescent="0.35">
      <c r="A1250" s="13" t="s">
        <v>2944</v>
      </c>
      <c r="B1250" s="13" t="s">
        <v>2957</v>
      </c>
      <c r="C1250" s="13" t="s">
        <v>2956</v>
      </c>
      <c r="D1250" s="19" t="s">
        <v>25</v>
      </c>
    </row>
    <row r="1251" spans="1:4" x14ac:dyDescent="0.35">
      <c r="A1251" s="13" t="s">
        <v>2944</v>
      </c>
      <c r="B1251" s="13" t="s">
        <v>2959</v>
      </c>
      <c r="C1251" s="13" t="s">
        <v>2958</v>
      </c>
      <c r="D1251" s="19" t="s">
        <v>25</v>
      </c>
    </row>
    <row r="1252" spans="1:4" x14ac:dyDescent="0.35">
      <c r="A1252" s="13" t="s">
        <v>2944</v>
      </c>
      <c r="B1252" s="13" t="s">
        <v>2961</v>
      </c>
      <c r="C1252" s="13" t="s">
        <v>2960</v>
      </c>
      <c r="D1252" s="19" t="s">
        <v>25</v>
      </c>
    </row>
    <row r="1253" spans="1:4" x14ac:dyDescent="0.35">
      <c r="A1253" s="13" t="s">
        <v>2944</v>
      </c>
      <c r="B1253" s="13" t="s">
        <v>2963</v>
      </c>
      <c r="C1253" s="13" t="s">
        <v>2962</v>
      </c>
      <c r="D1253" s="19" t="s">
        <v>25</v>
      </c>
    </row>
    <row r="1254" spans="1:4" x14ac:dyDescent="0.35">
      <c r="A1254" s="13" t="s">
        <v>2944</v>
      </c>
      <c r="B1254" s="13" t="s">
        <v>2965</v>
      </c>
      <c r="C1254" s="13" t="s">
        <v>2964</v>
      </c>
      <c r="D1254" s="19" t="s">
        <v>25</v>
      </c>
    </row>
    <row r="1255" spans="1:4" x14ac:dyDescent="0.35">
      <c r="A1255" s="16" t="s">
        <v>2967</v>
      </c>
      <c r="B1255" s="16" t="s">
        <v>2968</v>
      </c>
      <c r="C1255" s="16" t="s">
        <v>2966</v>
      </c>
      <c r="D1255" s="19" t="s">
        <v>28</v>
      </c>
    </row>
    <row r="1256" spans="1:4" x14ac:dyDescent="0.35">
      <c r="A1256" s="13" t="s">
        <v>2970</v>
      </c>
      <c r="B1256" s="13" t="s">
        <v>2971</v>
      </c>
      <c r="C1256" s="13" t="s">
        <v>2969</v>
      </c>
      <c r="D1256" s="19" t="s">
        <v>25</v>
      </c>
    </row>
    <row r="1257" spans="1:4" x14ac:dyDescent="0.35">
      <c r="A1257" s="13" t="s">
        <v>2973</v>
      </c>
      <c r="B1257" s="13" t="s">
        <v>2974</v>
      </c>
      <c r="C1257" s="13" t="s">
        <v>2972</v>
      </c>
      <c r="D1257" s="19" t="s">
        <v>25</v>
      </c>
    </row>
    <row r="1258" spans="1:4" x14ac:dyDescent="0.35">
      <c r="A1258" s="13" t="s">
        <v>2973</v>
      </c>
      <c r="B1258" s="13" t="s">
        <v>2976</v>
      </c>
      <c r="C1258" s="13" t="s">
        <v>2975</v>
      </c>
      <c r="D1258" s="19" t="s">
        <v>25</v>
      </c>
    </row>
    <row r="1259" spans="1:4" x14ac:dyDescent="0.35">
      <c r="A1259" s="13" t="s">
        <v>2978</v>
      </c>
      <c r="B1259" s="13" t="s">
        <v>2979</v>
      </c>
      <c r="C1259" s="13" t="s">
        <v>2977</v>
      </c>
      <c r="D1259" s="19" t="s">
        <v>25</v>
      </c>
    </row>
    <row r="1260" spans="1:4" x14ac:dyDescent="0.35">
      <c r="A1260" s="13" t="s">
        <v>2978</v>
      </c>
      <c r="B1260" s="13" t="s">
        <v>2981</v>
      </c>
      <c r="C1260" s="13" t="s">
        <v>2980</v>
      </c>
      <c r="D1260" s="19" t="s">
        <v>25</v>
      </c>
    </row>
    <row r="1261" spans="1:4" x14ac:dyDescent="0.35">
      <c r="A1261" s="13" t="s">
        <v>2983</v>
      </c>
      <c r="B1261" s="13" t="s">
        <v>2984</v>
      </c>
      <c r="C1261" s="13" t="s">
        <v>2982</v>
      </c>
      <c r="D1261" s="19" t="s">
        <v>25</v>
      </c>
    </row>
    <row r="1262" spans="1:4" x14ac:dyDescent="0.35">
      <c r="A1262" s="13" t="s">
        <v>2986</v>
      </c>
      <c r="B1262" s="13" t="s">
        <v>2987</v>
      </c>
      <c r="C1262" s="13" t="s">
        <v>2985</v>
      </c>
      <c r="D1262" s="19" t="s">
        <v>25</v>
      </c>
    </row>
    <row r="1263" spans="1:4" x14ac:dyDescent="0.35">
      <c r="A1263" s="18" t="s">
        <v>2989</v>
      </c>
      <c r="B1263" s="18" t="s">
        <v>2990</v>
      </c>
      <c r="C1263" s="18" t="s">
        <v>2988</v>
      </c>
      <c r="D1263" s="19" t="s">
        <v>29</v>
      </c>
    </row>
    <row r="1264" spans="1:4" x14ac:dyDescent="0.35">
      <c r="A1264" s="13" t="s">
        <v>2992</v>
      </c>
      <c r="B1264" s="13" t="s">
        <v>2993</v>
      </c>
      <c r="C1264" s="13" t="s">
        <v>2991</v>
      </c>
      <c r="D1264" s="19" t="s">
        <v>25</v>
      </c>
    </row>
    <row r="1265" spans="1:4" x14ac:dyDescent="0.35">
      <c r="A1265" s="13" t="s">
        <v>2995</v>
      </c>
      <c r="B1265" s="13" t="s">
        <v>2996</v>
      </c>
      <c r="C1265" s="13" t="s">
        <v>2994</v>
      </c>
      <c r="D1265" s="19" t="s">
        <v>25</v>
      </c>
    </row>
    <row r="1266" spans="1:4" x14ac:dyDescent="0.35">
      <c r="A1266" s="13" t="s">
        <v>2998</v>
      </c>
      <c r="B1266" s="13" t="s">
        <v>2999</v>
      </c>
      <c r="C1266" s="13" t="s">
        <v>2997</v>
      </c>
      <c r="D1266" s="19" t="s">
        <v>25</v>
      </c>
    </row>
    <row r="1267" spans="1:4" x14ac:dyDescent="0.35">
      <c r="A1267" s="13" t="s">
        <v>3001</v>
      </c>
      <c r="B1267" s="13" t="s">
        <v>3002</v>
      </c>
      <c r="C1267" s="13" t="s">
        <v>3000</v>
      </c>
      <c r="D1267" s="19" t="s">
        <v>25</v>
      </c>
    </row>
    <row r="1268" spans="1:4" x14ac:dyDescent="0.35">
      <c r="A1268" s="13" t="s">
        <v>3004</v>
      </c>
      <c r="B1268" s="13" t="s">
        <v>3005</v>
      </c>
      <c r="C1268" s="13" t="s">
        <v>3003</v>
      </c>
      <c r="D1268" s="19" t="s">
        <v>25</v>
      </c>
    </row>
    <row r="1269" spans="1:4" x14ac:dyDescent="0.35">
      <c r="A1269" s="11" t="s">
        <v>3007</v>
      </c>
      <c r="B1269" s="11" t="s">
        <v>3008</v>
      </c>
      <c r="C1269" s="11" t="s">
        <v>3006</v>
      </c>
      <c r="D1269" s="19" t="s">
        <v>23</v>
      </c>
    </row>
    <row r="1270" spans="1:4" x14ac:dyDescent="0.35">
      <c r="A1270" s="18" t="s">
        <v>3007</v>
      </c>
      <c r="B1270" s="18" t="s">
        <v>3010</v>
      </c>
      <c r="C1270" s="18" t="s">
        <v>3009</v>
      </c>
      <c r="D1270" s="19" t="s">
        <v>29</v>
      </c>
    </row>
    <row r="1271" spans="1:4" x14ac:dyDescent="0.35">
      <c r="A1271" s="18" t="s">
        <v>3007</v>
      </c>
      <c r="B1271" s="18" t="s">
        <v>3012</v>
      </c>
      <c r="C1271" s="18" t="s">
        <v>3011</v>
      </c>
      <c r="D1271" s="19" t="s">
        <v>29</v>
      </c>
    </row>
    <row r="1272" spans="1:4" x14ac:dyDescent="0.35">
      <c r="A1272" s="13" t="s">
        <v>3007</v>
      </c>
      <c r="B1272" s="13" t="s">
        <v>3014</v>
      </c>
      <c r="C1272" s="13" t="s">
        <v>3013</v>
      </c>
      <c r="D1272" s="19" t="s">
        <v>25</v>
      </c>
    </row>
    <row r="1273" spans="1:4" x14ac:dyDescent="0.35">
      <c r="A1273" s="13" t="s">
        <v>3007</v>
      </c>
      <c r="B1273" s="13" t="s">
        <v>3016</v>
      </c>
      <c r="C1273" s="13" t="s">
        <v>3015</v>
      </c>
      <c r="D1273" s="19" t="s">
        <v>25</v>
      </c>
    </row>
    <row r="1274" spans="1:4" x14ac:dyDescent="0.35">
      <c r="A1274" s="13" t="s">
        <v>3007</v>
      </c>
      <c r="B1274" s="13" t="s">
        <v>3018</v>
      </c>
      <c r="C1274" s="13" t="s">
        <v>3017</v>
      </c>
      <c r="D1274" s="19" t="s">
        <v>25</v>
      </c>
    </row>
    <row r="1275" spans="1:4" x14ac:dyDescent="0.35">
      <c r="A1275" s="13" t="s">
        <v>3020</v>
      </c>
      <c r="B1275" s="13" t="s">
        <v>3021</v>
      </c>
      <c r="C1275" s="13" t="s">
        <v>3019</v>
      </c>
      <c r="D1275" s="19" t="s">
        <v>25</v>
      </c>
    </row>
    <row r="1276" spans="1:4" x14ac:dyDescent="0.35">
      <c r="A1276" s="18" t="s">
        <v>3023</v>
      </c>
      <c r="B1276" s="18" t="s">
        <v>3024</v>
      </c>
      <c r="C1276" s="18" t="s">
        <v>3022</v>
      </c>
      <c r="D1276" s="19" t="s">
        <v>29</v>
      </c>
    </row>
    <row r="1277" spans="1:4" x14ac:dyDescent="0.35">
      <c r="A1277" s="13" t="s">
        <v>3026</v>
      </c>
      <c r="B1277" s="13" t="s">
        <v>3027</v>
      </c>
      <c r="C1277" s="13" t="s">
        <v>3025</v>
      </c>
      <c r="D1277" s="19" t="s">
        <v>25</v>
      </c>
    </row>
    <row r="1278" spans="1:4" x14ac:dyDescent="0.35">
      <c r="A1278" s="13" t="s">
        <v>3029</v>
      </c>
      <c r="B1278" s="13" t="s">
        <v>3030</v>
      </c>
      <c r="C1278" s="13" t="s">
        <v>3028</v>
      </c>
      <c r="D1278" s="19" t="s">
        <v>25</v>
      </c>
    </row>
    <row r="1279" spans="1:4" x14ac:dyDescent="0.35">
      <c r="A1279" s="13" t="s">
        <v>3032</v>
      </c>
      <c r="B1279" s="13" t="s">
        <v>3033</v>
      </c>
      <c r="C1279" s="13" t="s">
        <v>3031</v>
      </c>
      <c r="D1279" s="19" t="s">
        <v>25</v>
      </c>
    </row>
    <row r="1280" spans="1:4" x14ac:dyDescent="0.35">
      <c r="A1280" s="13" t="s">
        <v>3032</v>
      </c>
      <c r="B1280" s="13" t="s">
        <v>2867</v>
      </c>
      <c r="C1280" s="13" t="s">
        <v>3034</v>
      </c>
      <c r="D1280" s="19" t="s">
        <v>25</v>
      </c>
    </row>
    <row r="1281" spans="1:4" x14ac:dyDescent="0.35">
      <c r="A1281" s="13" t="s">
        <v>3036</v>
      </c>
      <c r="B1281" s="13" t="s">
        <v>3037</v>
      </c>
      <c r="C1281" s="13" t="s">
        <v>3035</v>
      </c>
      <c r="D1281" s="19" t="s">
        <v>25</v>
      </c>
    </row>
    <row r="1282" spans="1:4" x14ac:dyDescent="0.35">
      <c r="A1282" s="13" t="s">
        <v>3039</v>
      </c>
      <c r="B1282" s="13" t="s">
        <v>3040</v>
      </c>
      <c r="C1282" s="13" t="s">
        <v>3038</v>
      </c>
      <c r="D1282" s="19" t="s">
        <v>25</v>
      </c>
    </row>
    <row r="1283" spans="1:4" x14ac:dyDescent="0.35">
      <c r="A1283" s="11" t="s">
        <v>3042</v>
      </c>
      <c r="B1283" s="11" t="s">
        <v>3043</v>
      </c>
      <c r="C1283" s="11" t="s">
        <v>3041</v>
      </c>
      <c r="D1283" s="19" t="s">
        <v>23</v>
      </c>
    </row>
    <row r="1284" spans="1:4" x14ac:dyDescent="0.35">
      <c r="A1284" s="11" t="s">
        <v>3042</v>
      </c>
      <c r="B1284" s="11" t="s">
        <v>3045</v>
      </c>
      <c r="C1284" s="11" t="s">
        <v>3044</v>
      </c>
      <c r="D1284" s="19" t="s">
        <v>23</v>
      </c>
    </row>
    <row r="1285" spans="1:4" x14ac:dyDescent="0.35">
      <c r="A1285" s="11" t="s">
        <v>3042</v>
      </c>
      <c r="B1285" s="11" t="s">
        <v>3047</v>
      </c>
      <c r="C1285" s="11" t="s">
        <v>3046</v>
      </c>
      <c r="D1285" s="19" t="s">
        <v>23</v>
      </c>
    </row>
    <row r="1286" spans="1:4" x14ac:dyDescent="0.35">
      <c r="A1286" s="11" t="s">
        <v>3042</v>
      </c>
      <c r="B1286" s="11" t="s">
        <v>3049</v>
      </c>
      <c r="C1286" s="11" t="s">
        <v>3048</v>
      </c>
      <c r="D1286" s="19" t="s">
        <v>23</v>
      </c>
    </row>
    <row r="1287" spans="1:4" x14ac:dyDescent="0.35">
      <c r="A1287" s="11" t="s">
        <v>3042</v>
      </c>
      <c r="B1287" s="11" t="s">
        <v>3051</v>
      </c>
      <c r="C1287" s="11" t="s">
        <v>3050</v>
      </c>
      <c r="D1287" s="19" t="s">
        <v>23</v>
      </c>
    </row>
    <row r="1288" spans="1:4" x14ac:dyDescent="0.35">
      <c r="A1288" s="11" t="s">
        <v>3042</v>
      </c>
      <c r="B1288" s="11" t="s">
        <v>3053</v>
      </c>
      <c r="C1288" s="11" t="s">
        <v>3052</v>
      </c>
      <c r="D1288" s="19" t="s">
        <v>23</v>
      </c>
    </row>
    <row r="1289" spans="1:4" x14ac:dyDescent="0.35">
      <c r="A1289" s="13" t="s">
        <v>3055</v>
      </c>
      <c r="B1289" s="13" t="s">
        <v>3056</v>
      </c>
      <c r="C1289" s="13" t="s">
        <v>3054</v>
      </c>
      <c r="D1289" s="19" t="s">
        <v>25</v>
      </c>
    </row>
    <row r="1290" spans="1:4" x14ac:dyDescent="0.35">
      <c r="A1290" s="11" t="s">
        <v>3058</v>
      </c>
      <c r="B1290" s="11" t="s">
        <v>3059</v>
      </c>
      <c r="C1290" s="11" t="s">
        <v>3057</v>
      </c>
      <c r="D1290" s="19" t="s">
        <v>23</v>
      </c>
    </row>
    <row r="1291" spans="1:4" x14ac:dyDescent="0.35">
      <c r="A1291" s="18" t="s">
        <v>3058</v>
      </c>
      <c r="B1291" s="18" t="s">
        <v>2569</v>
      </c>
      <c r="C1291" s="18" t="s">
        <v>3060</v>
      </c>
      <c r="D1291" s="19" t="s">
        <v>29</v>
      </c>
    </row>
    <row r="1292" spans="1:4" x14ac:dyDescent="0.35">
      <c r="A1292" s="13" t="s">
        <v>3058</v>
      </c>
      <c r="B1292" s="13" t="s">
        <v>3062</v>
      </c>
      <c r="C1292" s="13" t="s">
        <v>3061</v>
      </c>
      <c r="D1292" s="19" t="s">
        <v>25</v>
      </c>
    </row>
    <row r="1293" spans="1:4" x14ac:dyDescent="0.35">
      <c r="A1293" s="13" t="s">
        <v>3058</v>
      </c>
      <c r="B1293" s="13" t="s">
        <v>3064</v>
      </c>
      <c r="C1293" s="13" t="s">
        <v>3063</v>
      </c>
      <c r="D1293" s="19" t="s">
        <v>25</v>
      </c>
    </row>
    <row r="1294" spans="1:4" x14ac:dyDescent="0.35">
      <c r="A1294" s="13" t="s">
        <v>3058</v>
      </c>
      <c r="B1294" s="13" t="s">
        <v>3066</v>
      </c>
      <c r="C1294" s="13" t="s">
        <v>3065</v>
      </c>
      <c r="D1294" s="19" t="s">
        <v>25</v>
      </c>
    </row>
    <row r="1295" spans="1:4" x14ac:dyDescent="0.35">
      <c r="A1295" s="16" t="s">
        <v>3068</v>
      </c>
      <c r="B1295" s="16" t="s">
        <v>3069</v>
      </c>
      <c r="C1295" s="16" t="s">
        <v>3067</v>
      </c>
      <c r="D1295" s="19" t="s">
        <v>28</v>
      </c>
    </row>
    <row r="1296" spans="1:4" x14ac:dyDescent="0.35">
      <c r="A1296" s="16" t="s">
        <v>3068</v>
      </c>
      <c r="B1296" s="16" t="s">
        <v>3071</v>
      </c>
      <c r="C1296" s="16" t="s">
        <v>3070</v>
      </c>
      <c r="D1296" s="19" t="s">
        <v>28</v>
      </c>
    </row>
    <row r="1297" spans="1:4" x14ac:dyDescent="0.35">
      <c r="A1297" s="13" t="s">
        <v>3073</v>
      </c>
      <c r="B1297" s="13" t="s">
        <v>3074</v>
      </c>
      <c r="C1297" s="13" t="s">
        <v>3072</v>
      </c>
      <c r="D1297" s="19" t="s">
        <v>25</v>
      </c>
    </row>
    <row r="1298" spans="1:4" x14ac:dyDescent="0.35">
      <c r="A1298" s="13" t="s">
        <v>3073</v>
      </c>
      <c r="B1298" s="13" t="s">
        <v>3076</v>
      </c>
      <c r="C1298" s="13" t="s">
        <v>3075</v>
      </c>
      <c r="D1298" s="19" t="s">
        <v>25</v>
      </c>
    </row>
    <row r="1299" spans="1:4" x14ac:dyDescent="0.35">
      <c r="A1299" s="13" t="s">
        <v>3078</v>
      </c>
      <c r="B1299" s="13" t="s">
        <v>3079</v>
      </c>
      <c r="C1299" s="13" t="s">
        <v>3077</v>
      </c>
      <c r="D1299" s="19" t="s">
        <v>25</v>
      </c>
    </row>
    <row r="1300" spans="1:4" x14ac:dyDescent="0.35">
      <c r="A1300" s="12" t="s">
        <v>3081</v>
      </c>
      <c r="B1300" s="12" t="s">
        <v>3082</v>
      </c>
      <c r="C1300" s="12" t="s">
        <v>3080</v>
      </c>
      <c r="D1300" s="19" t="s">
        <v>24</v>
      </c>
    </row>
    <row r="1301" spans="1:4" x14ac:dyDescent="0.35">
      <c r="A1301" s="12" t="s">
        <v>3084</v>
      </c>
      <c r="B1301" s="12" t="s">
        <v>3085</v>
      </c>
      <c r="C1301" s="12" t="s">
        <v>3083</v>
      </c>
      <c r="D1301" s="19" t="s">
        <v>24</v>
      </c>
    </row>
    <row r="1302" spans="1:4" x14ac:dyDescent="0.35">
      <c r="A1302" s="13" t="s">
        <v>3084</v>
      </c>
      <c r="B1302" s="13" t="s">
        <v>3087</v>
      </c>
      <c r="C1302" s="13" t="s">
        <v>3086</v>
      </c>
      <c r="D1302" s="19" t="s">
        <v>25</v>
      </c>
    </row>
    <row r="1303" spans="1:4" x14ac:dyDescent="0.35">
      <c r="A1303" s="13" t="s">
        <v>3089</v>
      </c>
      <c r="B1303" s="13" t="s">
        <v>3090</v>
      </c>
      <c r="C1303" s="13" t="s">
        <v>3088</v>
      </c>
      <c r="D1303" s="19" t="s">
        <v>25</v>
      </c>
    </row>
    <row r="1304" spans="1:4" x14ac:dyDescent="0.35">
      <c r="A1304" s="13" t="s">
        <v>3089</v>
      </c>
      <c r="B1304" s="13" t="s">
        <v>3092</v>
      </c>
      <c r="C1304" s="13" t="s">
        <v>3091</v>
      </c>
      <c r="D1304" s="19" t="s">
        <v>25</v>
      </c>
    </row>
    <row r="1305" spans="1:4" x14ac:dyDescent="0.35">
      <c r="A1305" s="13" t="s">
        <v>3094</v>
      </c>
      <c r="B1305" s="13" t="s">
        <v>3095</v>
      </c>
      <c r="C1305" s="13" t="s">
        <v>3093</v>
      </c>
      <c r="D1305" s="19" t="s">
        <v>25</v>
      </c>
    </row>
    <row r="1306" spans="1:4" x14ac:dyDescent="0.35">
      <c r="A1306" s="13" t="s">
        <v>3094</v>
      </c>
      <c r="B1306" s="13" t="s">
        <v>3097</v>
      </c>
      <c r="C1306" s="13" t="s">
        <v>3096</v>
      </c>
      <c r="D1306" s="19" t="s">
        <v>25</v>
      </c>
    </row>
    <row r="1307" spans="1:4" x14ac:dyDescent="0.35">
      <c r="A1307" s="13" t="s">
        <v>3094</v>
      </c>
      <c r="B1307" s="13" t="s">
        <v>3099</v>
      </c>
      <c r="C1307" s="13" t="s">
        <v>3098</v>
      </c>
      <c r="D1307" s="19" t="s">
        <v>25</v>
      </c>
    </row>
    <row r="1308" spans="1:4" x14ac:dyDescent="0.35">
      <c r="A1308" s="13" t="s">
        <v>3101</v>
      </c>
      <c r="B1308" s="13" t="s">
        <v>3102</v>
      </c>
      <c r="C1308" s="13" t="s">
        <v>3100</v>
      </c>
      <c r="D1308" s="19" t="s">
        <v>25</v>
      </c>
    </row>
    <row r="1309" spans="1:4" x14ac:dyDescent="0.35">
      <c r="A1309" s="13" t="s">
        <v>3104</v>
      </c>
      <c r="B1309" s="13" t="s">
        <v>3105</v>
      </c>
      <c r="C1309" s="13" t="s">
        <v>3103</v>
      </c>
      <c r="D1309" s="19" t="s">
        <v>25</v>
      </c>
    </row>
    <row r="1310" spans="1:4" x14ac:dyDescent="0.35">
      <c r="A1310" s="13" t="s">
        <v>3107</v>
      </c>
      <c r="B1310" s="13" t="s">
        <v>3108</v>
      </c>
      <c r="C1310" s="13" t="s">
        <v>3106</v>
      </c>
      <c r="D1310" s="19" t="s">
        <v>25</v>
      </c>
    </row>
    <row r="1311" spans="1:4" x14ac:dyDescent="0.35">
      <c r="A1311" s="13" t="s">
        <v>3110</v>
      </c>
      <c r="B1311" s="13" t="s">
        <v>3111</v>
      </c>
      <c r="C1311" s="13" t="s">
        <v>3109</v>
      </c>
      <c r="D1311" s="19" t="s">
        <v>25</v>
      </c>
    </row>
    <row r="1312" spans="1:4" x14ac:dyDescent="0.35">
      <c r="A1312" s="13" t="s">
        <v>3110</v>
      </c>
      <c r="B1312" s="13" t="s">
        <v>3113</v>
      </c>
      <c r="C1312" s="13" t="s">
        <v>3112</v>
      </c>
      <c r="D1312" s="19" t="s">
        <v>25</v>
      </c>
    </row>
    <row r="1313" spans="1:4" x14ac:dyDescent="0.35">
      <c r="A1313" s="13" t="s">
        <v>3115</v>
      </c>
      <c r="B1313" s="13" t="s">
        <v>3116</v>
      </c>
      <c r="C1313" s="13" t="s">
        <v>3114</v>
      </c>
      <c r="D1313" s="19" t="s">
        <v>25</v>
      </c>
    </row>
    <row r="1314" spans="1:4" x14ac:dyDescent="0.35">
      <c r="A1314" s="13" t="s">
        <v>3118</v>
      </c>
      <c r="B1314" s="13" t="s">
        <v>3119</v>
      </c>
      <c r="C1314" s="13" t="s">
        <v>3117</v>
      </c>
      <c r="D1314" s="19" t="s">
        <v>25</v>
      </c>
    </row>
    <row r="1315" spans="1:4" x14ac:dyDescent="0.35">
      <c r="A1315" s="13" t="s">
        <v>3121</v>
      </c>
      <c r="B1315" s="13" t="s">
        <v>3122</v>
      </c>
      <c r="C1315" s="13" t="s">
        <v>3120</v>
      </c>
      <c r="D1315" s="19" t="s">
        <v>25</v>
      </c>
    </row>
    <row r="1316" spans="1:4" x14ac:dyDescent="0.35">
      <c r="A1316" s="13" t="s">
        <v>3124</v>
      </c>
      <c r="B1316" s="13" t="s">
        <v>3125</v>
      </c>
      <c r="C1316" s="13" t="s">
        <v>3123</v>
      </c>
      <c r="D1316" s="19" t="s">
        <v>25</v>
      </c>
    </row>
    <row r="1317" spans="1:4" x14ac:dyDescent="0.35">
      <c r="A1317" s="13" t="s">
        <v>3127</v>
      </c>
      <c r="B1317" s="13" t="s">
        <v>3128</v>
      </c>
      <c r="C1317" s="13" t="s">
        <v>3126</v>
      </c>
      <c r="D1317" s="19" t="s">
        <v>25</v>
      </c>
    </row>
    <row r="1318" spans="1:4" x14ac:dyDescent="0.35">
      <c r="A1318" s="13" t="s">
        <v>3130</v>
      </c>
      <c r="B1318" s="13" t="s">
        <v>3131</v>
      </c>
      <c r="C1318" s="13" t="s">
        <v>3129</v>
      </c>
      <c r="D1318" s="19" t="s">
        <v>25</v>
      </c>
    </row>
    <row r="1319" spans="1:4" x14ac:dyDescent="0.35">
      <c r="A1319" s="13" t="s">
        <v>3133</v>
      </c>
      <c r="B1319" s="13" t="s">
        <v>3134</v>
      </c>
      <c r="C1319" s="13" t="s">
        <v>3132</v>
      </c>
      <c r="D1319" s="19" t="s">
        <v>25</v>
      </c>
    </row>
    <row r="1320" spans="1:4" x14ac:dyDescent="0.35">
      <c r="A1320" s="13" t="s">
        <v>3136</v>
      </c>
      <c r="B1320" s="13" t="s">
        <v>3137</v>
      </c>
      <c r="C1320" s="13" t="s">
        <v>3135</v>
      </c>
      <c r="D1320" s="19" t="s">
        <v>25</v>
      </c>
    </row>
    <row r="1321" spans="1:4" x14ac:dyDescent="0.35">
      <c r="A1321" s="13" t="s">
        <v>3139</v>
      </c>
      <c r="B1321" s="13" t="s">
        <v>540</v>
      </c>
      <c r="C1321" s="13" t="s">
        <v>3138</v>
      </c>
      <c r="D1321" s="19" t="s">
        <v>25</v>
      </c>
    </row>
    <row r="1322" spans="1:4" x14ac:dyDescent="0.35">
      <c r="A1322" s="11" t="s">
        <v>3141</v>
      </c>
      <c r="B1322" s="11" t="s">
        <v>3142</v>
      </c>
      <c r="C1322" s="11" t="s">
        <v>3140</v>
      </c>
      <c r="D1322" s="19" t="s">
        <v>23</v>
      </c>
    </row>
    <row r="1323" spans="1:4" x14ac:dyDescent="0.35">
      <c r="A1323" s="12" t="s">
        <v>3141</v>
      </c>
      <c r="B1323" s="12" t="s">
        <v>3144</v>
      </c>
      <c r="C1323" s="12" t="s">
        <v>3143</v>
      </c>
      <c r="D1323" s="19" t="s">
        <v>24</v>
      </c>
    </row>
    <row r="1324" spans="1:4" x14ac:dyDescent="0.35">
      <c r="A1324" s="12" t="s">
        <v>3141</v>
      </c>
      <c r="B1324" s="12" t="s">
        <v>3146</v>
      </c>
      <c r="C1324" s="12" t="s">
        <v>3145</v>
      </c>
      <c r="D1324" s="19" t="s">
        <v>24</v>
      </c>
    </row>
    <row r="1325" spans="1:4" x14ac:dyDescent="0.35">
      <c r="A1325" s="12" t="s">
        <v>3141</v>
      </c>
      <c r="B1325" s="12" t="s">
        <v>3148</v>
      </c>
      <c r="C1325" s="12" t="s">
        <v>3147</v>
      </c>
      <c r="D1325" s="19" t="s">
        <v>24</v>
      </c>
    </row>
    <row r="1326" spans="1:4" x14ac:dyDescent="0.35">
      <c r="A1326" s="18" t="s">
        <v>3141</v>
      </c>
      <c r="B1326" s="18" t="s">
        <v>3150</v>
      </c>
      <c r="C1326" s="18" t="s">
        <v>3149</v>
      </c>
      <c r="D1326" s="19" t="s">
        <v>29</v>
      </c>
    </row>
    <row r="1327" spans="1:4" x14ac:dyDescent="0.35">
      <c r="A1327" s="18" t="s">
        <v>3141</v>
      </c>
      <c r="B1327" s="18" t="s">
        <v>3152</v>
      </c>
      <c r="C1327" s="18" t="s">
        <v>3151</v>
      </c>
      <c r="D1327" s="19" t="s">
        <v>29</v>
      </c>
    </row>
    <row r="1328" spans="1:4" x14ac:dyDescent="0.35">
      <c r="A1328" s="18" t="s">
        <v>3141</v>
      </c>
      <c r="B1328" s="18" t="s">
        <v>3154</v>
      </c>
      <c r="C1328" s="18" t="s">
        <v>3153</v>
      </c>
      <c r="D1328" s="19" t="s">
        <v>29</v>
      </c>
    </row>
    <row r="1329" spans="1:4" x14ac:dyDescent="0.35">
      <c r="A1329" s="13" t="s">
        <v>3141</v>
      </c>
      <c r="B1329" s="13" t="s">
        <v>3156</v>
      </c>
      <c r="C1329" s="13" t="s">
        <v>3155</v>
      </c>
      <c r="D1329" s="19" t="s">
        <v>25</v>
      </c>
    </row>
    <row r="1330" spans="1:4" x14ac:dyDescent="0.35">
      <c r="A1330" s="13" t="s">
        <v>3141</v>
      </c>
      <c r="B1330" s="13" t="s">
        <v>3158</v>
      </c>
      <c r="C1330" s="13" t="s">
        <v>3157</v>
      </c>
      <c r="D1330" s="19" t="s">
        <v>25</v>
      </c>
    </row>
    <row r="1331" spans="1:4" x14ac:dyDescent="0.35">
      <c r="A1331" s="13" t="s">
        <v>3141</v>
      </c>
      <c r="B1331" s="13" t="s">
        <v>3160</v>
      </c>
      <c r="C1331" s="13" t="s">
        <v>3159</v>
      </c>
      <c r="D1331" s="19" t="s">
        <v>25</v>
      </c>
    </row>
    <row r="1332" spans="1:4" x14ac:dyDescent="0.35">
      <c r="A1332" s="13" t="s">
        <v>3141</v>
      </c>
      <c r="B1332" s="13" t="s">
        <v>3162</v>
      </c>
      <c r="C1332" s="13" t="s">
        <v>3161</v>
      </c>
      <c r="D1332" s="19" t="s">
        <v>25</v>
      </c>
    </row>
    <row r="1333" spans="1:4" x14ac:dyDescent="0.35">
      <c r="A1333" s="13" t="s">
        <v>3141</v>
      </c>
      <c r="B1333" s="13" t="s">
        <v>3164</v>
      </c>
      <c r="C1333" s="13" t="s">
        <v>3163</v>
      </c>
      <c r="D1333" s="19" t="s">
        <v>25</v>
      </c>
    </row>
    <row r="1334" spans="1:4" x14ac:dyDescent="0.35">
      <c r="A1334" s="18" t="s">
        <v>3166</v>
      </c>
      <c r="B1334" s="18" t="s">
        <v>3167</v>
      </c>
      <c r="C1334" s="18" t="s">
        <v>3165</v>
      </c>
      <c r="D1334" s="19" t="s">
        <v>29</v>
      </c>
    </row>
    <row r="1335" spans="1:4" x14ac:dyDescent="0.35">
      <c r="A1335" s="18" t="s">
        <v>3166</v>
      </c>
      <c r="B1335" s="18" t="s">
        <v>3169</v>
      </c>
      <c r="C1335" s="18" t="s">
        <v>3168</v>
      </c>
      <c r="D1335" s="19" t="s">
        <v>29</v>
      </c>
    </row>
    <row r="1336" spans="1:4" x14ac:dyDescent="0.35">
      <c r="A1336" s="13" t="s">
        <v>3166</v>
      </c>
      <c r="B1336" s="13" t="s">
        <v>3171</v>
      </c>
      <c r="C1336" s="13" t="s">
        <v>3170</v>
      </c>
      <c r="D1336" s="19" t="s">
        <v>25</v>
      </c>
    </row>
    <row r="1337" spans="1:4" x14ac:dyDescent="0.35">
      <c r="A1337" s="13" t="s">
        <v>3166</v>
      </c>
      <c r="B1337" s="13" t="s">
        <v>3173</v>
      </c>
      <c r="C1337" s="13" t="s">
        <v>3172</v>
      </c>
      <c r="D1337" s="19" t="s">
        <v>25</v>
      </c>
    </row>
    <row r="1338" spans="1:4" x14ac:dyDescent="0.35">
      <c r="A1338" s="13" t="s">
        <v>3175</v>
      </c>
      <c r="B1338" s="13" t="s">
        <v>3176</v>
      </c>
      <c r="C1338" s="13" t="s">
        <v>3174</v>
      </c>
      <c r="D1338" s="19" t="s">
        <v>25</v>
      </c>
    </row>
    <row r="1339" spans="1:4" x14ac:dyDescent="0.35">
      <c r="A1339" s="13" t="s">
        <v>3178</v>
      </c>
      <c r="B1339" s="13" t="s">
        <v>3179</v>
      </c>
      <c r="C1339" s="13" t="s">
        <v>3177</v>
      </c>
      <c r="D1339" s="19" t="s">
        <v>25</v>
      </c>
    </row>
    <row r="1340" spans="1:4" x14ac:dyDescent="0.35">
      <c r="A1340" s="13" t="s">
        <v>3181</v>
      </c>
      <c r="B1340" s="13" t="s">
        <v>3182</v>
      </c>
      <c r="C1340" s="13" t="s">
        <v>3180</v>
      </c>
      <c r="D1340" s="19" t="s">
        <v>25</v>
      </c>
    </row>
    <row r="1341" spans="1:4" x14ac:dyDescent="0.35">
      <c r="A1341" s="10" t="s">
        <v>3184</v>
      </c>
      <c r="B1341" s="10" t="s">
        <v>3185</v>
      </c>
      <c r="C1341" s="10" t="s">
        <v>3183</v>
      </c>
      <c r="D1341" s="19" t="s">
        <v>22</v>
      </c>
    </row>
    <row r="1342" spans="1:4" x14ac:dyDescent="0.35">
      <c r="A1342" s="11" t="s">
        <v>3184</v>
      </c>
      <c r="B1342" s="11" t="s">
        <v>3187</v>
      </c>
      <c r="C1342" s="11" t="s">
        <v>3186</v>
      </c>
      <c r="D1342" s="19" t="s">
        <v>23</v>
      </c>
    </row>
    <row r="1343" spans="1:4" x14ac:dyDescent="0.35">
      <c r="A1343" s="16" t="s">
        <v>3184</v>
      </c>
      <c r="B1343" s="16" t="s">
        <v>3189</v>
      </c>
      <c r="C1343" s="16" t="s">
        <v>3188</v>
      </c>
      <c r="D1343" s="19" t="s">
        <v>28</v>
      </c>
    </row>
    <row r="1344" spans="1:4" x14ac:dyDescent="0.35">
      <c r="A1344" s="16" t="s">
        <v>3184</v>
      </c>
      <c r="B1344" s="16" t="s">
        <v>3191</v>
      </c>
      <c r="C1344" s="16" t="s">
        <v>3190</v>
      </c>
      <c r="D1344" s="19" t="s">
        <v>28</v>
      </c>
    </row>
    <row r="1345" spans="1:4" x14ac:dyDescent="0.35">
      <c r="A1345" s="16" t="s">
        <v>3184</v>
      </c>
      <c r="B1345" s="16" t="s">
        <v>3193</v>
      </c>
      <c r="C1345" s="16" t="s">
        <v>3192</v>
      </c>
      <c r="D1345" s="19" t="s">
        <v>28</v>
      </c>
    </row>
    <row r="1346" spans="1:4" x14ac:dyDescent="0.35">
      <c r="A1346" s="18" t="s">
        <v>3184</v>
      </c>
      <c r="B1346" s="18" t="s">
        <v>3195</v>
      </c>
      <c r="C1346" s="18" t="s">
        <v>3194</v>
      </c>
      <c r="D1346" s="19" t="s">
        <v>29</v>
      </c>
    </row>
    <row r="1347" spans="1:4" x14ac:dyDescent="0.35">
      <c r="A1347" s="18" t="s">
        <v>3184</v>
      </c>
      <c r="B1347" s="18" t="s">
        <v>3197</v>
      </c>
      <c r="C1347" s="18" t="s">
        <v>3196</v>
      </c>
      <c r="D1347" s="19" t="s">
        <v>29</v>
      </c>
    </row>
    <row r="1348" spans="1:4" x14ac:dyDescent="0.35">
      <c r="A1348" s="18" t="s">
        <v>3184</v>
      </c>
      <c r="B1348" s="18" t="s">
        <v>3199</v>
      </c>
      <c r="C1348" s="18" t="s">
        <v>3198</v>
      </c>
      <c r="D1348" s="19" t="s">
        <v>29</v>
      </c>
    </row>
    <row r="1349" spans="1:4" x14ac:dyDescent="0.35">
      <c r="A1349" s="18" t="s">
        <v>3184</v>
      </c>
      <c r="B1349" s="18" t="s">
        <v>3201</v>
      </c>
      <c r="C1349" s="18" t="s">
        <v>3200</v>
      </c>
      <c r="D1349" s="19" t="s">
        <v>29</v>
      </c>
    </row>
    <row r="1350" spans="1:4" x14ac:dyDescent="0.35">
      <c r="A1350" s="13" t="s">
        <v>3184</v>
      </c>
      <c r="B1350" s="13" t="s">
        <v>3203</v>
      </c>
      <c r="C1350" s="13" t="s">
        <v>3202</v>
      </c>
      <c r="D1350" s="19" t="s">
        <v>25</v>
      </c>
    </row>
    <row r="1351" spans="1:4" x14ac:dyDescent="0.35">
      <c r="A1351" s="13" t="s">
        <v>3184</v>
      </c>
      <c r="B1351" s="13" t="s">
        <v>3205</v>
      </c>
      <c r="C1351" s="13" t="s">
        <v>3204</v>
      </c>
      <c r="D1351" s="19" t="s">
        <v>25</v>
      </c>
    </row>
    <row r="1352" spans="1:4" x14ac:dyDescent="0.35">
      <c r="A1352" s="13" t="s">
        <v>3184</v>
      </c>
      <c r="B1352" s="13" t="s">
        <v>3207</v>
      </c>
      <c r="C1352" s="13" t="s">
        <v>3206</v>
      </c>
      <c r="D1352" s="19" t="s">
        <v>25</v>
      </c>
    </row>
    <row r="1353" spans="1:4" x14ac:dyDescent="0.35">
      <c r="A1353" s="13" t="s">
        <v>3184</v>
      </c>
      <c r="B1353" s="13" t="s">
        <v>3209</v>
      </c>
      <c r="C1353" s="13" t="s">
        <v>3208</v>
      </c>
      <c r="D1353" s="19" t="s">
        <v>25</v>
      </c>
    </row>
    <row r="1354" spans="1:4" x14ac:dyDescent="0.35">
      <c r="A1354" s="13" t="s">
        <v>3184</v>
      </c>
      <c r="B1354" s="13" t="s">
        <v>3211</v>
      </c>
      <c r="C1354" s="13" t="s">
        <v>3210</v>
      </c>
      <c r="D1354" s="19" t="s">
        <v>25</v>
      </c>
    </row>
    <row r="1355" spans="1:4" x14ac:dyDescent="0.35">
      <c r="A1355" s="13" t="s">
        <v>3184</v>
      </c>
      <c r="B1355" s="13" t="s">
        <v>3213</v>
      </c>
      <c r="C1355" s="13" t="s">
        <v>3212</v>
      </c>
      <c r="D1355" s="19" t="s">
        <v>25</v>
      </c>
    </row>
    <row r="1356" spans="1:4" x14ac:dyDescent="0.35">
      <c r="A1356" s="13" t="s">
        <v>3184</v>
      </c>
      <c r="B1356" s="13" t="s">
        <v>3215</v>
      </c>
      <c r="C1356" s="13" t="s">
        <v>3214</v>
      </c>
      <c r="D1356" s="19" t="s">
        <v>25</v>
      </c>
    </row>
    <row r="1357" spans="1:4" x14ac:dyDescent="0.35">
      <c r="A1357" s="13" t="s">
        <v>3184</v>
      </c>
      <c r="B1357" s="13" t="s">
        <v>3217</v>
      </c>
      <c r="C1357" s="13" t="s">
        <v>3216</v>
      </c>
      <c r="D1357" s="19" t="s">
        <v>25</v>
      </c>
    </row>
    <row r="1358" spans="1:4" x14ac:dyDescent="0.35">
      <c r="A1358" s="12" t="s">
        <v>3219</v>
      </c>
      <c r="B1358" s="12" t="s">
        <v>3220</v>
      </c>
      <c r="C1358" s="12" t="s">
        <v>3218</v>
      </c>
      <c r="D1358" s="19" t="s">
        <v>24</v>
      </c>
    </row>
    <row r="1359" spans="1:4" x14ac:dyDescent="0.35">
      <c r="A1359" s="13" t="s">
        <v>3222</v>
      </c>
      <c r="B1359" s="13" t="s">
        <v>3223</v>
      </c>
      <c r="C1359" s="13" t="s">
        <v>3221</v>
      </c>
      <c r="D1359" s="19" t="s">
        <v>25</v>
      </c>
    </row>
    <row r="1360" spans="1:4" x14ac:dyDescent="0.35">
      <c r="A1360" s="13" t="s">
        <v>3222</v>
      </c>
      <c r="B1360" s="13" t="s">
        <v>3225</v>
      </c>
      <c r="C1360" s="13" t="s">
        <v>3224</v>
      </c>
      <c r="D1360" s="19" t="s">
        <v>25</v>
      </c>
    </row>
    <row r="1361" spans="1:4" x14ac:dyDescent="0.35">
      <c r="A1361" s="15" t="s">
        <v>3227</v>
      </c>
      <c r="B1361" s="15" t="s">
        <v>3228</v>
      </c>
      <c r="C1361" s="15" t="s">
        <v>3226</v>
      </c>
      <c r="D1361" s="19" t="s">
        <v>27</v>
      </c>
    </row>
    <row r="1362" spans="1:4" x14ac:dyDescent="0.35">
      <c r="A1362" s="10" t="s">
        <v>3230</v>
      </c>
      <c r="B1362" s="10" t="s">
        <v>3231</v>
      </c>
      <c r="C1362" s="10" t="s">
        <v>3229</v>
      </c>
      <c r="D1362" s="19" t="s">
        <v>22</v>
      </c>
    </row>
    <row r="1363" spans="1:4" x14ac:dyDescent="0.35">
      <c r="A1363" s="16" t="s">
        <v>3230</v>
      </c>
      <c r="B1363" s="16" t="s">
        <v>3233</v>
      </c>
      <c r="C1363" s="16" t="s">
        <v>3232</v>
      </c>
      <c r="D1363" s="19" t="s">
        <v>28</v>
      </c>
    </row>
    <row r="1364" spans="1:4" x14ac:dyDescent="0.35">
      <c r="A1364" s="11" t="s">
        <v>3235</v>
      </c>
      <c r="B1364" s="11" t="s">
        <v>3236</v>
      </c>
      <c r="C1364" s="11" t="s">
        <v>3234</v>
      </c>
      <c r="D1364" s="19" t="s">
        <v>23</v>
      </c>
    </row>
    <row r="1365" spans="1:4" x14ac:dyDescent="0.35">
      <c r="A1365" s="11" t="s">
        <v>3235</v>
      </c>
      <c r="B1365" s="11" t="s">
        <v>3238</v>
      </c>
      <c r="C1365" s="11" t="s">
        <v>3237</v>
      </c>
      <c r="D1365" s="19" t="s">
        <v>23</v>
      </c>
    </row>
    <row r="1366" spans="1:4" x14ac:dyDescent="0.35">
      <c r="A1366" s="11" t="s">
        <v>3235</v>
      </c>
      <c r="B1366" s="11" t="s">
        <v>3240</v>
      </c>
      <c r="C1366" s="11" t="s">
        <v>3239</v>
      </c>
      <c r="D1366" s="19" t="s">
        <v>23</v>
      </c>
    </row>
    <row r="1367" spans="1:4" x14ac:dyDescent="0.35">
      <c r="A1367" s="11" t="s">
        <v>3235</v>
      </c>
      <c r="B1367" s="11" t="s">
        <v>3242</v>
      </c>
      <c r="C1367" s="11" t="s">
        <v>3241</v>
      </c>
      <c r="D1367" s="19" t="s">
        <v>23</v>
      </c>
    </row>
    <row r="1368" spans="1:4" x14ac:dyDescent="0.35">
      <c r="A1368" s="11" t="s">
        <v>3235</v>
      </c>
      <c r="B1368" s="11" t="s">
        <v>3244</v>
      </c>
      <c r="C1368" s="11" t="s">
        <v>3243</v>
      </c>
      <c r="D1368" s="19" t="s">
        <v>23</v>
      </c>
    </row>
    <row r="1369" spans="1:4" x14ac:dyDescent="0.35">
      <c r="A1369" s="11" t="s">
        <v>3235</v>
      </c>
      <c r="B1369" s="11" t="s">
        <v>3246</v>
      </c>
      <c r="C1369" s="11" t="s">
        <v>3245</v>
      </c>
      <c r="D1369" s="19" t="s">
        <v>23</v>
      </c>
    </row>
    <row r="1370" spans="1:4" x14ac:dyDescent="0.35">
      <c r="A1370" s="11" t="s">
        <v>3235</v>
      </c>
      <c r="B1370" s="11" t="s">
        <v>3248</v>
      </c>
      <c r="C1370" s="11" t="s">
        <v>3247</v>
      </c>
      <c r="D1370" s="19" t="s">
        <v>23</v>
      </c>
    </row>
    <row r="1371" spans="1:4" x14ac:dyDescent="0.35">
      <c r="A1371" s="11" t="s">
        <v>3235</v>
      </c>
      <c r="B1371" s="11" t="s">
        <v>3250</v>
      </c>
      <c r="C1371" s="11" t="s">
        <v>3249</v>
      </c>
      <c r="D1371" s="19" t="s">
        <v>23</v>
      </c>
    </row>
    <row r="1372" spans="1:4" x14ac:dyDescent="0.35">
      <c r="A1372" s="11" t="s">
        <v>3235</v>
      </c>
      <c r="B1372" s="11" t="s">
        <v>3252</v>
      </c>
      <c r="C1372" s="11" t="s">
        <v>3251</v>
      </c>
      <c r="D1372" s="19" t="s">
        <v>23</v>
      </c>
    </row>
    <row r="1373" spans="1:4" ht="29" x14ac:dyDescent="0.35">
      <c r="A1373" s="18" t="s">
        <v>3235</v>
      </c>
      <c r="B1373" s="18" t="s">
        <v>3254</v>
      </c>
      <c r="C1373" s="18" t="s">
        <v>3253</v>
      </c>
      <c r="D1373" s="19" t="s">
        <v>29</v>
      </c>
    </row>
    <row r="1374" spans="1:4" ht="29" x14ac:dyDescent="0.35">
      <c r="A1374" s="18" t="s">
        <v>3235</v>
      </c>
      <c r="B1374" s="18" t="s">
        <v>3256</v>
      </c>
      <c r="C1374" s="18" t="s">
        <v>3255</v>
      </c>
      <c r="D1374" s="19" t="s">
        <v>29</v>
      </c>
    </row>
    <row r="1375" spans="1:4" x14ac:dyDescent="0.35">
      <c r="A1375" s="13" t="s">
        <v>3258</v>
      </c>
      <c r="B1375" s="13" t="s">
        <v>3259</v>
      </c>
      <c r="C1375" s="13" t="s">
        <v>3257</v>
      </c>
      <c r="D1375" s="19" t="s">
        <v>25</v>
      </c>
    </row>
    <row r="1376" spans="1:4" x14ac:dyDescent="0.35">
      <c r="A1376" s="13" t="s">
        <v>3261</v>
      </c>
      <c r="B1376" s="13" t="s">
        <v>3262</v>
      </c>
      <c r="C1376" s="13" t="s">
        <v>3260</v>
      </c>
      <c r="D1376" s="19" t="s">
        <v>25</v>
      </c>
    </row>
    <row r="1377" spans="1:4" x14ac:dyDescent="0.35">
      <c r="A1377" s="13" t="s">
        <v>3264</v>
      </c>
      <c r="B1377" s="13" t="s">
        <v>3265</v>
      </c>
      <c r="C1377" s="13" t="s">
        <v>3263</v>
      </c>
      <c r="D1377" s="19" t="s">
        <v>25</v>
      </c>
    </row>
    <row r="1378" spans="1:4" x14ac:dyDescent="0.35">
      <c r="A1378" s="13" t="s">
        <v>3267</v>
      </c>
      <c r="B1378" s="13" t="s">
        <v>3268</v>
      </c>
      <c r="C1378" s="13" t="s">
        <v>3266</v>
      </c>
      <c r="D1378" s="19" t="s">
        <v>25</v>
      </c>
    </row>
    <row r="1379" spans="1:4" x14ac:dyDescent="0.35">
      <c r="A1379" s="18" t="s">
        <v>3270</v>
      </c>
      <c r="B1379" s="18" t="s">
        <v>3271</v>
      </c>
      <c r="C1379" s="18" t="s">
        <v>3269</v>
      </c>
      <c r="D1379" s="19" t="s">
        <v>29</v>
      </c>
    </row>
    <row r="1380" spans="1:4" x14ac:dyDescent="0.35">
      <c r="A1380" s="18" t="s">
        <v>3270</v>
      </c>
      <c r="B1380" s="18" t="s">
        <v>3273</v>
      </c>
      <c r="C1380" s="18" t="s">
        <v>3272</v>
      </c>
      <c r="D1380" s="19" t="s">
        <v>29</v>
      </c>
    </row>
    <row r="1381" spans="1:4" x14ac:dyDescent="0.35">
      <c r="A1381" s="13" t="s">
        <v>3275</v>
      </c>
      <c r="B1381" s="13" t="s">
        <v>3276</v>
      </c>
      <c r="C1381" s="13" t="s">
        <v>3274</v>
      </c>
      <c r="D1381" s="19" t="s">
        <v>25</v>
      </c>
    </row>
    <row r="1382" spans="1:4" x14ac:dyDescent="0.35">
      <c r="A1382" s="10" t="s">
        <v>3278</v>
      </c>
      <c r="B1382" s="10" t="s">
        <v>3279</v>
      </c>
      <c r="C1382" s="10" t="s">
        <v>3277</v>
      </c>
      <c r="D1382" s="19" t="s">
        <v>22</v>
      </c>
    </row>
    <row r="1383" spans="1:4" x14ac:dyDescent="0.35">
      <c r="A1383" s="18" t="s">
        <v>3278</v>
      </c>
      <c r="B1383" s="18" t="s">
        <v>3281</v>
      </c>
      <c r="C1383" s="18" t="s">
        <v>3280</v>
      </c>
      <c r="D1383" s="19" t="s">
        <v>29</v>
      </c>
    </row>
    <row r="1384" spans="1:4" x14ac:dyDescent="0.35">
      <c r="A1384" s="18" t="s">
        <v>3278</v>
      </c>
      <c r="B1384" s="18" t="s">
        <v>3283</v>
      </c>
      <c r="C1384" s="18" t="s">
        <v>3282</v>
      </c>
      <c r="D1384" s="19" t="s">
        <v>29</v>
      </c>
    </row>
    <row r="1385" spans="1:4" x14ac:dyDescent="0.35">
      <c r="A1385" s="18" t="s">
        <v>3278</v>
      </c>
      <c r="B1385" s="18" t="s">
        <v>3285</v>
      </c>
      <c r="C1385" s="18" t="s">
        <v>3284</v>
      </c>
      <c r="D1385" s="19" t="s">
        <v>29</v>
      </c>
    </row>
    <row r="1386" spans="1:4" x14ac:dyDescent="0.35">
      <c r="A1386" s="13" t="s">
        <v>3278</v>
      </c>
      <c r="B1386" s="13" t="s">
        <v>3287</v>
      </c>
      <c r="C1386" s="13" t="s">
        <v>3286</v>
      </c>
      <c r="D1386" s="19" t="s">
        <v>25</v>
      </c>
    </row>
    <row r="1387" spans="1:4" x14ac:dyDescent="0.35">
      <c r="A1387" s="15" t="s">
        <v>3278</v>
      </c>
      <c r="B1387" s="15" t="s">
        <v>3289</v>
      </c>
      <c r="C1387" s="15" t="s">
        <v>3288</v>
      </c>
      <c r="D1387" s="19" t="s">
        <v>27</v>
      </c>
    </row>
    <row r="1388" spans="1:4" x14ac:dyDescent="0.35">
      <c r="A1388" s="13" t="s">
        <v>3291</v>
      </c>
      <c r="B1388" s="13" t="s">
        <v>3292</v>
      </c>
      <c r="C1388" s="13" t="s">
        <v>3290</v>
      </c>
      <c r="D1388" s="19" t="s">
        <v>25</v>
      </c>
    </row>
    <row r="1389" spans="1:4" x14ac:dyDescent="0.35">
      <c r="A1389" s="13" t="s">
        <v>3294</v>
      </c>
      <c r="B1389" s="13" t="s">
        <v>3295</v>
      </c>
      <c r="C1389" s="13" t="s">
        <v>3293</v>
      </c>
      <c r="D1389" s="19" t="s">
        <v>25</v>
      </c>
    </row>
    <row r="1390" spans="1:4" x14ac:dyDescent="0.35">
      <c r="A1390" s="13" t="s">
        <v>3297</v>
      </c>
      <c r="B1390" s="13" t="s">
        <v>3298</v>
      </c>
      <c r="C1390" s="13" t="s">
        <v>3296</v>
      </c>
      <c r="D1390" s="19" t="s">
        <v>25</v>
      </c>
    </row>
    <row r="1391" spans="1:4" x14ac:dyDescent="0.35">
      <c r="A1391" s="13" t="s">
        <v>3300</v>
      </c>
      <c r="B1391" s="13" t="s">
        <v>3301</v>
      </c>
      <c r="C1391" s="13" t="s">
        <v>3299</v>
      </c>
      <c r="D1391" s="19" t="s">
        <v>25</v>
      </c>
    </row>
    <row r="1392" spans="1:4" x14ac:dyDescent="0.35">
      <c r="A1392" s="16" t="s">
        <v>3303</v>
      </c>
      <c r="B1392" s="16" t="s">
        <v>3304</v>
      </c>
      <c r="C1392" s="16" t="s">
        <v>3302</v>
      </c>
      <c r="D1392" s="19" t="s">
        <v>28</v>
      </c>
    </row>
    <row r="1393" spans="1:4" x14ac:dyDescent="0.35">
      <c r="A1393" s="13" t="s">
        <v>3303</v>
      </c>
      <c r="B1393" s="13" t="s">
        <v>3306</v>
      </c>
      <c r="C1393" s="13" t="s">
        <v>3305</v>
      </c>
      <c r="D1393" s="19" t="s">
        <v>25</v>
      </c>
    </row>
    <row r="1394" spans="1:4" x14ac:dyDescent="0.35">
      <c r="A1394" s="13" t="s">
        <v>3303</v>
      </c>
      <c r="B1394" s="13" t="s">
        <v>3308</v>
      </c>
      <c r="C1394" s="13" t="s">
        <v>3307</v>
      </c>
      <c r="D1394" s="19" t="s">
        <v>25</v>
      </c>
    </row>
    <row r="1395" spans="1:4" x14ac:dyDescent="0.35">
      <c r="A1395" s="13" t="s">
        <v>3303</v>
      </c>
      <c r="B1395" s="13" t="s">
        <v>3310</v>
      </c>
      <c r="C1395" s="13" t="s">
        <v>3309</v>
      </c>
      <c r="D1395" s="19" t="s">
        <v>25</v>
      </c>
    </row>
    <row r="1396" spans="1:4" x14ac:dyDescent="0.35">
      <c r="A1396" s="13" t="s">
        <v>3303</v>
      </c>
      <c r="B1396" s="13" t="s">
        <v>3312</v>
      </c>
      <c r="C1396" s="13" t="s">
        <v>3311</v>
      </c>
      <c r="D1396" s="19" t="s">
        <v>25</v>
      </c>
    </row>
    <row r="1397" spans="1:4" x14ac:dyDescent="0.35">
      <c r="A1397" s="11" t="s">
        <v>3314</v>
      </c>
      <c r="B1397" s="11" t="s">
        <v>3315</v>
      </c>
      <c r="C1397" s="11" t="s">
        <v>3313</v>
      </c>
      <c r="D1397" s="19" t="s">
        <v>23</v>
      </c>
    </row>
    <row r="1398" spans="1:4" x14ac:dyDescent="0.35">
      <c r="A1398" s="11" t="s">
        <v>3314</v>
      </c>
      <c r="B1398" s="11" t="s">
        <v>3317</v>
      </c>
      <c r="C1398" s="11" t="s">
        <v>3316</v>
      </c>
      <c r="D1398" s="19" t="s">
        <v>23</v>
      </c>
    </row>
    <row r="1399" spans="1:4" x14ac:dyDescent="0.35">
      <c r="A1399" s="11" t="s">
        <v>3314</v>
      </c>
      <c r="B1399" s="11" t="s">
        <v>3319</v>
      </c>
      <c r="C1399" s="11" t="s">
        <v>3318</v>
      </c>
      <c r="D1399" s="19" t="s">
        <v>23</v>
      </c>
    </row>
    <row r="1400" spans="1:4" x14ac:dyDescent="0.35">
      <c r="A1400" s="11" t="s">
        <v>3314</v>
      </c>
      <c r="B1400" s="11" t="s">
        <v>3321</v>
      </c>
      <c r="C1400" s="11" t="s">
        <v>3320</v>
      </c>
      <c r="D1400" s="19" t="s">
        <v>23</v>
      </c>
    </row>
    <row r="1401" spans="1:4" x14ac:dyDescent="0.35">
      <c r="A1401" s="16" t="s">
        <v>3323</v>
      </c>
      <c r="B1401" s="16" t="s">
        <v>3324</v>
      </c>
      <c r="C1401" s="16" t="s">
        <v>3322</v>
      </c>
      <c r="D1401" s="19" t="s">
        <v>28</v>
      </c>
    </row>
    <row r="1402" spans="1:4" x14ac:dyDescent="0.35">
      <c r="A1402" s="16" t="s">
        <v>3326</v>
      </c>
      <c r="B1402" s="16" t="s">
        <v>3327</v>
      </c>
      <c r="C1402" s="16" t="s">
        <v>3325</v>
      </c>
      <c r="D1402" s="19" t="s">
        <v>28</v>
      </c>
    </row>
    <row r="1403" spans="1:4" x14ac:dyDescent="0.35">
      <c r="A1403" s="13" t="s">
        <v>3329</v>
      </c>
      <c r="B1403" s="13" t="s">
        <v>3330</v>
      </c>
      <c r="C1403" s="13" t="s">
        <v>3328</v>
      </c>
      <c r="D1403" s="19" t="s">
        <v>25</v>
      </c>
    </row>
    <row r="1404" spans="1:4" x14ac:dyDescent="0.35">
      <c r="A1404" s="13" t="s">
        <v>3332</v>
      </c>
      <c r="B1404" s="13" t="s">
        <v>3333</v>
      </c>
      <c r="C1404" s="13" t="s">
        <v>3331</v>
      </c>
      <c r="D1404" s="19" t="s">
        <v>25</v>
      </c>
    </row>
    <row r="1405" spans="1:4" x14ac:dyDescent="0.35">
      <c r="A1405" s="13" t="s">
        <v>3332</v>
      </c>
      <c r="B1405" s="13" t="s">
        <v>3335</v>
      </c>
      <c r="C1405" s="13" t="s">
        <v>3334</v>
      </c>
      <c r="D1405" s="19" t="s">
        <v>25</v>
      </c>
    </row>
    <row r="1406" spans="1:4" x14ac:dyDescent="0.35">
      <c r="A1406" s="13" t="s">
        <v>3337</v>
      </c>
      <c r="B1406" s="13" t="s">
        <v>3338</v>
      </c>
      <c r="C1406" s="13" t="s">
        <v>3336</v>
      </c>
      <c r="D1406" s="19" t="s">
        <v>25</v>
      </c>
    </row>
    <row r="1407" spans="1:4" x14ac:dyDescent="0.35">
      <c r="A1407" s="15" t="s">
        <v>3340</v>
      </c>
      <c r="B1407" s="15" t="s">
        <v>3341</v>
      </c>
      <c r="C1407" s="15" t="s">
        <v>3339</v>
      </c>
      <c r="D1407" s="19" t="s">
        <v>27</v>
      </c>
    </row>
    <row r="1408" spans="1:4" x14ac:dyDescent="0.35">
      <c r="A1408" s="13" t="s">
        <v>3343</v>
      </c>
      <c r="B1408" s="13" t="s">
        <v>3344</v>
      </c>
      <c r="C1408" s="13" t="s">
        <v>3342</v>
      </c>
      <c r="D1408" s="19" t="s">
        <v>25</v>
      </c>
    </row>
    <row r="1409" spans="1:4" x14ac:dyDescent="0.35">
      <c r="A1409" s="13" t="s">
        <v>3343</v>
      </c>
      <c r="B1409" s="13" t="s">
        <v>3346</v>
      </c>
      <c r="C1409" s="13" t="s">
        <v>3345</v>
      </c>
      <c r="D1409" s="19" t="s">
        <v>25</v>
      </c>
    </row>
    <row r="1410" spans="1:4" x14ac:dyDescent="0.35">
      <c r="A1410" s="13" t="s">
        <v>3343</v>
      </c>
      <c r="B1410" s="13" t="s">
        <v>3348</v>
      </c>
      <c r="C1410" s="13" t="s">
        <v>3347</v>
      </c>
      <c r="D1410" s="19" t="s">
        <v>25</v>
      </c>
    </row>
    <row r="1411" spans="1:4" x14ac:dyDescent="0.35">
      <c r="A1411" s="15" t="s">
        <v>3350</v>
      </c>
      <c r="B1411" s="15" t="s">
        <v>3351</v>
      </c>
      <c r="C1411" s="15" t="s">
        <v>3349</v>
      </c>
      <c r="D1411" s="19" t="s">
        <v>27</v>
      </c>
    </row>
    <row r="1412" spans="1:4" x14ac:dyDescent="0.35">
      <c r="A1412" s="14" t="s">
        <v>3353</v>
      </c>
      <c r="B1412" s="14" t="s">
        <v>3354</v>
      </c>
      <c r="C1412" s="14" t="s">
        <v>3352</v>
      </c>
      <c r="D1412" s="19" t="s">
        <v>26</v>
      </c>
    </row>
    <row r="1413" spans="1:4" x14ac:dyDescent="0.35">
      <c r="A1413" s="14" t="s">
        <v>3356</v>
      </c>
      <c r="B1413" s="14" t="s">
        <v>3357</v>
      </c>
      <c r="C1413" s="14" t="s">
        <v>3355</v>
      </c>
      <c r="D1413" s="19" t="s">
        <v>26</v>
      </c>
    </row>
    <row r="1414" spans="1:4" x14ac:dyDescent="0.35">
      <c r="A1414" s="10" t="s">
        <v>3359</v>
      </c>
      <c r="B1414" s="10" t="s">
        <v>3360</v>
      </c>
      <c r="C1414" s="10" t="s">
        <v>3358</v>
      </c>
      <c r="D1414" s="19" t="s">
        <v>22</v>
      </c>
    </row>
    <row r="1415" spans="1:4" x14ac:dyDescent="0.35">
      <c r="A1415" s="13" t="s">
        <v>3362</v>
      </c>
      <c r="B1415" s="13" t="s">
        <v>3363</v>
      </c>
      <c r="C1415" s="13" t="s">
        <v>3361</v>
      </c>
      <c r="D1415" s="19" t="s">
        <v>25</v>
      </c>
    </row>
    <row r="1416" spans="1:4" x14ac:dyDescent="0.35">
      <c r="A1416" s="14" t="s">
        <v>3365</v>
      </c>
      <c r="B1416" s="14" t="s">
        <v>3366</v>
      </c>
      <c r="C1416" s="14" t="s">
        <v>3364</v>
      </c>
      <c r="D1416" s="19" t="s">
        <v>26</v>
      </c>
    </row>
    <row r="1417" spans="1:4" x14ac:dyDescent="0.35">
      <c r="A1417" s="14" t="s">
        <v>3368</v>
      </c>
      <c r="B1417" s="14" t="s">
        <v>3369</v>
      </c>
      <c r="C1417" s="14" t="s">
        <v>3367</v>
      </c>
      <c r="D1417" s="19" t="s">
        <v>26</v>
      </c>
    </row>
    <row r="1418" spans="1:4" x14ac:dyDescent="0.35">
      <c r="A1418" s="10" t="s">
        <v>3371</v>
      </c>
      <c r="B1418" s="10" t="s">
        <v>3372</v>
      </c>
      <c r="C1418" s="10" t="s">
        <v>3370</v>
      </c>
      <c r="D1418" s="19" t="s">
        <v>22</v>
      </c>
    </row>
    <row r="1419" spans="1:4" x14ac:dyDescent="0.35">
      <c r="A1419" s="11" t="s">
        <v>3371</v>
      </c>
      <c r="B1419" s="11" t="s">
        <v>3374</v>
      </c>
      <c r="C1419" s="11" t="s">
        <v>3373</v>
      </c>
      <c r="D1419" s="19" t="s">
        <v>23</v>
      </c>
    </row>
    <row r="1420" spans="1:4" x14ac:dyDescent="0.35">
      <c r="A1420" s="11" t="s">
        <v>3371</v>
      </c>
      <c r="B1420" s="11" t="s">
        <v>3376</v>
      </c>
      <c r="C1420" s="11" t="s">
        <v>3375</v>
      </c>
      <c r="D1420" s="19" t="s">
        <v>23</v>
      </c>
    </row>
    <row r="1421" spans="1:4" x14ac:dyDescent="0.35">
      <c r="A1421" s="14" t="s">
        <v>3371</v>
      </c>
      <c r="B1421" s="14" t="s">
        <v>3378</v>
      </c>
      <c r="C1421" s="14" t="s">
        <v>3377</v>
      </c>
      <c r="D1421" s="19" t="s">
        <v>26</v>
      </c>
    </row>
    <row r="1422" spans="1:4" x14ac:dyDescent="0.35">
      <c r="A1422" s="16" t="s">
        <v>3371</v>
      </c>
      <c r="B1422" s="16" t="s">
        <v>3380</v>
      </c>
      <c r="C1422" s="16" t="s">
        <v>3379</v>
      </c>
      <c r="D1422" s="19" t="s">
        <v>28</v>
      </c>
    </row>
    <row r="1423" spans="1:4" x14ac:dyDescent="0.35">
      <c r="A1423" s="16" t="s">
        <v>3371</v>
      </c>
      <c r="B1423" s="16" t="s">
        <v>3382</v>
      </c>
      <c r="C1423" s="16" t="s">
        <v>3381</v>
      </c>
      <c r="D1423" s="19" t="s">
        <v>28</v>
      </c>
    </row>
    <row r="1424" spans="1:4" x14ac:dyDescent="0.35">
      <c r="A1424" s="18" t="s">
        <v>3371</v>
      </c>
      <c r="B1424" s="18" t="s">
        <v>3384</v>
      </c>
      <c r="C1424" s="18" t="s">
        <v>3383</v>
      </c>
      <c r="D1424" s="19" t="s">
        <v>29</v>
      </c>
    </row>
    <row r="1425" spans="1:4" x14ac:dyDescent="0.35">
      <c r="A1425" s="13" t="s">
        <v>3371</v>
      </c>
      <c r="B1425" s="13" t="s">
        <v>3386</v>
      </c>
      <c r="C1425" s="13" t="s">
        <v>3385</v>
      </c>
      <c r="D1425" s="19" t="s">
        <v>25</v>
      </c>
    </row>
    <row r="1426" spans="1:4" x14ac:dyDescent="0.35">
      <c r="A1426" s="13" t="s">
        <v>3371</v>
      </c>
      <c r="B1426" s="13" t="s">
        <v>3388</v>
      </c>
      <c r="C1426" s="13" t="s">
        <v>3387</v>
      </c>
      <c r="D1426" s="19" t="s">
        <v>25</v>
      </c>
    </row>
    <row r="1427" spans="1:4" x14ac:dyDescent="0.35">
      <c r="A1427" s="13" t="s">
        <v>3371</v>
      </c>
      <c r="B1427" s="13" t="s">
        <v>3390</v>
      </c>
      <c r="C1427" s="13" t="s">
        <v>3389</v>
      </c>
      <c r="D1427" s="19" t="s">
        <v>25</v>
      </c>
    </row>
    <row r="1428" spans="1:4" x14ac:dyDescent="0.35">
      <c r="A1428" s="13" t="s">
        <v>3392</v>
      </c>
      <c r="B1428" s="13" t="s">
        <v>3393</v>
      </c>
      <c r="C1428" s="13" t="s">
        <v>3391</v>
      </c>
      <c r="D1428" s="19" t="s">
        <v>25</v>
      </c>
    </row>
    <row r="1429" spans="1:4" x14ac:dyDescent="0.35">
      <c r="A1429" s="13" t="s">
        <v>3395</v>
      </c>
      <c r="B1429" s="13" t="s">
        <v>3396</v>
      </c>
      <c r="C1429" s="13" t="s">
        <v>3394</v>
      </c>
      <c r="D1429" s="19" t="s">
        <v>25</v>
      </c>
    </row>
    <row r="1430" spans="1:4" x14ac:dyDescent="0.35">
      <c r="A1430" s="13" t="s">
        <v>3398</v>
      </c>
      <c r="B1430" s="13" t="s">
        <v>3399</v>
      </c>
      <c r="C1430" s="13" t="s">
        <v>3397</v>
      </c>
      <c r="D1430" s="19" t="s">
        <v>25</v>
      </c>
    </row>
    <row r="1431" spans="1:4" x14ac:dyDescent="0.35">
      <c r="A1431" s="13" t="s">
        <v>3398</v>
      </c>
      <c r="B1431" s="13" t="s">
        <v>3401</v>
      </c>
      <c r="C1431" s="13" t="s">
        <v>3400</v>
      </c>
      <c r="D1431" s="19" t="s">
        <v>25</v>
      </c>
    </row>
    <row r="1432" spans="1:4" x14ac:dyDescent="0.35">
      <c r="A1432" s="13" t="s">
        <v>3403</v>
      </c>
      <c r="B1432" s="13" t="s">
        <v>3404</v>
      </c>
      <c r="C1432" s="13" t="s">
        <v>3402</v>
      </c>
      <c r="D1432" s="19" t="s">
        <v>25</v>
      </c>
    </row>
    <row r="1433" spans="1:4" x14ac:dyDescent="0.35">
      <c r="A1433" s="13" t="s">
        <v>3406</v>
      </c>
      <c r="B1433" s="13" t="s">
        <v>3407</v>
      </c>
      <c r="C1433" s="13" t="s">
        <v>3405</v>
      </c>
      <c r="D1433" s="19" t="s">
        <v>25</v>
      </c>
    </row>
    <row r="1434" spans="1:4" x14ac:dyDescent="0.35">
      <c r="A1434" s="13" t="s">
        <v>3409</v>
      </c>
      <c r="B1434" s="13" t="s">
        <v>3410</v>
      </c>
      <c r="C1434" s="13" t="s">
        <v>3408</v>
      </c>
      <c r="D1434" s="19" t="s">
        <v>25</v>
      </c>
    </row>
    <row r="1435" spans="1:4" x14ac:dyDescent="0.35">
      <c r="A1435" s="11" t="s">
        <v>3412</v>
      </c>
      <c r="B1435" s="11" t="s">
        <v>3413</v>
      </c>
      <c r="C1435" s="11" t="s">
        <v>3411</v>
      </c>
      <c r="D1435" s="19" t="s">
        <v>23</v>
      </c>
    </row>
    <row r="1436" spans="1:4" x14ac:dyDescent="0.35">
      <c r="A1436" s="11" t="s">
        <v>3415</v>
      </c>
      <c r="B1436" s="11" t="s">
        <v>3416</v>
      </c>
      <c r="C1436" s="11" t="s">
        <v>3414</v>
      </c>
      <c r="D1436" s="19" t="s">
        <v>23</v>
      </c>
    </row>
    <row r="1437" spans="1:4" x14ac:dyDescent="0.35">
      <c r="A1437" s="10" t="s">
        <v>3418</v>
      </c>
      <c r="B1437" s="10" t="s">
        <v>3419</v>
      </c>
      <c r="C1437" s="10" t="s">
        <v>3417</v>
      </c>
      <c r="D1437" s="19" t="s">
        <v>22</v>
      </c>
    </row>
    <row r="1438" spans="1:4" x14ac:dyDescent="0.35">
      <c r="A1438" s="11" t="s">
        <v>3418</v>
      </c>
      <c r="B1438" s="11" t="s">
        <v>3421</v>
      </c>
      <c r="C1438" s="11" t="s">
        <v>3420</v>
      </c>
      <c r="D1438" s="19" t="s">
        <v>23</v>
      </c>
    </row>
    <row r="1439" spans="1:4" x14ac:dyDescent="0.35">
      <c r="A1439" s="11" t="s">
        <v>3418</v>
      </c>
      <c r="B1439" s="11" t="s">
        <v>3423</v>
      </c>
      <c r="C1439" s="11" t="s">
        <v>3422</v>
      </c>
      <c r="D1439" s="19" t="s">
        <v>23</v>
      </c>
    </row>
    <row r="1440" spans="1:4" x14ac:dyDescent="0.35">
      <c r="A1440" s="13" t="s">
        <v>3418</v>
      </c>
      <c r="B1440" s="13" t="s">
        <v>3425</v>
      </c>
      <c r="C1440" s="13" t="s">
        <v>3424</v>
      </c>
      <c r="D1440" s="19" t="s">
        <v>25</v>
      </c>
    </row>
    <row r="1441" spans="1:4" x14ac:dyDescent="0.35">
      <c r="A1441" s="13" t="s">
        <v>3418</v>
      </c>
      <c r="B1441" s="13" t="s">
        <v>3427</v>
      </c>
      <c r="C1441" s="13" t="s">
        <v>3426</v>
      </c>
      <c r="D1441" s="19" t="s">
        <v>25</v>
      </c>
    </row>
    <row r="1442" spans="1:4" x14ac:dyDescent="0.35">
      <c r="A1442" s="13" t="s">
        <v>3429</v>
      </c>
      <c r="B1442" s="13" t="s">
        <v>3430</v>
      </c>
      <c r="C1442" s="13" t="s">
        <v>3428</v>
      </c>
      <c r="D1442" s="19" t="s">
        <v>25</v>
      </c>
    </row>
    <row r="1443" spans="1:4" x14ac:dyDescent="0.35">
      <c r="A1443" s="13" t="s">
        <v>3432</v>
      </c>
      <c r="B1443" s="13" t="s">
        <v>3433</v>
      </c>
      <c r="C1443" s="13" t="s">
        <v>3431</v>
      </c>
      <c r="D1443" s="19" t="s">
        <v>25</v>
      </c>
    </row>
    <row r="1444" spans="1:4" x14ac:dyDescent="0.35">
      <c r="A1444" s="12" t="s">
        <v>3435</v>
      </c>
      <c r="B1444" s="12" t="s">
        <v>3436</v>
      </c>
      <c r="C1444" s="12" t="s">
        <v>3434</v>
      </c>
      <c r="D1444" s="19" t="s">
        <v>24</v>
      </c>
    </row>
    <row r="1445" spans="1:4" x14ac:dyDescent="0.35">
      <c r="A1445" s="13" t="s">
        <v>3435</v>
      </c>
      <c r="B1445" s="13" t="s">
        <v>3438</v>
      </c>
      <c r="C1445" s="13" t="s">
        <v>3437</v>
      </c>
      <c r="D1445" s="19" t="s">
        <v>25</v>
      </c>
    </row>
    <row r="1446" spans="1:4" ht="29" x14ac:dyDescent="0.35">
      <c r="A1446" s="13" t="s">
        <v>3440</v>
      </c>
      <c r="B1446" s="13" t="s">
        <v>3441</v>
      </c>
      <c r="C1446" s="13" t="s">
        <v>3439</v>
      </c>
      <c r="D1446" s="19" t="s">
        <v>25</v>
      </c>
    </row>
    <row r="1447" spans="1:4" ht="29" x14ac:dyDescent="0.35">
      <c r="A1447" s="13" t="s">
        <v>3440</v>
      </c>
      <c r="B1447" s="13" t="s">
        <v>3443</v>
      </c>
      <c r="C1447" s="13" t="s">
        <v>3442</v>
      </c>
      <c r="D1447" s="19" t="s">
        <v>25</v>
      </c>
    </row>
    <row r="1448" spans="1:4" ht="29" x14ac:dyDescent="0.35">
      <c r="A1448" s="13" t="s">
        <v>3440</v>
      </c>
      <c r="B1448" s="13" t="s">
        <v>3445</v>
      </c>
      <c r="C1448" s="13" t="s">
        <v>3444</v>
      </c>
      <c r="D1448" s="19" t="s">
        <v>25</v>
      </c>
    </row>
    <row r="1449" spans="1:4" x14ac:dyDescent="0.35">
      <c r="A1449" s="13" t="s">
        <v>3440</v>
      </c>
      <c r="B1449" s="13" t="s">
        <v>3447</v>
      </c>
      <c r="C1449" s="13" t="s">
        <v>3446</v>
      </c>
      <c r="D1449" s="19" t="s">
        <v>25</v>
      </c>
    </row>
    <row r="1450" spans="1:4" x14ac:dyDescent="0.35">
      <c r="A1450" s="13" t="s">
        <v>3440</v>
      </c>
      <c r="B1450" s="13" t="s">
        <v>3449</v>
      </c>
      <c r="C1450" s="13" t="s">
        <v>3448</v>
      </c>
      <c r="D1450" s="19" t="s">
        <v>25</v>
      </c>
    </row>
    <row r="1451" spans="1:4" x14ac:dyDescent="0.35">
      <c r="A1451" s="13" t="s">
        <v>3440</v>
      </c>
      <c r="B1451" s="13" t="s">
        <v>3451</v>
      </c>
      <c r="C1451" s="13" t="s">
        <v>3450</v>
      </c>
      <c r="D1451" s="19" t="s">
        <v>25</v>
      </c>
    </row>
    <row r="1452" spans="1:4" x14ac:dyDescent="0.35">
      <c r="A1452" s="13" t="s">
        <v>3453</v>
      </c>
      <c r="B1452" s="13" t="s">
        <v>3454</v>
      </c>
      <c r="C1452" s="13" t="s">
        <v>3452</v>
      </c>
      <c r="D1452" s="19" t="s">
        <v>25</v>
      </c>
    </row>
    <row r="1453" spans="1:4" x14ac:dyDescent="0.35">
      <c r="A1453" s="13" t="s">
        <v>3456</v>
      </c>
      <c r="B1453" s="13" t="s">
        <v>3457</v>
      </c>
      <c r="C1453" s="13" t="s">
        <v>3455</v>
      </c>
      <c r="D1453" s="19" t="s">
        <v>25</v>
      </c>
    </row>
    <row r="1454" spans="1:4" x14ac:dyDescent="0.35">
      <c r="A1454" s="13" t="s">
        <v>3459</v>
      </c>
      <c r="B1454" s="13" t="s">
        <v>3460</v>
      </c>
      <c r="C1454" s="13" t="s">
        <v>3458</v>
      </c>
      <c r="D1454" s="19" t="s">
        <v>25</v>
      </c>
    </row>
    <row r="1455" spans="1:4" x14ac:dyDescent="0.35">
      <c r="A1455" s="13" t="s">
        <v>3459</v>
      </c>
      <c r="B1455" s="13" t="s">
        <v>3462</v>
      </c>
      <c r="C1455" s="13" t="s">
        <v>3461</v>
      </c>
      <c r="D1455" s="19" t="s">
        <v>25</v>
      </c>
    </row>
    <row r="1456" spans="1:4" x14ac:dyDescent="0.35">
      <c r="A1456" s="13" t="s">
        <v>3464</v>
      </c>
      <c r="B1456" s="13" t="s">
        <v>3465</v>
      </c>
      <c r="C1456" s="13" t="s">
        <v>3463</v>
      </c>
      <c r="D1456" s="19" t="s">
        <v>25</v>
      </c>
    </row>
    <row r="1457" spans="1:4" x14ac:dyDescent="0.35">
      <c r="A1457" s="13" t="s">
        <v>3467</v>
      </c>
      <c r="B1457" s="13" t="s">
        <v>3468</v>
      </c>
      <c r="C1457" s="13" t="s">
        <v>3466</v>
      </c>
      <c r="D1457" s="19" t="s">
        <v>25</v>
      </c>
    </row>
    <row r="1458" spans="1:4" x14ac:dyDescent="0.35">
      <c r="A1458" s="13" t="s">
        <v>3467</v>
      </c>
      <c r="B1458" s="13" t="s">
        <v>3470</v>
      </c>
      <c r="C1458" s="13" t="s">
        <v>3469</v>
      </c>
      <c r="D1458" s="19" t="s">
        <v>25</v>
      </c>
    </row>
    <row r="1459" spans="1:4" x14ac:dyDescent="0.35">
      <c r="A1459" s="13" t="s">
        <v>3472</v>
      </c>
      <c r="B1459" s="13" t="s">
        <v>3473</v>
      </c>
      <c r="C1459" s="13" t="s">
        <v>3471</v>
      </c>
      <c r="D1459" s="19" t="s">
        <v>25</v>
      </c>
    </row>
    <row r="1460" spans="1:4" x14ac:dyDescent="0.35">
      <c r="A1460" s="15" t="s">
        <v>3475</v>
      </c>
      <c r="B1460" s="15" t="s">
        <v>3476</v>
      </c>
      <c r="C1460" s="15" t="s">
        <v>3474</v>
      </c>
      <c r="D1460" s="19" t="s">
        <v>27</v>
      </c>
    </row>
    <row r="1461" spans="1:4" x14ac:dyDescent="0.35">
      <c r="A1461" s="13" t="s">
        <v>3478</v>
      </c>
      <c r="B1461" s="13" t="s">
        <v>3479</v>
      </c>
      <c r="C1461" s="13" t="s">
        <v>3477</v>
      </c>
      <c r="D1461" s="19" t="s">
        <v>25</v>
      </c>
    </row>
    <row r="1462" spans="1:4" x14ac:dyDescent="0.35">
      <c r="A1462" s="10" t="s">
        <v>3481</v>
      </c>
      <c r="B1462" s="10" t="s">
        <v>3482</v>
      </c>
      <c r="C1462" s="10" t="s">
        <v>3480</v>
      </c>
      <c r="D1462" s="19" t="s">
        <v>22</v>
      </c>
    </row>
    <row r="1463" spans="1:4" x14ac:dyDescent="0.35">
      <c r="A1463" s="10" t="s">
        <v>3481</v>
      </c>
      <c r="B1463" s="10" t="s">
        <v>3484</v>
      </c>
      <c r="C1463" s="10" t="s">
        <v>3483</v>
      </c>
      <c r="D1463" s="19" t="s">
        <v>22</v>
      </c>
    </row>
    <row r="1464" spans="1:4" x14ac:dyDescent="0.35">
      <c r="A1464" s="10" t="s">
        <v>3481</v>
      </c>
      <c r="B1464" s="10" t="s">
        <v>3486</v>
      </c>
      <c r="C1464" s="10" t="s">
        <v>3485</v>
      </c>
      <c r="D1464" s="19" t="s">
        <v>22</v>
      </c>
    </row>
    <row r="1465" spans="1:4" x14ac:dyDescent="0.35">
      <c r="A1465" s="16" t="s">
        <v>3481</v>
      </c>
      <c r="B1465" s="16" t="s">
        <v>3488</v>
      </c>
      <c r="C1465" s="16" t="s">
        <v>3487</v>
      </c>
      <c r="D1465" s="19" t="s">
        <v>28</v>
      </c>
    </row>
    <row r="1466" spans="1:4" x14ac:dyDescent="0.35">
      <c r="A1466" s="18" t="s">
        <v>3481</v>
      </c>
      <c r="B1466" s="18" t="s">
        <v>3490</v>
      </c>
      <c r="C1466" s="18" t="s">
        <v>3489</v>
      </c>
      <c r="D1466" s="19" t="s">
        <v>29</v>
      </c>
    </row>
    <row r="1467" spans="1:4" x14ac:dyDescent="0.35">
      <c r="A1467" s="13" t="s">
        <v>3492</v>
      </c>
      <c r="B1467" s="13" t="s">
        <v>3493</v>
      </c>
      <c r="C1467" s="13" t="s">
        <v>3491</v>
      </c>
      <c r="D1467" s="19" t="s">
        <v>25</v>
      </c>
    </row>
    <row r="1468" spans="1:4" x14ac:dyDescent="0.35">
      <c r="A1468" s="13" t="s">
        <v>3495</v>
      </c>
      <c r="B1468" s="13" t="s">
        <v>3496</v>
      </c>
      <c r="C1468" s="13" t="s">
        <v>3494</v>
      </c>
      <c r="D1468" s="19" t="s">
        <v>25</v>
      </c>
    </row>
    <row r="1469" spans="1:4" x14ac:dyDescent="0.35">
      <c r="A1469" s="13" t="s">
        <v>3495</v>
      </c>
      <c r="B1469" s="13" t="s">
        <v>3498</v>
      </c>
      <c r="C1469" s="13" t="s">
        <v>3497</v>
      </c>
      <c r="D1469" s="19" t="s">
        <v>25</v>
      </c>
    </row>
    <row r="1470" spans="1:4" x14ac:dyDescent="0.35">
      <c r="A1470" s="13" t="s">
        <v>3500</v>
      </c>
      <c r="B1470" s="13" t="s">
        <v>3501</v>
      </c>
      <c r="C1470" s="13" t="s">
        <v>3499</v>
      </c>
      <c r="D1470" s="19" t="s">
        <v>25</v>
      </c>
    </row>
    <row r="1471" spans="1:4" x14ac:dyDescent="0.35">
      <c r="A1471" s="13" t="s">
        <v>3500</v>
      </c>
      <c r="B1471" s="13" t="s">
        <v>2179</v>
      </c>
      <c r="C1471" s="13" t="s">
        <v>3502</v>
      </c>
      <c r="D1471" s="19" t="s">
        <v>25</v>
      </c>
    </row>
    <row r="1472" spans="1:4" x14ac:dyDescent="0.35">
      <c r="A1472" s="14" t="s">
        <v>3504</v>
      </c>
      <c r="B1472" s="14" t="s">
        <v>3505</v>
      </c>
      <c r="C1472" s="14" t="s">
        <v>3503</v>
      </c>
      <c r="D1472" s="19" t="s">
        <v>26</v>
      </c>
    </row>
    <row r="1473" spans="1:4" x14ac:dyDescent="0.35">
      <c r="A1473" s="18" t="s">
        <v>3504</v>
      </c>
      <c r="B1473" s="18" t="s">
        <v>3507</v>
      </c>
      <c r="C1473" s="18" t="s">
        <v>3506</v>
      </c>
      <c r="D1473" s="19" t="s">
        <v>29</v>
      </c>
    </row>
    <row r="1474" spans="1:4" x14ac:dyDescent="0.35">
      <c r="A1474" s="18" t="s">
        <v>3504</v>
      </c>
      <c r="B1474" s="18" t="s">
        <v>3509</v>
      </c>
      <c r="C1474" s="18" t="s">
        <v>3508</v>
      </c>
      <c r="D1474" s="19" t="s">
        <v>29</v>
      </c>
    </row>
    <row r="1475" spans="1:4" x14ac:dyDescent="0.35">
      <c r="A1475" s="13" t="s">
        <v>3504</v>
      </c>
      <c r="B1475" s="13" t="s">
        <v>3511</v>
      </c>
      <c r="C1475" s="13" t="s">
        <v>3510</v>
      </c>
      <c r="D1475" s="19" t="s">
        <v>25</v>
      </c>
    </row>
    <row r="1476" spans="1:4" x14ac:dyDescent="0.35">
      <c r="A1476" s="13" t="s">
        <v>3504</v>
      </c>
      <c r="B1476" s="13" t="s">
        <v>3513</v>
      </c>
      <c r="C1476" s="13" t="s">
        <v>3512</v>
      </c>
      <c r="D1476" s="19" t="s">
        <v>25</v>
      </c>
    </row>
    <row r="1477" spans="1:4" x14ac:dyDescent="0.35">
      <c r="A1477" s="13" t="s">
        <v>3504</v>
      </c>
      <c r="B1477" s="13" t="s">
        <v>3515</v>
      </c>
      <c r="C1477" s="13" t="s">
        <v>3514</v>
      </c>
      <c r="D1477" s="19" t="s">
        <v>25</v>
      </c>
    </row>
    <row r="1478" spans="1:4" x14ac:dyDescent="0.35">
      <c r="A1478" s="13" t="s">
        <v>3504</v>
      </c>
      <c r="B1478" s="13" t="s">
        <v>3517</v>
      </c>
      <c r="C1478" s="13" t="s">
        <v>3516</v>
      </c>
      <c r="D1478" s="19" t="s">
        <v>25</v>
      </c>
    </row>
    <row r="1479" spans="1:4" x14ac:dyDescent="0.35">
      <c r="A1479" s="13" t="s">
        <v>3504</v>
      </c>
      <c r="B1479" s="13" t="s">
        <v>3519</v>
      </c>
      <c r="C1479" s="13" t="s">
        <v>3518</v>
      </c>
      <c r="D1479" s="19" t="s">
        <v>25</v>
      </c>
    </row>
    <row r="1480" spans="1:4" x14ac:dyDescent="0.35">
      <c r="A1480" s="13" t="s">
        <v>3504</v>
      </c>
      <c r="B1480" s="13" t="s">
        <v>2926</v>
      </c>
      <c r="C1480" s="13" t="s">
        <v>3520</v>
      </c>
      <c r="D1480" s="19" t="s">
        <v>25</v>
      </c>
    </row>
    <row r="1481" spans="1:4" x14ac:dyDescent="0.35">
      <c r="A1481" s="13" t="s">
        <v>3522</v>
      </c>
      <c r="B1481" s="13" t="s">
        <v>3419</v>
      </c>
      <c r="C1481" s="13" t="s">
        <v>3521</v>
      </c>
      <c r="D1481" s="19" t="s">
        <v>25</v>
      </c>
    </row>
    <row r="1482" spans="1:4" x14ac:dyDescent="0.35">
      <c r="A1482" s="13" t="s">
        <v>3524</v>
      </c>
      <c r="B1482" s="13" t="s">
        <v>3525</v>
      </c>
      <c r="C1482" s="13" t="s">
        <v>3523</v>
      </c>
      <c r="D1482" s="19" t="s">
        <v>25</v>
      </c>
    </row>
    <row r="1483" spans="1:4" x14ac:dyDescent="0.35">
      <c r="A1483" s="13" t="s">
        <v>3527</v>
      </c>
      <c r="B1483" s="13" t="s">
        <v>3528</v>
      </c>
      <c r="C1483" s="13" t="s">
        <v>3526</v>
      </c>
      <c r="D1483" s="19" t="s">
        <v>25</v>
      </c>
    </row>
    <row r="1484" spans="1:4" x14ac:dyDescent="0.35">
      <c r="A1484" s="13" t="s">
        <v>3530</v>
      </c>
      <c r="B1484" s="13" t="s">
        <v>3531</v>
      </c>
      <c r="C1484" s="13" t="s">
        <v>3529</v>
      </c>
      <c r="D1484" s="19" t="s">
        <v>25</v>
      </c>
    </row>
    <row r="1485" spans="1:4" x14ac:dyDescent="0.35">
      <c r="A1485" s="13" t="s">
        <v>3533</v>
      </c>
      <c r="B1485" s="13" t="s">
        <v>3534</v>
      </c>
      <c r="C1485" s="13" t="s">
        <v>3532</v>
      </c>
      <c r="D1485" s="19" t="s">
        <v>25</v>
      </c>
    </row>
    <row r="1486" spans="1:4" x14ac:dyDescent="0.35">
      <c r="A1486" s="13" t="s">
        <v>3533</v>
      </c>
      <c r="B1486" s="13" t="s">
        <v>3536</v>
      </c>
      <c r="C1486" s="13" t="s">
        <v>3535</v>
      </c>
      <c r="D1486" s="19" t="s">
        <v>25</v>
      </c>
    </row>
    <row r="1487" spans="1:4" x14ac:dyDescent="0.35">
      <c r="A1487" s="13" t="s">
        <v>3538</v>
      </c>
      <c r="B1487" s="13" t="s">
        <v>3539</v>
      </c>
      <c r="C1487" s="13" t="s">
        <v>3537</v>
      </c>
      <c r="D1487" s="19" t="s">
        <v>25</v>
      </c>
    </row>
    <row r="1488" spans="1:4" x14ac:dyDescent="0.35">
      <c r="A1488" s="13" t="s">
        <v>3541</v>
      </c>
      <c r="B1488" s="13" t="s">
        <v>3542</v>
      </c>
      <c r="C1488" s="13" t="s">
        <v>3540</v>
      </c>
      <c r="D1488" s="19" t="s">
        <v>25</v>
      </c>
    </row>
    <row r="1489" spans="1:4" x14ac:dyDescent="0.35">
      <c r="A1489" s="10" t="s">
        <v>3544</v>
      </c>
      <c r="B1489" s="10" t="s">
        <v>3545</v>
      </c>
      <c r="C1489" s="10" t="s">
        <v>3543</v>
      </c>
      <c r="D1489" s="19" t="s">
        <v>22</v>
      </c>
    </row>
    <row r="1490" spans="1:4" x14ac:dyDescent="0.35">
      <c r="A1490" s="10" t="s">
        <v>3544</v>
      </c>
      <c r="B1490" s="10" t="s">
        <v>3547</v>
      </c>
      <c r="C1490" s="10" t="s">
        <v>3546</v>
      </c>
      <c r="D1490" s="19" t="s">
        <v>22</v>
      </c>
    </row>
    <row r="1491" spans="1:4" x14ac:dyDescent="0.35">
      <c r="A1491" s="10" t="s">
        <v>3544</v>
      </c>
      <c r="B1491" s="10" t="s">
        <v>3549</v>
      </c>
      <c r="C1491" s="10" t="s">
        <v>3548</v>
      </c>
      <c r="D1491" s="19" t="s">
        <v>22</v>
      </c>
    </row>
    <row r="1492" spans="1:4" x14ac:dyDescent="0.35">
      <c r="A1492" s="10" t="s">
        <v>3544</v>
      </c>
      <c r="B1492" s="10" t="s">
        <v>3551</v>
      </c>
      <c r="C1492" s="10" t="s">
        <v>3550</v>
      </c>
      <c r="D1492" s="19" t="s">
        <v>22</v>
      </c>
    </row>
    <row r="1493" spans="1:4" x14ac:dyDescent="0.35">
      <c r="A1493" s="18" t="s">
        <v>3544</v>
      </c>
      <c r="B1493" s="18" t="s">
        <v>3553</v>
      </c>
      <c r="C1493" s="18" t="s">
        <v>3552</v>
      </c>
      <c r="D1493" s="19" t="s">
        <v>29</v>
      </c>
    </row>
    <row r="1494" spans="1:4" x14ac:dyDescent="0.35">
      <c r="A1494" s="18" t="s">
        <v>3544</v>
      </c>
      <c r="B1494" s="18" t="s">
        <v>3555</v>
      </c>
      <c r="C1494" s="18" t="s">
        <v>3554</v>
      </c>
      <c r="D1494" s="19" t="s">
        <v>29</v>
      </c>
    </row>
    <row r="1495" spans="1:4" x14ac:dyDescent="0.35">
      <c r="A1495" s="18" t="s">
        <v>3544</v>
      </c>
      <c r="B1495" s="18" t="s">
        <v>3557</v>
      </c>
      <c r="C1495" s="18" t="s">
        <v>3556</v>
      </c>
      <c r="D1495" s="19" t="s">
        <v>29</v>
      </c>
    </row>
    <row r="1496" spans="1:4" x14ac:dyDescent="0.35">
      <c r="A1496" s="13" t="s">
        <v>3544</v>
      </c>
      <c r="B1496" s="13" t="s">
        <v>3559</v>
      </c>
      <c r="C1496" s="13" t="s">
        <v>3558</v>
      </c>
      <c r="D1496" s="19" t="s">
        <v>25</v>
      </c>
    </row>
    <row r="1497" spans="1:4" x14ac:dyDescent="0.35">
      <c r="A1497" s="13" t="s">
        <v>3561</v>
      </c>
      <c r="B1497" s="13" t="s">
        <v>3562</v>
      </c>
      <c r="C1497" s="13" t="s">
        <v>3560</v>
      </c>
      <c r="D1497" s="19" t="s">
        <v>25</v>
      </c>
    </row>
    <row r="1498" spans="1:4" x14ac:dyDescent="0.35">
      <c r="A1498" s="13" t="s">
        <v>3561</v>
      </c>
      <c r="B1498" s="13" t="s">
        <v>3564</v>
      </c>
      <c r="C1498" s="13" t="s">
        <v>3563</v>
      </c>
      <c r="D1498" s="19" t="s">
        <v>25</v>
      </c>
    </row>
    <row r="1499" spans="1:4" x14ac:dyDescent="0.35">
      <c r="A1499" s="13" t="s">
        <v>3566</v>
      </c>
      <c r="B1499" s="13" t="s">
        <v>3567</v>
      </c>
      <c r="C1499" s="13" t="s">
        <v>3565</v>
      </c>
      <c r="D1499" s="19" t="s">
        <v>25</v>
      </c>
    </row>
    <row r="1500" spans="1:4" x14ac:dyDescent="0.35">
      <c r="A1500" s="13" t="s">
        <v>3569</v>
      </c>
      <c r="B1500" s="13" t="s">
        <v>3570</v>
      </c>
      <c r="C1500" s="13" t="s">
        <v>3568</v>
      </c>
      <c r="D1500" s="19" t="s">
        <v>25</v>
      </c>
    </row>
    <row r="1501" spans="1:4" x14ac:dyDescent="0.35">
      <c r="A1501" s="13" t="s">
        <v>3569</v>
      </c>
      <c r="B1501" s="13" t="s">
        <v>3572</v>
      </c>
      <c r="C1501" s="13" t="s">
        <v>3571</v>
      </c>
      <c r="D1501" s="19" t="s">
        <v>25</v>
      </c>
    </row>
    <row r="1502" spans="1:4" x14ac:dyDescent="0.35">
      <c r="A1502" s="13" t="s">
        <v>3574</v>
      </c>
      <c r="B1502" s="13" t="s">
        <v>3575</v>
      </c>
      <c r="C1502" s="13" t="s">
        <v>3573</v>
      </c>
      <c r="D1502" s="19" t="s">
        <v>25</v>
      </c>
    </row>
    <row r="1503" spans="1:4" x14ac:dyDescent="0.35">
      <c r="A1503" s="13" t="s">
        <v>3574</v>
      </c>
      <c r="B1503" s="13" t="s">
        <v>3577</v>
      </c>
      <c r="C1503" s="13" t="s">
        <v>3576</v>
      </c>
      <c r="D1503" s="19" t="s">
        <v>25</v>
      </c>
    </row>
    <row r="1504" spans="1:4" x14ac:dyDescent="0.35">
      <c r="A1504" s="13" t="s">
        <v>3574</v>
      </c>
      <c r="B1504" s="13" t="s">
        <v>1646</v>
      </c>
      <c r="C1504" s="13" t="s">
        <v>3578</v>
      </c>
      <c r="D1504" s="19" t="s">
        <v>25</v>
      </c>
    </row>
    <row r="1505" spans="1:4" x14ac:dyDescent="0.35">
      <c r="A1505" s="10" t="s">
        <v>3580</v>
      </c>
      <c r="B1505" s="10" t="s">
        <v>3581</v>
      </c>
      <c r="C1505" s="10" t="s">
        <v>3579</v>
      </c>
      <c r="D1505" s="19" t="s">
        <v>22</v>
      </c>
    </row>
    <row r="1506" spans="1:4" x14ac:dyDescent="0.35">
      <c r="A1506" s="13" t="s">
        <v>3580</v>
      </c>
      <c r="B1506" s="13" t="s">
        <v>3583</v>
      </c>
      <c r="C1506" s="13" t="s">
        <v>3582</v>
      </c>
      <c r="D1506" s="19" t="s">
        <v>25</v>
      </c>
    </row>
    <row r="1507" spans="1:4" x14ac:dyDescent="0.35">
      <c r="A1507" s="15" t="s">
        <v>3580</v>
      </c>
      <c r="B1507" s="15" t="s">
        <v>3585</v>
      </c>
      <c r="C1507" s="15" t="s">
        <v>3584</v>
      </c>
      <c r="D1507" s="19" t="s">
        <v>27</v>
      </c>
    </row>
    <row r="1508" spans="1:4" x14ac:dyDescent="0.35">
      <c r="A1508" s="13" t="s">
        <v>3587</v>
      </c>
      <c r="B1508" s="13" t="s">
        <v>3588</v>
      </c>
      <c r="C1508" s="13" t="s">
        <v>3586</v>
      </c>
      <c r="D1508" s="19" t="s">
        <v>25</v>
      </c>
    </row>
    <row r="1509" spans="1:4" x14ac:dyDescent="0.35">
      <c r="A1509" s="13" t="s">
        <v>3590</v>
      </c>
      <c r="B1509" s="13" t="s">
        <v>3591</v>
      </c>
      <c r="C1509" s="13" t="s">
        <v>3589</v>
      </c>
      <c r="D1509" s="19" t="s">
        <v>25</v>
      </c>
    </row>
    <row r="1510" spans="1:4" x14ac:dyDescent="0.35">
      <c r="A1510" s="18" t="s">
        <v>3593</v>
      </c>
      <c r="B1510" s="18" t="s">
        <v>3594</v>
      </c>
      <c r="C1510" s="18" t="s">
        <v>3592</v>
      </c>
      <c r="D1510" s="19" t="s">
        <v>29</v>
      </c>
    </row>
    <row r="1511" spans="1:4" x14ac:dyDescent="0.35">
      <c r="A1511" s="13" t="s">
        <v>3595</v>
      </c>
      <c r="B1511" s="13" t="s">
        <v>3596</v>
      </c>
      <c r="C1511" s="13" t="s">
        <v>3595</v>
      </c>
      <c r="D1511" s="19" t="s">
        <v>25</v>
      </c>
    </row>
    <row r="1512" spans="1:4" x14ac:dyDescent="0.35">
      <c r="A1512" s="13" t="s">
        <v>3598</v>
      </c>
      <c r="B1512" s="13" t="s">
        <v>3599</v>
      </c>
      <c r="C1512" s="13" t="s">
        <v>3597</v>
      </c>
      <c r="D1512" s="19" t="s">
        <v>25</v>
      </c>
    </row>
    <row r="1513" spans="1:4" x14ac:dyDescent="0.35">
      <c r="A1513" s="13" t="s">
        <v>3601</v>
      </c>
      <c r="B1513" s="13" t="s">
        <v>3602</v>
      </c>
      <c r="C1513" s="13" t="s">
        <v>3600</v>
      </c>
      <c r="D1513" s="19" t="s">
        <v>25</v>
      </c>
    </row>
    <row r="1514" spans="1:4" x14ac:dyDescent="0.35">
      <c r="A1514" s="13" t="s">
        <v>3601</v>
      </c>
      <c r="B1514" s="13" t="s">
        <v>3604</v>
      </c>
      <c r="C1514" s="13" t="s">
        <v>3603</v>
      </c>
      <c r="D1514" s="19" t="s">
        <v>25</v>
      </c>
    </row>
    <row r="1515" spans="1:4" x14ac:dyDescent="0.35">
      <c r="A1515" s="13" t="s">
        <v>3601</v>
      </c>
      <c r="B1515" s="13" t="s">
        <v>3606</v>
      </c>
      <c r="C1515" s="13" t="s">
        <v>3605</v>
      </c>
      <c r="D1515" s="19" t="s">
        <v>25</v>
      </c>
    </row>
    <row r="1516" spans="1:4" x14ac:dyDescent="0.35">
      <c r="A1516" s="13" t="s">
        <v>3608</v>
      </c>
      <c r="B1516" s="13" t="s">
        <v>3609</v>
      </c>
      <c r="C1516" s="13" t="s">
        <v>3607</v>
      </c>
      <c r="D1516" s="19" t="s">
        <v>25</v>
      </c>
    </row>
    <row r="1517" spans="1:4" x14ac:dyDescent="0.35">
      <c r="A1517" s="14" t="s">
        <v>3611</v>
      </c>
      <c r="B1517" s="14" t="s">
        <v>3612</v>
      </c>
      <c r="C1517" s="14" t="s">
        <v>3610</v>
      </c>
      <c r="D1517" s="19" t="s">
        <v>26</v>
      </c>
    </row>
    <row r="1518" spans="1:4" x14ac:dyDescent="0.35">
      <c r="A1518" s="10" t="s">
        <v>3614</v>
      </c>
      <c r="B1518" s="10" t="s">
        <v>3615</v>
      </c>
      <c r="C1518" s="10" t="s">
        <v>3613</v>
      </c>
      <c r="D1518" s="19" t="s">
        <v>22</v>
      </c>
    </row>
    <row r="1519" spans="1:4" x14ac:dyDescent="0.35">
      <c r="A1519" s="11" t="s">
        <v>3614</v>
      </c>
      <c r="B1519" s="11" t="s">
        <v>3617</v>
      </c>
      <c r="C1519" s="11" t="s">
        <v>3616</v>
      </c>
      <c r="D1519" s="19" t="s">
        <v>23</v>
      </c>
    </row>
    <row r="1520" spans="1:4" x14ac:dyDescent="0.35">
      <c r="A1520" s="13" t="s">
        <v>3619</v>
      </c>
      <c r="B1520" s="13" t="s">
        <v>3620</v>
      </c>
      <c r="C1520" s="13" t="s">
        <v>3618</v>
      </c>
      <c r="D1520" s="19" t="s">
        <v>25</v>
      </c>
    </row>
    <row r="1521" spans="1:4" x14ac:dyDescent="0.35">
      <c r="A1521" s="13" t="s">
        <v>3622</v>
      </c>
      <c r="B1521" s="13" t="s">
        <v>3308</v>
      </c>
      <c r="C1521" s="13" t="s">
        <v>3621</v>
      </c>
      <c r="D1521" s="19" t="s">
        <v>25</v>
      </c>
    </row>
    <row r="1522" spans="1:4" x14ac:dyDescent="0.35">
      <c r="A1522" s="13" t="s">
        <v>3622</v>
      </c>
      <c r="B1522" s="13" t="s">
        <v>3624</v>
      </c>
      <c r="C1522" s="13" t="s">
        <v>3623</v>
      </c>
      <c r="D1522" s="19" t="s">
        <v>25</v>
      </c>
    </row>
    <row r="1523" spans="1:4" x14ac:dyDescent="0.35">
      <c r="A1523" s="13" t="s">
        <v>3626</v>
      </c>
      <c r="B1523" s="13" t="s">
        <v>3627</v>
      </c>
      <c r="C1523" s="13" t="s">
        <v>3625</v>
      </c>
      <c r="D1523" s="19" t="s">
        <v>25</v>
      </c>
    </row>
    <row r="1524" spans="1:4" x14ac:dyDescent="0.35">
      <c r="A1524" s="18" t="s">
        <v>3629</v>
      </c>
      <c r="B1524" s="18" t="s">
        <v>3630</v>
      </c>
      <c r="C1524" s="18" t="s">
        <v>3628</v>
      </c>
      <c r="D1524" s="19" t="s">
        <v>29</v>
      </c>
    </row>
    <row r="1525" spans="1:4" x14ac:dyDescent="0.35">
      <c r="A1525" s="13" t="s">
        <v>3632</v>
      </c>
      <c r="B1525" s="13" t="s">
        <v>3633</v>
      </c>
      <c r="C1525" s="13" t="s">
        <v>3631</v>
      </c>
      <c r="D1525" s="19" t="s">
        <v>25</v>
      </c>
    </row>
    <row r="1526" spans="1:4" x14ac:dyDescent="0.35">
      <c r="A1526" s="13" t="s">
        <v>3632</v>
      </c>
      <c r="B1526" s="13" t="s">
        <v>3635</v>
      </c>
      <c r="C1526" s="13" t="s">
        <v>3634</v>
      </c>
      <c r="D1526" s="19" t="s">
        <v>25</v>
      </c>
    </row>
    <row r="1527" spans="1:4" x14ac:dyDescent="0.35">
      <c r="A1527" s="13" t="s">
        <v>3632</v>
      </c>
      <c r="B1527" s="13" t="s">
        <v>3637</v>
      </c>
      <c r="C1527" s="13" t="s">
        <v>3636</v>
      </c>
      <c r="D1527" s="19" t="s">
        <v>25</v>
      </c>
    </row>
    <row r="1528" spans="1:4" x14ac:dyDescent="0.35">
      <c r="A1528" s="13" t="s">
        <v>3639</v>
      </c>
      <c r="B1528" s="13" t="s">
        <v>3640</v>
      </c>
      <c r="C1528" s="13" t="s">
        <v>3638</v>
      </c>
      <c r="D1528" s="19" t="s">
        <v>25</v>
      </c>
    </row>
    <row r="1529" spans="1:4" x14ac:dyDescent="0.35">
      <c r="A1529" s="13" t="s">
        <v>3642</v>
      </c>
      <c r="B1529" s="13" t="s">
        <v>3643</v>
      </c>
      <c r="C1529" s="13" t="s">
        <v>3641</v>
      </c>
      <c r="D1529" s="19" t="s">
        <v>25</v>
      </c>
    </row>
    <row r="1530" spans="1:4" x14ac:dyDescent="0.35">
      <c r="A1530" s="13" t="s">
        <v>3645</v>
      </c>
      <c r="B1530" s="13" t="s">
        <v>3646</v>
      </c>
      <c r="C1530" s="13" t="s">
        <v>3644</v>
      </c>
      <c r="D1530" s="19" t="s">
        <v>25</v>
      </c>
    </row>
    <row r="1531" spans="1:4" x14ac:dyDescent="0.35">
      <c r="A1531" s="13" t="s">
        <v>3645</v>
      </c>
      <c r="B1531" s="13" t="s">
        <v>3648</v>
      </c>
      <c r="C1531" s="13" t="s">
        <v>3647</v>
      </c>
      <c r="D1531" s="19" t="s">
        <v>25</v>
      </c>
    </row>
    <row r="1532" spans="1:4" x14ac:dyDescent="0.35">
      <c r="A1532" s="13" t="s">
        <v>3645</v>
      </c>
      <c r="B1532" s="13" t="s">
        <v>3650</v>
      </c>
      <c r="C1532" s="13" t="s">
        <v>3649</v>
      </c>
      <c r="D1532" s="19" t="s">
        <v>25</v>
      </c>
    </row>
    <row r="1533" spans="1:4" x14ac:dyDescent="0.35">
      <c r="A1533" s="13" t="s">
        <v>3652</v>
      </c>
      <c r="B1533" s="13" t="s">
        <v>3653</v>
      </c>
      <c r="C1533" s="13" t="s">
        <v>3651</v>
      </c>
      <c r="D1533" s="19" t="s">
        <v>25</v>
      </c>
    </row>
    <row r="1534" spans="1:4" x14ac:dyDescent="0.35">
      <c r="A1534" s="14" t="s">
        <v>3655</v>
      </c>
      <c r="B1534" s="14" t="s">
        <v>3656</v>
      </c>
      <c r="C1534" s="14" t="s">
        <v>3654</v>
      </c>
      <c r="D1534" s="19" t="s">
        <v>26</v>
      </c>
    </row>
    <row r="1535" spans="1:4" x14ac:dyDescent="0.35">
      <c r="A1535" s="13" t="s">
        <v>3658</v>
      </c>
      <c r="B1535" s="13" t="s">
        <v>3659</v>
      </c>
      <c r="C1535" s="13" t="s">
        <v>3657</v>
      </c>
      <c r="D1535" s="19" t="s">
        <v>25</v>
      </c>
    </row>
    <row r="1536" spans="1:4" x14ac:dyDescent="0.35">
      <c r="A1536" s="11" t="s">
        <v>3661</v>
      </c>
      <c r="B1536" s="11" t="s">
        <v>3662</v>
      </c>
      <c r="C1536" s="11" t="s">
        <v>3660</v>
      </c>
      <c r="D1536" s="19" t="s">
        <v>23</v>
      </c>
    </row>
    <row r="1537" spans="1:4" x14ac:dyDescent="0.35">
      <c r="A1537" s="13" t="s">
        <v>3664</v>
      </c>
      <c r="B1537" s="13" t="s">
        <v>3665</v>
      </c>
      <c r="C1537" s="13" t="s">
        <v>3663</v>
      </c>
      <c r="D1537" s="19" t="s">
        <v>25</v>
      </c>
    </row>
    <row r="1538" spans="1:4" x14ac:dyDescent="0.35">
      <c r="A1538" s="13" t="s">
        <v>3664</v>
      </c>
      <c r="B1538" s="13" t="s">
        <v>3667</v>
      </c>
      <c r="C1538" s="13" t="s">
        <v>3666</v>
      </c>
      <c r="D1538" s="19" t="s">
        <v>25</v>
      </c>
    </row>
    <row r="1539" spans="1:4" x14ac:dyDescent="0.35">
      <c r="A1539" s="13" t="s">
        <v>3669</v>
      </c>
      <c r="B1539" s="13" t="s">
        <v>3670</v>
      </c>
      <c r="C1539" s="13" t="s">
        <v>3668</v>
      </c>
      <c r="D1539" s="19" t="s">
        <v>25</v>
      </c>
    </row>
    <row r="1540" spans="1:4" x14ac:dyDescent="0.35">
      <c r="A1540" s="13" t="s">
        <v>3669</v>
      </c>
      <c r="B1540" s="13" t="s">
        <v>3672</v>
      </c>
      <c r="C1540" s="13" t="s">
        <v>3671</v>
      </c>
      <c r="D1540" s="19" t="s">
        <v>25</v>
      </c>
    </row>
    <row r="1541" spans="1:4" x14ac:dyDescent="0.35">
      <c r="A1541" s="13" t="s">
        <v>3669</v>
      </c>
      <c r="B1541" s="13" t="s">
        <v>3674</v>
      </c>
      <c r="C1541" s="13" t="s">
        <v>3673</v>
      </c>
      <c r="D1541" s="19" t="s">
        <v>25</v>
      </c>
    </row>
    <row r="1542" spans="1:4" x14ac:dyDescent="0.35">
      <c r="A1542" s="13" t="s">
        <v>3676</v>
      </c>
      <c r="B1542" s="13" t="s">
        <v>3677</v>
      </c>
      <c r="C1542" s="13" t="s">
        <v>3675</v>
      </c>
      <c r="D1542" s="19" t="s">
        <v>25</v>
      </c>
    </row>
    <row r="1543" spans="1:4" x14ac:dyDescent="0.35">
      <c r="A1543" s="13" t="s">
        <v>3679</v>
      </c>
      <c r="B1543" s="13" t="s">
        <v>3680</v>
      </c>
      <c r="C1543" s="13" t="s">
        <v>3678</v>
      </c>
      <c r="D1543" s="19" t="s">
        <v>25</v>
      </c>
    </row>
    <row r="1544" spans="1:4" x14ac:dyDescent="0.35">
      <c r="A1544" s="13" t="s">
        <v>3682</v>
      </c>
      <c r="B1544" s="13" t="s">
        <v>3683</v>
      </c>
      <c r="C1544" s="13" t="s">
        <v>3681</v>
      </c>
      <c r="D1544" s="19" t="s">
        <v>25</v>
      </c>
    </row>
    <row r="1545" spans="1:4" x14ac:dyDescent="0.35">
      <c r="A1545" s="13" t="s">
        <v>3685</v>
      </c>
      <c r="B1545" s="13" t="s">
        <v>194</v>
      </c>
      <c r="C1545" s="13" t="s">
        <v>3684</v>
      </c>
      <c r="D1545" s="19" t="s">
        <v>25</v>
      </c>
    </row>
    <row r="1546" spans="1:4" x14ac:dyDescent="0.35">
      <c r="A1546" s="13" t="s">
        <v>3687</v>
      </c>
      <c r="B1546" s="13" t="s">
        <v>3688</v>
      </c>
      <c r="C1546" s="13" t="s">
        <v>3686</v>
      </c>
      <c r="D1546" s="19" t="s">
        <v>25</v>
      </c>
    </row>
    <row r="1547" spans="1:4" x14ac:dyDescent="0.35">
      <c r="A1547" s="13" t="s">
        <v>3687</v>
      </c>
      <c r="B1547" s="13" t="s">
        <v>3690</v>
      </c>
      <c r="C1547" s="13" t="s">
        <v>3689</v>
      </c>
      <c r="D1547" s="19" t="s">
        <v>25</v>
      </c>
    </row>
    <row r="1548" spans="1:4" x14ac:dyDescent="0.35">
      <c r="A1548" s="13" t="s">
        <v>3687</v>
      </c>
      <c r="B1548" s="13" t="s">
        <v>3692</v>
      </c>
      <c r="C1548" s="13" t="s">
        <v>3691</v>
      </c>
      <c r="D1548" s="19" t="s">
        <v>25</v>
      </c>
    </row>
    <row r="1549" spans="1:4" x14ac:dyDescent="0.35">
      <c r="A1549" s="13" t="s">
        <v>3687</v>
      </c>
      <c r="B1549" s="13" t="s">
        <v>3694</v>
      </c>
      <c r="C1549" s="13" t="s">
        <v>3693</v>
      </c>
      <c r="D1549" s="19" t="s">
        <v>25</v>
      </c>
    </row>
    <row r="1550" spans="1:4" x14ac:dyDescent="0.35">
      <c r="A1550" s="13" t="s">
        <v>3687</v>
      </c>
      <c r="B1550" s="13" t="s">
        <v>3696</v>
      </c>
      <c r="C1550" s="13" t="s">
        <v>3695</v>
      </c>
      <c r="D1550" s="19" t="s">
        <v>25</v>
      </c>
    </row>
    <row r="1551" spans="1:4" x14ac:dyDescent="0.35">
      <c r="A1551" s="13" t="s">
        <v>3687</v>
      </c>
      <c r="B1551" s="13" t="s">
        <v>3698</v>
      </c>
      <c r="C1551" s="13" t="s">
        <v>3697</v>
      </c>
      <c r="D1551" s="19" t="s">
        <v>25</v>
      </c>
    </row>
    <row r="1552" spans="1:4" x14ac:dyDescent="0.35">
      <c r="A1552" s="13" t="s">
        <v>3687</v>
      </c>
      <c r="B1552" s="13" t="s">
        <v>3700</v>
      </c>
      <c r="C1552" s="13" t="s">
        <v>3699</v>
      </c>
      <c r="D1552" s="19" t="s">
        <v>25</v>
      </c>
    </row>
    <row r="1553" spans="1:4" x14ac:dyDescent="0.35">
      <c r="A1553" s="13" t="s">
        <v>3687</v>
      </c>
      <c r="B1553" s="13" t="s">
        <v>3702</v>
      </c>
      <c r="C1553" s="13" t="s">
        <v>3701</v>
      </c>
      <c r="D1553" s="19" t="s">
        <v>25</v>
      </c>
    </row>
    <row r="1554" spans="1:4" x14ac:dyDescent="0.35">
      <c r="A1554" s="13" t="s">
        <v>3687</v>
      </c>
      <c r="B1554" s="13" t="s">
        <v>3704</v>
      </c>
      <c r="C1554" s="13" t="s">
        <v>3703</v>
      </c>
      <c r="D1554" s="19" t="s">
        <v>25</v>
      </c>
    </row>
    <row r="1555" spans="1:4" x14ac:dyDescent="0.35">
      <c r="A1555" s="13" t="s">
        <v>3687</v>
      </c>
      <c r="B1555" s="13" t="s">
        <v>3706</v>
      </c>
      <c r="C1555" s="13" t="s">
        <v>3705</v>
      </c>
      <c r="D1555" s="19" t="s">
        <v>25</v>
      </c>
    </row>
    <row r="1556" spans="1:4" x14ac:dyDescent="0.35">
      <c r="A1556" s="13" t="s">
        <v>3687</v>
      </c>
      <c r="B1556" s="13" t="s">
        <v>3708</v>
      </c>
      <c r="C1556" s="13" t="s">
        <v>3707</v>
      </c>
      <c r="D1556" s="19" t="s">
        <v>25</v>
      </c>
    </row>
    <row r="1557" spans="1:4" x14ac:dyDescent="0.35">
      <c r="A1557" s="13" t="s">
        <v>3687</v>
      </c>
      <c r="B1557" s="13" t="s">
        <v>3710</v>
      </c>
      <c r="C1557" s="13" t="s">
        <v>3709</v>
      </c>
      <c r="D1557" s="19" t="s">
        <v>25</v>
      </c>
    </row>
    <row r="1558" spans="1:4" x14ac:dyDescent="0.35">
      <c r="A1558" s="13" t="s">
        <v>3687</v>
      </c>
      <c r="B1558" s="13" t="s">
        <v>3712</v>
      </c>
      <c r="C1558" s="13" t="s">
        <v>3711</v>
      </c>
      <c r="D1558" s="19" t="s">
        <v>25</v>
      </c>
    </row>
    <row r="1559" spans="1:4" ht="29" x14ac:dyDescent="0.35">
      <c r="A1559" s="13" t="s">
        <v>3687</v>
      </c>
      <c r="B1559" s="13" t="s">
        <v>3714</v>
      </c>
      <c r="C1559" s="13" t="s">
        <v>3713</v>
      </c>
      <c r="D1559" s="19" t="s">
        <v>25</v>
      </c>
    </row>
    <row r="1560" spans="1:4" x14ac:dyDescent="0.35">
      <c r="A1560" s="13" t="s">
        <v>3716</v>
      </c>
      <c r="B1560" s="13" t="s">
        <v>3717</v>
      </c>
      <c r="C1560" s="13" t="s">
        <v>3715</v>
      </c>
      <c r="D1560" s="19" t="s">
        <v>25</v>
      </c>
    </row>
    <row r="1561" spans="1:4" x14ac:dyDescent="0.35">
      <c r="A1561" s="13" t="s">
        <v>3716</v>
      </c>
      <c r="B1561" s="13" t="s">
        <v>3719</v>
      </c>
      <c r="C1561" s="13" t="s">
        <v>3718</v>
      </c>
      <c r="D1561" s="19" t="s">
        <v>25</v>
      </c>
    </row>
    <row r="1562" spans="1:4" x14ac:dyDescent="0.35">
      <c r="A1562" s="13" t="s">
        <v>3721</v>
      </c>
      <c r="B1562" s="13" t="s">
        <v>3722</v>
      </c>
      <c r="C1562" s="13" t="s">
        <v>3720</v>
      </c>
      <c r="D1562" s="19" t="s">
        <v>25</v>
      </c>
    </row>
    <row r="1563" spans="1:4" x14ac:dyDescent="0.35">
      <c r="A1563" s="13" t="s">
        <v>3721</v>
      </c>
      <c r="B1563" s="13" t="s">
        <v>3724</v>
      </c>
      <c r="C1563" s="13" t="s">
        <v>3723</v>
      </c>
      <c r="D1563" s="19" t="s">
        <v>25</v>
      </c>
    </row>
    <row r="1564" spans="1:4" x14ac:dyDescent="0.35">
      <c r="A1564" s="13" t="s">
        <v>3721</v>
      </c>
      <c r="B1564" s="13" t="s">
        <v>3726</v>
      </c>
      <c r="C1564" s="13" t="s">
        <v>3725</v>
      </c>
      <c r="D1564" s="19" t="s">
        <v>25</v>
      </c>
    </row>
    <row r="1565" spans="1:4" x14ac:dyDescent="0.35">
      <c r="A1565" s="13" t="s">
        <v>3721</v>
      </c>
      <c r="B1565" s="13" t="s">
        <v>3728</v>
      </c>
      <c r="C1565" s="13" t="s">
        <v>3727</v>
      </c>
      <c r="D1565" s="19" t="s">
        <v>25</v>
      </c>
    </row>
    <row r="1566" spans="1:4" x14ac:dyDescent="0.35">
      <c r="A1566" s="13" t="s">
        <v>3730</v>
      </c>
      <c r="B1566" s="13" t="s">
        <v>2715</v>
      </c>
      <c r="C1566" s="13" t="s">
        <v>3729</v>
      </c>
      <c r="D1566" s="19" t="s">
        <v>25</v>
      </c>
    </row>
    <row r="1567" spans="1:4" x14ac:dyDescent="0.35">
      <c r="A1567" s="13" t="s">
        <v>3732</v>
      </c>
      <c r="B1567" s="13" t="s">
        <v>3733</v>
      </c>
      <c r="C1567" s="13" t="s">
        <v>3731</v>
      </c>
      <c r="D1567" s="19" t="s">
        <v>25</v>
      </c>
    </row>
    <row r="1568" spans="1:4" x14ac:dyDescent="0.35">
      <c r="A1568" s="14" t="s">
        <v>3735</v>
      </c>
      <c r="B1568" s="14" t="s">
        <v>3736</v>
      </c>
      <c r="C1568" s="14" t="s">
        <v>3734</v>
      </c>
      <c r="D1568" s="19" t="s">
        <v>26</v>
      </c>
    </row>
    <row r="1569" spans="1:4" x14ac:dyDescent="0.35">
      <c r="A1569" s="14" t="s">
        <v>3735</v>
      </c>
      <c r="B1569" s="14" t="s">
        <v>3738</v>
      </c>
      <c r="C1569" s="14" t="s">
        <v>3737</v>
      </c>
      <c r="D1569" s="19" t="s">
        <v>26</v>
      </c>
    </row>
    <row r="1570" spans="1:4" x14ac:dyDescent="0.35">
      <c r="A1570" s="14" t="s">
        <v>3735</v>
      </c>
      <c r="B1570" s="14" t="s">
        <v>3740</v>
      </c>
      <c r="C1570" s="14" t="s">
        <v>3739</v>
      </c>
      <c r="D1570" s="19" t="s">
        <v>26</v>
      </c>
    </row>
    <row r="1571" spans="1:4" x14ac:dyDescent="0.35">
      <c r="A1571" s="15" t="s">
        <v>3735</v>
      </c>
      <c r="B1571" s="15" t="s">
        <v>3742</v>
      </c>
      <c r="C1571" s="15" t="s">
        <v>3741</v>
      </c>
      <c r="D1571" s="19" t="s">
        <v>27</v>
      </c>
    </row>
    <row r="1572" spans="1:4" x14ac:dyDescent="0.35">
      <c r="A1572" s="13" t="s">
        <v>3744</v>
      </c>
      <c r="B1572" s="13" t="s">
        <v>3745</v>
      </c>
      <c r="C1572" s="13" t="s">
        <v>3743</v>
      </c>
      <c r="D1572" s="19" t="s">
        <v>25</v>
      </c>
    </row>
    <row r="1573" spans="1:4" x14ac:dyDescent="0.35">
      <c r="A1573" s="13" t="s">
        <v>3744</v>
      </c>
      <c r="B1573" s="13" t="s">
        <v>3747</v>
      </c>
      <c r="C1573" s="13" t="s">
        <v>3746</v>
      </c>
      <c r="D1573" s="19" t="s">
        <v>25</v>
      </c>
    </row>
    <row r="1574" spans="1:4" x14ac:dyDescent="0.35">
      <c r="A1574" s="14" t="s">
        <v>3749</v>
      </c>
      <c r="B1574" s="14" t="s">
        <v>3750</v>
      </c>
      <c r="C1574" s="14" t="s">
        <v>3748</v>
      </c>
      <c r="D1574" s="19" t="s">
        <v>26</v>
      </c>
    </row>
    <row r="1575" spans="1:4" x14ac:dyDescent="0.35">
      <c r="A1575" s="14" t="s">
        <v>3749</v>
      </c>
      <c r="B1575" s="14" t="s">
        <v>3752</v>
      </c>
      <c r="C1575" s="14" t="s">
        <v>3751</v>
      </c>
      <c r="D1575" s="19" t="s">
        <v>26</v>
      </c>
    </row>
    <row r="1576" spans="1:4" x14ac:dyDescent="0.35">
      <c r="A1576" s="14" t="s">
        <v>3749</v>
      </c>
      <c r="B1576" s="14" t="s">
        <v>3754</v>
      </c>
      <c r="C1576" s="14" t="s">
        <v>3753</v>
      </c>
      <c r="D1576" s="19" t="s">
        <v>26</v>
      </c>
    </row>
    <row r="1577" spans="1:4" x14ac:dyDescent="0.35">
      <c r="A1577" s="14" t="s">
        <v>3749</v>
      </c>
      <c r="B1577" s="14" t="s">
        <v>3756</v>
      </c>
      <c r="C1577" s="14" t="s">
        <v>3755</v>
      </c>
      <c r="D1577" s="19" t="s">
        <v>26</v>
      </c>
    </row>
    <row r="1578" spans="1:4" x14ac:dyDescent="0.35">
      <c r="A1578" s="14" t="s">
        <v>3749</v>
      </c>
      <c r="B1578" s="14" t="s">
        <v>3758</v>
      </c>
      <c r="C1578" s="14" t="s">
        <v>3757</v>
      </c>
      <c r="D1578" s="19" t="s">
        <v>26</v>
      </c>
    </row>
    <row r="1579" spans="1:4" x14ac:dyDescent="0.35">
      <c r="A1579" s="17" t="s">
        <v>3749</v>
      </c>
      <c r="B1579" s="17" t="s">
        <v>3760</v>
      </c>
      <c r="C1579" s="17" t="s">
        <v>3759</v>
      </c>
      <c r="D1579" s="19" t="s">
        <v>6091</v>
      </c>
    </row>
    <row r="1580" spans="1:4" x14ac:dyDescent="0.35">
      <c r="A1580" s="15" t="s">
        <v>3749</v>
      </c>
      <c r="B1580" s="15" t="s">
        <v>3762</v>
      </c>
      <c r="C1580" s="15" t="s">
        <v>3761</v>
      </c>
      <c r="D1580" s="19" t="s">
        <v>27</v>
      </c>
    </row>
    <row r="1581" spans="1:4" x14ac:dyDescent="0.35">
      <c r="A1581" s="13" t="s">
        <v>3764</v>
      </c>
      <c r="B1581" s="13" t="s">
        <v>2802</v>
      </c>
      <c r="C1581" s="13" t="s">
        <v>3763</v>
      </c>
      <c r="D1581" s="19" t="s">
        <v>25</v>
      </c>
    </row>
    <row r="1582" spans="1:4" x14ac:dyDescent="0.35">
      <c r="A1582" s="13" t="s">
        <v>3764</v>
      </c>
      <c r="B1582" s="13" t="s">
        <v>3766</v>
      </c>
      <c r="C1582" s="13" t="s">
        <v>3765</v>
      </c>
      <c r="D1582" s="19" t="s">
        <v>25</v>
      </c>
    </row>
    <row r="1583" spans="1:4" x14ac:dyDescent="0.35">
      <c r="A1583" s="13" t="s">
        <v>3768</v>
      </c>
      <c r="B1583" s="13" t="s">
        <v>3769</v>
      </c>
      <c r="C1583" s="13" t="s">
        <v>3767</v>
      </c>
      <c r="D1583" s="19" t="s">
        <v>25</v>
      </c>
    </row>
    <row r="1584" spans="1:4" x14ac:dyDescent="0.35">
      <c r="A1584" s="10" t="s">
        <v>3771</v>
      </c>
      <c r="B1584" s="10" t="s">
        <v>3772</v>
      </c>
      <c r="C1584" s="10" t="s">
        <v>3770</v>
      </c>
      <c r="D1584" s="19" t="s">
        <v>22</v>
      </c>
    </row>
    <row r="1585" spans="1:4" x14ac:dyDescent="0.35">
      <c r="A1585" s="10" t="s">
        <v>3771</v>
      </c>
      <c r="B1585" s="10" t="s">
        <v>3774</v>
      </c>
      <c r="C1585" s="10" t="s">
        <v>3773</v>
      </c>
      <c r="D1585" s="19" t="s">
        <v>22</v>
      </c>
    </row>
    <row r="1586" spans="1:4" x14ac:dyDescent="0.35">
      <c r="A1586" s="10" t="s">
        <v>3771</v>
      </c>
      <c r="B1586" s="10" t="s">
        <v>3776</v>
      </c>
      <c r="C1586" s="10" t="s">
        <v>3775</v>
      </c>
      <c r="D1586" s="19" t="s">
        <v>22</v>
      </c>
    </row>
    <row r="1587" spans="1:4" x14ac:dyDescent="0.35">
      <c r="A1587" s="10" t="s">
        <v>3771</v>
      </c>
      <c r="B1587" s="10" t="s">
        <v>3778</v>
      </c>
      <c r="C1587" s="10" t="s">
        <v>3777</v>
      </c>
      <c r="D1587" s="19" t="s">
        <v>22</v>
      </c>
    </row>
    <row r="1588" spans="1:4" x14ac:dyDescent="0.35">
      <c r="A1588" s="14" t="s">
        <v>3771</v>
      </c>
      <c r="B1588" s="14" t="s">
        <v>3780</v>
      </c>
      <c r="C1588" s="14" t="s">
        <v>3779</v>
      </c>
      <c r="D1588" s="19" t="s">
        <v>26</v>
      </c>
    </row>
    <row r="1589" spans="1:4" x14ac:dyDescent="0.35">
      <c r="A1589" s="16" t="s">
        <v>3771</v>
      </c>
      <c r="B1589" s="16" t="s">
        <v>3782</v>
      </c>
      <c r="C1589" s="16" t="s">
        <v>3781</v>
      </c>
      <c r="D1589" s="19" t="s">
        <v>28</v>
      </c>
    </row>
    <row r="1590" spans="1:4" x14ac:dyDescent="0.35">
      <c r="A1590" s="15" t="s">
        <v>3771</v>
      </c>
      <c r="B1590" s="15" t="s">
        <v>3784</v>
      </c>
      <c r="C1590" s="15" t="s">
        <v>3783</v>
      </c>
      <c r="D1590" s="19" t="s">
        <v>27</v>
      </c>
    </row>
    <row r="1591" spans="1:4" x14ac:dyDescent="0.35">
      <c r="A1591" s="14" t="s">
        <v>3786</v>
      </c>
      <c r="B1591" s="14" t="s">
        <v>3787</v>
      </c>
      <c r="C1591" s="14" t="s">
        <v>3785</v>
      </c>
      <c r="D1591" s="19" t="s">
        <v>26</v>
      </c>
    </row>
    <row r="1592" spans="1:4" x14ac:dyDescent="0.35">
      <c r="A1592" s="14" t="s">
        <v>3786</v>
      </c>
      <c r="B1592" s="14" t="s">
        <v>3789</v>
      </c>
      <c r="C1592" s="14" t="s">
        <v>3788</v>
      </c>
      <c r="D1592" s="19" t="s">
        <v>26</v>
      </c>
    </row>
    <row r="1593" spans="1:4" x14ac:dyDescent="0.35">
      <c r="A1593" s="13" t="s">
        <v>3791</v>
      </c>
      <c r="B1593" s="13" t="s">
        <v>3792</v>
      </c>
      <c r="C1593" s="13" t="s">
        <v>3790</v>
      </c>
      <c r="D1593" s="19" t="s">
        <v>25</v>
      </c>
    </row>
    <row r="1594" spans="1:4" x14ac:dyDescent="0.35">
      <c r="A1594" s="13" t="s">
        <v>3794</v>
      </c>
      <c r="B1594" s="13" t="s">
        <v>2859</v>
      </c>
      <c r="C1594" s="13" t="s">
        <v>3793</v>
      </c>
      <c r="D1594" s="19" t="s">
        <v>25</v>
      </c>
    </row>
    <row r="1595" spans="1:4" x14ac:dyDescent="0.35">
      <c r="A1595" s="13" t="s">
        <v>3796</v>
      </c>
      <c r="B1595" s="13" t="s">
        <v>3797</v>
      </c>
      <c r="C1595" s="13" t="s">
        <v>3795</v>
      </c>
      <c r="D1595" s="19" t="s">
        <v>25</v>
      </c>
    </row>
    <row r="1596" spans="1:4" x14ac:dyDescent="0.35">
      <c r="A1596" s="13" t="s">
        <v>3799</v>
      </c>
      <c r="B1596" s="13" t="s">
        <v>3800</v>
      </c>
      <c r="C1596" s="13" t="s">
        <v>3798</v>
      </c>
      <c r="D1596" s="19" t="s">
        <v>25</v>
      </c>
    </row>
    <row r="1597" spans="1:4" x14ac:dyDescent="0.35">
      <c r="A1597" s="14" t="s">
        <v>3802</v>
      </c>
      <c r="B1597" s="14" t="s">
        <v>3803</v>
      </c>
      <c r="C1597" s="14" t="s">
        <v>3801</v>
      </c>
      <c r="D1597" s="19" t="s">
        <v>26</v>
      </c>
    </row>
    <row r="1598" spans="1:4" x14ac:dyDescent="0.35">
      <c r="A1598" s="13" t="s">
        <v>3805</v>
      </c>
      <c r="B1598" s="13" t="s">
        <v>3806</v>
      </c>
      <c r="C1598" s="13" t="s">
        <v>3804</v>
      </c>
      <c r="D1598" s="19" t="s">
        <v>25</v>
      </c>
    </row>
    <row r="1599" spans="1:4" x14ac:dyDescent="0.35">
      <c r="A1599" s="13" t="s">
        <v>3805</v>
      </c>
      <c r="B1599" s="13" t="s">
        <v>203</v>
      </c>
      <c r="C1599" s="13" t="s">
        <v>3807</v>
      </c>
      <c r="D1599" s="19" t="s">
        <v>25</v>
      </c>
    </row>
    <row r="1600" spans="1:4" x14ac:dyDescent="0.35">
      <c r="A1600" s="13" t="s">
        <v>3805</v>
      </c>
      <c r="B1600" s="13" t="s">
        <v>3809</v>
      </c>
      <c r="C1600" s="13" t="s">
        <v>3808</v>
      </c>
      <c r="D1600" s="19" t="s">
        <v>25</v>
      </c>
    </row>
    <row r="1601" spans="1:4" x14ac:dyDescent="0.35">
      <c r="A1601" s="13" t="s">
        <v>3811</v>
      </c>
      <c r="B1601" s="13" t="s">
        <v>330</v>
      </c>
      <c r="C1601" s="13" t="s">
        <v>3810</v>
      </c>
      <c r="D1601" s="19" t="s">
        <v>25</v>
      </c>
    </row>
    <row r="1602" spans="1:4" x14ac:dyDescent="0.35">
      <c r="A1602" s="13" t="s">
        <v>3813</v>
      </c>
      <c r="B1602" s="13" t="s">
        <v>3814</v>
      </c>
      <c r="C1602" s="13" t="s">
        <v>3812</v>
      </c>
      <c r="D1602" s="19" t="s">
        <v>25</v>
      </c>
    </row>
    <row r="1603" spans="1:4" x14ac:dyDescent="0.35">
      <c r="A1603" s="13" t="s">
        <v>3816</v>
      </c>
      <c r="B1603" s="13" t="s">
        <v>3817</v>
      </c>
      <c r="C1603" s="13" t="s">
        <v>3815</v>
      </c>
      <c r="D1603" s="19" t="s">
        <v>25</v>
      </c>
    </row>
    <row r="1604" spans="1:4" x14ac:dyDescent="0.35">
      <c r="A1604" s="13" t="s">
        <v>3816</v>
      </c>
      <c r="B1604" s="13" t="s">
        <v>3819</v>
      </c>
      <c r="C1604" s="13" t="s">
        <v>3818</v>
      </c>
      <c r="D1604" s="19" t="s">
        <v>25</v>
      </c>
    </row>
    <row r="1605" spans="1:4" x14ac:dyDescent="0.35">
      <c r="A1605" s="13" t="s">
        <v>3821</v>
      </c>
      <c r="B1605" s="13" t="s">
        <v>3822</v>
      </c>
      <c r="C1605" s="13" t="s">
        <v>3820</v>
      </c>
      <c r="D1605" s="19" t="s">
        <v>25</v>
      </c>
    </row>
    <row r="1606" spans="1:4" x14ac:dyDescent="0.35">
      <c r="A1606" s="13" t="s">
        <v>3824</v>
      </c>
      <c r="B1606" s="13" t="s">
        <v>3825</v>
      </c>
      <c r="C1606" s="13" t="s">
        <v>3823</v>
      </c>
      <c r="D1606" s="19" t="s">
        <v>25</v>
      </c>
    </row>
    <row r="1607" spans="1:4" x14ac:dyDescent="0.35">
      <c r="A1607" s="13" t="s">
        <v>3827</v>
      </c>
      <c r="B1607" s="13" t="s">
        <v>3828</v>
      </c>
      <c r="C1607" s="13" t="s">
        <v>3826</v>
      </c>
      <c r="D1607" s="19" t="s">
        <v>25</v>
      </c>
    </row>
    <row r="1608" spans="1:4" x14ac:dyDescent="0.35">
      <c r="A1608" s="13" t="s">
        <v>3827</v>
      </c>
      <c r="B1608" s="13" t="s">
        <v>3830</v>
      </c>
      <c r="C1608" s="13" t="s">
        <v>3829</v>
      </c>
      <c r="D1608" s="19" t="s">
        <v>25</v>
      </c>
    </row>
    <row r="1609" spans="1:4" x14ac:dyDescent="0.35">
      <c r="A1609" s="13" t="s">
        <v>3832</v>
      </c>
      <c r="B1609" s="13" t="s">
        <v>3833</v>
      </c>
      <c r="C1609" s="13" t="s">
        <v>3831</v>
      </c>
      <c r="D1609" s="19" t="s">
        <v>25</v>
      </c>
    </row>
    <row r="1610" spans="1:4" x14ac:dyDescent="0.35">
      <c r="A1610" s="13" t="s">
        <v>3832</v>
      </c>
      <c r="B1610" s="13" t="s">
        <v>3835</v>
      </c>
      <c r="C1610" s="13" t="s">
        <v>3834</v>
      </c>
      <c r="D1610" s="19" t="s">
        <v>25</v>
      </c>
    </row>
    <row r="1611" spans="1:4" x14ac:dyDescent="0.35">
      <c r="A1611" s="13" t="s">
        <v>3832</v>
      </c>
      <c r="B1611" s="13" t="s">
        <v>3837</v>
      </c>
      <c r="C1611" s="13" t="s">
        <v>3836</v>
      </c>
      <c r="D1611" s="19" t="s">
        <v>25</v>
      </c>
    </row>
    <row r="1612" spans="1:4" x14ac:dyDescent="0.35">
      <c r="A1612" s="14" t="s">
        <v>3839</v>
      </c>
      <c r="B1612" s="14" t="s">
        <v>3840</v>
      </c>
      <c r="C1612" s="14" t="s">
        <v>3838</v>
      </c>
      <c r="D1612" s="19" t="s">
        <v>26</v>
      </c>
    </row>
    <row r="1613" spans="1:4" x14ac:dyDescent="0.35">
      <c r="A1613" s="16" t="s">
        <v>3839</v>
      </c>
      <c r="B1613" s="16" t="s">
        <v>3842</v>
      </c>
      <c r="C1613" s="16" t="s">
        <v>3841</v>
      </c>
      <c r="D1613" s="19" t="s">
        <v>28</v>
      </c>
    </row>
    <row r="1614" spans="1:4" x14ac:dyDescent="0.35">
      <c r="A1614" s="13" t="s">
        <v>3844</v>
      </c>
      <c r="B1614" s="13" t="s">
        <v>3845</v>
      </c>
      <c r="C1614" s="13" t="s">
        <v>3843</v>
      </c>
      <c r="D1614" s="19" t="s">
        <v>25</v>
      </c>
    </row>
    <row r="1615" spans="1:4" x14ac:dyDescent="0.35">
      <c r="A1615" s="13" t="s">
        <v>3847</v>
      </c>
      <c r="B1615" s="13" t="s">
        <v>3848</v>
      </c>
      <c r="C1615" s="13" t="s">
        <v>3846</v>
      </c>
      <c r="D1615" s="19" t="s">
        <v>25</v>
      </c>
    </row>
    <row r="1616" spans="1:4" x14ac:dyDescent="0.35">
      <c r="A1616" s="13" t="s">
        <v>3850</v>
      </c>
      <c r="B1616" s="13" t="s">
        <v>3851</v>
      </c>
      <c r="C1616" s="13" t="s">
        <v>3849</v>
      </c>
      <c r="D1616" s="19" t="s">
        <v>25</v>
      </c>
    </row>
    <row r="1617" spans="1:4" x14ac:dyDescent="0.35">
      <c r="A1617" s="13" t="s">
        <v>3853</v>
      </c>
      <c r="B1617" s="13" t="s">
        <v>3854</v>
      </c>
      <c r="C1617" s="13" t="s">
        <v>3852</v>
      </c>
      <c r="D1617" s="19" t="s">
        <v>25</v>
      </c>
    </row>
    <row r="1618" spans="1:4" x14ac:dyDescent="0.35">
      <c r="A1618" s="13" t="s">
        <v>3856</v>
      </c>
      <c r="B1618" s="13" t="s">
        <v>2</v>
      </c>
      <c r="C1618" s="13" t="s">
        <v>3855</v>
      </c>
      <c r="D1618" s="19" t="s">
        <v>25</v>
      </c>
    </row>
    <row r="1619" spans="1:4" x14ac:dyDescent="0.35">
      <c r="A1619" s="13" t="s">
        <v>3856</v>
      </c>
      <c r="B1619" s="13" t="s">
        <v>3858</v>
      </c>
      <c r="C1619" s="13" t="s">
        <v>3857</v>
      </c>
      <c r="D1619" s="19" t="s">
        <v>25</v>
      </c>
    </row>
    <row r="1620" spans="1:4" x14ac:dyDescent="0.35">
      <c r="A1620" s="13" t="s">
        <v>3860</v>
      </c>
      <c r="B1620" s="13" t="s">
        <v>3861</v>
      </c>
      <c r="C1620" s="13" t="s">
        <v>3859</v>
      </c>
      <c r="D1620" s="19" t="s">
        <v>25</v>
      </c>
    </row>
    <row r="1621" spans="1:4" x14ac:dyDescent="0.35">
      <c r="A1621" s="13" t="s">
        <v>3860</v>
      </c>
      <c r="B1621" s="13" t="s">
        <v>3863</v>
      </c>
      <c r="C1621" s="13" t="s">
        <v>3862</v>
      </c>
      <c r="D1621" s="19" t="s">
        <v>25</v>
      </c>
    </row>
    <row r="1622" spans="1:4" x14ac:dyDescent="0.35">
      <c r="A1622" s="13" t="s">
        <v>3860</v>
      </c>
      <c r="B1622" s="13" t="s">
        <v>3865</v>
      </c>
      <c r="C1622" s="13" t="s">
        <v>3864</v>
      </c>
      <c r="D1622" s="19" t="s">
        <v>25</v>
      </c>
    </row>
    <row r="1623" spans="1:4" x14ac:dyDescent="0.35">
      <c r="A1623" s="13" t="s">
        <v>3867</v>
      </c>
      <c r="B1623" s="13" t="s">
        <v>3868</v>
      </c>
      <c r="C1623" s="13" t="s">
        <v>3866</v>
      </c>
      <c r="D1623" s="19" t="s">
        <v>25</v>
      </c>
    </row>
    <row r="1624" spans="1:4" x14ac:dyDescent="0.35">
      <c r="A1624" s="13" t="s">
        <v>3867</v>
      </c>
      <c r="B1624" s="13" t="s">
        <v>3327</v>
      </c>
      <c r="C1624" s="13" t="s">
        <v>3869</v>
      </c>
      <c r="D1624" s="19" t="s">
        <v>25</v>
      </c>
    </row>
    <row r="1625" spans="1:4" x14ac:dyDescent="0.35">
      <c r="A1625" s="13" t="s">
        <v>3871</v>
      </c>
      <c r="B1625" s="13" t="s">
        <v>3872</v>
      </c>
      <c r="C1625" s="13" t="s">
        <v>3870</v>
      </c>
      <c r="D1625" s="19" t="s">
        <v>25</v>
      </c>
    </row>
    <row r="1626" spans="1:4" x14ac:dyDescent="0.35">
      <c r="A1626" s="13" t="s">
        <v>3874</v>
      </c>
      <c r="B1626" s="13" t="s">
        <v>3875</v>
      </c>
      <c r="C1626" s="13" t="s">
        <v>3873</v>
      </c>
      <c r="D1626" s="19" t="s">
        <v>25</v>
      </c>
    </row>
    <row r="1627" spans="1:4" x14ac:dyDescent="0.35">
      <c r="A1627" s="13" t="s">
        <v>3874</v>
      </c>
      <c r="B1627" s="13" t="s">
        <v>3877</v>
      </c>
      <c r="C1627" s="13" t="s">
        <v>3876</v>
      </c>
      <c r="D1627" s="19" t="s">
        <v>25</v>
      </c>
    </row>
    <row r="1628" spans="1:4" x14ac:dyDescent="0.35">
      <c r="A1628" s="13" t="s">
        <v>3874</v>
      </c>
      <c r="B1628" s="13" t="s">
        <v>3879</v>
      </c>
      <c r="C1628" s="13" t="s">
        <v>3878</v>
      </c>
      <c r="D1628" s="19" t="s">
        <v>25</v>
      </c>
    </row>
    <row r="1629" spans="1:4" x14ac:dyDescent="0.35">
      <c r="A1629" s="13" t="s">
        <v>3881</v>
      </c>
      <c r="B1629" s="13" t="s">
        <v>3882</v>
      </c>
      <c r="C1629" s="13" t="s">
        <v>3880</v>
      </c>
      <c r="D1629" s="19" t="s">
        <v>25</v>
      </c>
    </row>
    <row r="1630" spans="1:4" x14ac:dyDescent="0.35">
      <c r="A1630" s="12" t="s">
        <v>3884</v>
      </c>
      <c r="B1630" s="12" t="s">
        <v>3885</v>
      </c>
      <c r="C1630" s="12" t="s">
        <v>3883</v>
      </c>
      <c r="D1630" s="19" t="s">
        <v>24</v>
      </c>
    </row>
    <row r="1631" spans="1:4" x14ac:dyDescent="0.35">
      <c r="A1631" s="18" t="s">
        <v>3884</v>
      </c>
      <c r="B1631" s="18" t="s">
        <v>324</v>
      </c>
      <c r="C1631" s="18" t="s">
        <v>3886</v>
      </c>
      <c r="D1631" s="19" t="s">
        <v>29</v>
      </c>
    </row>
    <row r="1632" spans="1:4" x14ac:dyDescent="0.35">
      <c r="A1632" s="18" t="s">
        <v>3884</v>
      </c>
      <c r="B1632" s="18" t="s">
        <v>3888</v>
      </c>
      <c r="C1632" s="18" t="s">
        <v>3887</v>
      </c>
      <c r="D1632" s="19" t="s">
        <v>29</v>
      </c>
    </row>
    <row r="1633" spans="1:4" x14ac:dyDescent="0.35">
      <c r="A1633" s="13" t="s">
        <v>3884</v>
      </c>
      <c r="B1633" s="13" t="s">
        <v>3890</v>
      </c>
      <c r="C1633" s="13" t="s">
        <v>3889</v>
      </c>
      <c r="D1633" s="19" t="s">
        <v>25</v>
      </c>
    </row>
    <row r="1634" spans="1:4" x14ac:dyDescent="0.35">
      <c r="A1634" s="13" t="s">
        <v>3884</v>
      </c>
      <c r="B1634" s="13" t="s">
        <v>3892</v>
      </c>
      <c r="C1634" s="13" t="s">
        <v>3891</v>
      </c>
      <c r="D1634" s="19" t="s">
        <v>25</v>
      </c>
    </row>
    <row r="1635" spans="1:4" x14ac:dyDescent="0.35">
      <c r="A1635" s="13" t="s">
        <v>3884</v>
      </c>
      <c r="B1635" s="13" t="s">
        <v>3894</v>
      </c>
      <c r="C1635" s="13" t="s">
        <v>3893</v>
      </c>
      <c r="D1635" s="19" t="s">
        <v>25</v>
      </c>
    </row>
    <row r="1636" spans="1:4" x14ac:dyDescent="0.35">
      <c r="A1636" s="13" t="s">
        <v>3884</v>
      </c>
      <c r="B1636" s="13" t="s">
        <v>3896</v>
      </c>
      <c r="C1636" s="13" t="s">
        <v>3895</v>
      </c>
      <c r="D1636" s="19" t="s">
        <v>25</v>
      </c>
    </row>
    <row r="1637" spans="1:4" x14ac:dyDescent="0.35">
      <c r="A1637" s="13" t="s">
        <v>3884</v>
      </c>
      <c r="B1637" s="13" t="s">
        <v>3898</v>
      </c>
      <c r="C1637" s="13" t="s">
        <v>3897</v>
      </c>
      <c r="D1637" s="19" t="s">
        <v>25</v>
      </c>
    </row>
    <row r="1638" spans="1:4" x14ac:dyDescent="0.35">
      <c r="A1638" s="13" t="s">
        <v>3884</v>
      </c>
      <c r="B1638" s="13" t="s">
        <v>3900</v>
      </c>
      <c r="C1638" s="13" t="s">
        <v>3899</v>
      </c>
      <c r="D1638" s="19" t="s">
        <v>25</v>
      </c>
    </row>
    <row r="1639" spans="1:4" x14ac:dyDescent="0.35">
      <c r="A1639" s="13" t="s">
        <v>3884</v>
      </c>
      <c r="B1639" s="13" t="s">
        <v>3902</v>
      </c>
      <c r="C1639" s="13" t="s">
        <v>3901</v>
      </c>
      <c r="D1639" s="19" t="s">
        <v>25</v>
      </c>
    </row>
    <row r="1640" spans="1:4" x14ac:dyDescent="0.35">
      <c r="A1640" s="11" t="s">
        <v>3904</v>
      </c>
      <c r="B1640" s="11" t="s">
        <v>3905</v>
      </c>
      <c r="C1640" s="11" t="s">
        <v>3903</v>
      </c>
      <c r="D1640" s="19" t="s">
        <v>23</v>
      </c>
    </row>
    <row r="1641" spans="1:4" x14ac:dyDescent="0.35">
      <c r="A1641" s="13" t="s">
        <v>3904</v>
      </c>
      <c r="B1641" s="13" t="s">
        <v>3907</v>
      </c>
      <c r="C1641" s="13" t="s">
        <v>3906</v>
      </c>
      <c r="D1641" s="19" t="s">
        <v>25</v>
      </c>
    </row>
    <row r="1642" spans="1:4" x14ac:dyDescent="0.35">
      <c r="A1642" s="13" t="s">
        <v>3909</v>
      </c>
      <c r="B1642" s="13" t="s">
        <v>3910</v>
      </c>
      <c r="C1642" s="13" t="s">
        <v>3908</v>
      </c>
      <c r="D1642" s="19" t="s">
        <v>25</v>
      </c>
    </row>
    <row r="1643" spans="1:4" x14ac:dyDescent="0.35">
      <c r="A1643" s="13" t="s">
        <v>3912</v>
      </c>
      <c r="B1643" s="13" t="s">
        <v>3913</v>
      </c>
      <c r="C1643" s="13" t="s">
        <v>3911</v>
      </c>
      <c r="D1643" s="19" t="s">
        <v>25</v>
      </c>
    </row>
    <row r="1644" spans="1:4" x14ac:dyDescent="0.35">
      <c r="A1644" s="13" t="s">
        <v>3915</v>
      </c>
      <c r="B1644" s="13" t="s">
        <v>3916</v>
      </c>
      <c r="C1644" s="13" t="s">
        <v>3914</v>
      </c>
      <c r="D1644" s="19" t="s">
        <v>25</v>
      </c>
    </row>
    <row r="1645" spans="1:4" x14ac:dyDescent="0.35">
      <c r="A1645" s="13" t="s">
        <v>3918</v>
      </c>
      <c r="B1645" s="13" t="s">
        <v>3919</v>
      </c>
      <c r="C1645" s="13" t="s">
        <v>3917</v>
      </c>
      <c r="D1645" s="19" t="s">
        <v>25</v>
      </c>
    </row>
    <row r="1646" spans="1:4" x14ac:dyDescent="0.35">
      <c r="A1646" s="11" t="s">
        <v>3921</v>
      </c>
      <c r="B1646" s="11" t="s">
        <v>3922</v>
      </c>
      <c r="C1646" s="11" t="s">
        <v>3920</v>
      </c>
      <c r="D1646" s="19" t="s">
        <v>23</v>
      </c>
    </row>
    <row r="1647" spans="1:4" x14ac:dyDescent="0.35">
      <c r="A1647" s="11" t="s">
        <v>3924</v>
      </c>
      <c r="B1647" s="11" t="s">
        <v>3925</v>
      </c>
      <c r="C1647" s="11" t="s">
        <v>3923</v>
      </c>
      <c r="D1647" s="19" t="s">
        <v>23</v>
      </c>
    </row>
    <row r="1648" spans="1:4" x14ac:dyDescent="0.35">
      <c r="A1648" s="11" t="s">
        <v>3924</v>
      </c>
      <c r="B1648" s="11" t="s">
        <v>196</v>
      </c>
      <c r="C1648" s="11" t="s">
        <v>3926</v>
      </c>
      <c r="D1648" s="19" t="s">
        <v>23</v>
      </c>
    </row>
    <row r="1649" spans="1:4" x14ac:dyDescent="0.35">
      <c r="A1649" s="11" t="s">
        <v>3924</v>
      </c>
      <c r="B1649" s="11" t="s">
        <v>2953</v>
      </c>
      <c r="C1649" s="11" t="s">
        <v>3927</v>
      </c>
      <c r="D1649" s="19" t="s">
        <v>23</v>
      </c>
    </row>
    <row r="1650" spans="1:4" x14ac:dyDescent="0.35">
      <c r="A1650" s="11" t="s">
        <v>3924</v>
      </c>
      <c r="B1650" s="11" t="s">
        <v>2955</v>
      </c>
      <c r="C1650" s="11" t="s">
        <v>3928</v>
      </c>
      <c r="D1650" s="19" t="s">
        <v>23</v>
      </c>
    </row>
    <row r="1651" spans="1:4" x14ac:dyDescent="0.35">
      <c r="A1651" s="11" t="s">
        <v>3924</v>
      </c>
      <c r="B1651" s="11" t="s">
        <v>3930</v>
      </c>
      <c r="C1651" s="11" t="s">
        <v>3929</v>
      </c>
      <c r="D1651" s="19" t="s">
        <v>23</v>
      </c>
    </row>
    <row r="1652" spans="1:4" x14ac:dyDescent="0.35">
      <c r="A1652" s="11" t="s">
        <v>3924</v>
      </c>
      <c r="B1652" s="11" t="s">
        <v>3932</v>
      </c>
      <c r="C1652" s="11" t="s">
        <v>3931</v>
      </c>
      <c r="D1652" s="19" t="s">
        <v>23</v>
      </c>
    </row>
    <row r="1653" spans="1:4" x14ac:dyDescent="0.35">
      <c r="A1653" s="13" t="s">
        <v>3934</v>
      </c>
      <c r="B1653" s="13" t="s">
        <v>3935</v>
      </c>
      <c r="C1653" s="13" t="s">
        <v>3933</v>
      </c>
      <c r="D1653" s="19" t="s">
        <v>25</v>
      </c>
    </row>
    <row r="1654" spans="1:4" x14ac:dyDescent="0.35">
      <c r="A1654" s="18" t="s">
        <v>3937</v>
      </c>
      <c r="B1654" s="18" t="s">
        <v>3938</v>
      </c>
      <c r="C1654" s="18" t="s">
        <v>3936</v>
      </c>
      <c r="D1654" s="19" t="s">
        <v>29</v>
      </c>
    </row>
    <row r="1655" spans="1:4" x14ac:dyDescent="0.35">
      <c r="A1655" s="11" t="s">
        <v>3940</v>
      </c>
      <c r="B1655" s="11" t="s">
        <v>3941</v>
      </c>
      <c r="C1655" s="11" t="s">
        <v>3939</v>
      </c>
      <c r="D1655" s="19" t="s">
        <v>23</v>
      </c>
    </row>
    <row r="1656" spans="1:4" x14ac:dyDescent="0.35">
      <c r="A1656" s="13" t="s">
        <v>3943</v>
      </c>
      <c r="B1656" s="13" t="s">
        <v>3944</v>
      </c>
      <c r="C1656" s="13" t="s">
        <v>3942</v>
      </c>
      <c r="D1656" s="19" t="s">
        <v>25</v>
      </c>
    </row>
    <row r="1657" spans="1:4" x14ac:dyDescent="0.35">
      <c r="A1657" s="12" t="s">
        <v>3946</v>
      </c>
      <c r="B1657" s="12" t="s">
        <v>3947</v>
      </c>
      <c r="C1657" s="12" t="s">
        <v>3945</v>
      </c>
      <c r="D1657" s="19" t="s">
        <v>24</v>
      </c>
    </row>
    <row r="1658" spans="1:4" x14ac:dyDescent="0.35">
      <c r="A1658" s="18" t="s">
        <v>3946</v>
      </c>
      <c r="B1658" s="18" t="s">
        <v>3949</v>
      </c>
      <c r="C1658" s="18" t="s">
        <v>3948</v>
      </c>
      <c r="D1658" s="19" t="s">
        <v>29</v>
      </c>
    </row>
    <row r="1659" spans="1:4" ht="29" x14ac:dyDescent="0.35">
      <c r="A1659" s="13" t="s">
        <v>3946</v>
      </c>
      <c r="B1659" s="13" t="s">
        <v>3951</v>
      </c>
      <c r="C1659" s="13" t="s">
        <v>3950</v>
      </c>
      <c r="D1659" s="19" t="s">
        <v>25</v>
      </c>
    </row>
    <row r="1660" spans="1:4" x14ac:dyDescent="0.35">
      <c r="A1660" s="13" t="s">
        <v>3946</v>
      </c>
      <c r="B1660" s="13" t="s">
        <v>3953</v>
      </c>
      <c r="C1660" s="13" t="s">
        <v>3952</v>
      </c>
      <c r="D1660" s="19" t="s">
        <v>25</v>
      </c>
    </row>
    <row r="1661" spans="1:4" x14ac:dyDescent="0.35">
      <c r="A1661" s="13" t="s">
        <v>3946</v>
      </c>
      <c r="B1661" s="13" t="s">
        <v>3955</v>
      </c>
      <c r="C1661" s="13" t="s">
        <v>3954</v>
      </c>
      <c r="D1661" s="19" t="s">
        <v>25</v>
      </c>
    </row>
    <row r="1662" spans="1:4" x14ac:dyDescent="0.35">
      <c r="A1662" s="13" t="s">
        <v>3957</v>
      </c>
      <c r="B1662" s="13" t="s">
        <v>3958</v>
      </c>
      <c r="C1662" s="13" t="s">
        <v>3956</v>
      </c>
      <c r="D1662" s="19" t="s">
        <v>25</v>
      </c>
    </row>
    <row r="1663" spans="1:4" x14ac:dyDescent="0.35">
      <c r="A1663" s="13" t="s">
        <v>3960</v>
      </c>
      <c r="B1663" s="13" t="s">
        <v>2750</v>
      </c>
      <c r="C1663" s="13" t="s">
        <v>3959</v>
      </c>
      <c r="D1663" s="19" t="s">
        <v>25</v>
      </c>
    </row>
    <row r="1664" spans="1:4" x14ac:dyDescent="0.35">
      <c r="A1664" s="13" t="s">
        <v>3962</v>
      </c>
      <c r="B1664" s="13" t="s">
        <v>3963</v>
      </c>
      <c r="C1664" s="13" t="s">
        <v>3961</v>
      </c>
      <c r="D1664" s="19" t="s">
        <v>25</v>
      </c>
    </row>
    <row r="1665" spans="1:4" x14ac:dyDescent="0.35">
      <c r="A1665" s="13" t="s">
        <v>3965</v>
      </c>
      <c r="B1665" s="13" t="s">
        <v>3966</v>
      </c>
      <c r="C1665" s="13" t="s">
        <v>3964</v>
      </c>
      <c r="D1665" s="19" t="s">
        <v>25</v>
      </c>
    </row>
    <row r="1666" spans="1:4" x14ac:dyDescent="0.35">
      <c r="A1666" s="13" t="s">
        <v>3968</v>
      </c>
      <c r="B1666" s="13" t="s">
        <v>3969</v>
      </c>
      <c r="C1666" s="13" t="s">
        <v>3967</v>
      </c>
      <c r="D1666" s="19" t="s">
        <v>25</v>
      </c>
    </row>
    <row r="1667" spans="1:4" x14ac:dyDescent="0.35">
      <c r="A1667" s="13" t="s">
        <v>3971</v>
      </c>
      <c r="B1667" s="13" t="s">
        <v>3972</v>
      </c>
      <c r="C1667" s="13" t="s">
        <v>3970</v>
      </c>
      <c r="D1667" s="19" t="s">
        <v>25</v>
      </c>
    </row>
    <row r="1668" spans="1:4" x14ac:dyDescent="0.35">
      <c r="A1668" s="13" t="s">
        <v>3974</v>
      </c>
      <c r="B1668" s="13" t="s">
        <v>3975</v>
      </c>
      <c r="C1668" s="13" t="s">
        <v>3973</v>
      </c>
      <c r="D1668" s="19" t="s">
        <v>25</v>
      </c>
    </row>
    <row r="1669" spans="1:4" x14ac:dyDescent="0.35">
      <c r="A1669" s="13" t="s">
        <v>3977</v>
      </c>
      <c r="B1669" s="13" t="s">
        <v>3978</v>
      </c>
      <c r="C1669" s="13" t="s">
        <v>3976</v>
      </c>
      <c r="D1669" s="19" t="s">
        <v>25</v>
      </c>
    </row>
    <row r="1670" spans="1:4" x14ac:dyDescent="0.35">
      <c r="A1670" s="13" t="s">
        <v>3977</v>
      </c>
      <c r="B1670" s="13" t="s">
        <v>3980</v>
      </c>
      <c r="C1670" s="13" t="s">
        <v>3979</v>
      </c>
      <c r="D1670" s="19" t="s">
        <v>25</v>
      </c>
    </row>
    <row r="1671" spans="1:4" x14ac:dyDescent="0.35">
      <c r="A1671" s="13" t="s">
        <v>3982</v>
      </c>
      <c r="B1671" s="13" t="s">
        <v>3983</v>
      </c>
      <c r="C1671" s="13" t="s">
        <v>3981</v>
      </c>
      <c r="D1671" s="19" t="s">
        <v>25</v>
      </c>
    </row>
    <row r="1672" spans="1:4" x14ac:dyDescent="0.35">
      <c r="A1672" s="13" t="s">
        <v>3982</v>
      </c>
      <c r="B1672" s="13" t="s">
        <v>3985</v>
      </c>
      <c r="C1672" s="13" t="s">
        <v>3984</v>
      </c>
      <c r="D1672" s="19" t="s">
        <v>25</v>
      </c>
    </row>
    <row r="1673" spans="1:4" x14ac:dyDescent="0.35">
      <c r="A1673" s="13" t="s">
        <v>3987</v>
      </c>
      <c r="B1673" s="13" t="s">
        <v>3988</v>
      </c>
      <c r="C1673" s="13" t="s">
        <v>3986</v>
      </c>
      <c r="D1673" s="19" t="s">
        <v>25</v>
      </c>
    </row>
    <row r="1674" spans="1:4" x14ac:dyDescent="0.35">
      <c r="A1674" s="13" t="s">
        <v>3990</v>
      </c>
      <c r="B1674" s="13" t="s">
        <v>3991</v>
      </c>
      <c r="C1674" s="13" t="s">
        <v>3989</v>
      </c>
      <c r="D1674" s="19" t="s">
        <v>25</v>
      </c>
    </row>
    <row r="1675" spans="1:4" x14ac:dyDescent="0.35">
      <c r="A1675" s="14" t="s">
        <v>3993</v>
      </c>
      <c r="B1675" s="14" t="s">
        <v>1451</v>
      </c>
      <c r="C1675" s="14" t="s">
        <v>3992</v>
      </c>
      <c r="D1675" s="19" t="s">
        <v>26</v>
      </c>
    </row>
    <row r="1676" spans="1:4" x14ac:dyDescent="0.35">
      <c r="A1676" s="10" t="s">
        <v>3995</v>
      </c>
      <c r="B1676" s="10" t="s">
        <v>3996</v>
      </c>
      <c r="C1676" s="10" t="s">
        <v>3994</v>
      </c>
      <c r="D1676" s="19" t="s">
        <v>22</v>
      </c>
    </row>
    <row r="1677" spans="1:4" x14ac:dyDescent="0.35">
      <c r="A1677" s="10" t="s">
        <v>3995</v>
      </c>
      <c r="B1677" s="10" t="s">
        <v>3998</v>
      </c>
      <c r="C1677" s="10" t="s">
        <v>3997</v>
      </c>
      <c r="D1677" s="19" t="s">
        <v>22</v>
      </c>
    </row>
    <row r="1678" spans="1:4" x14ac:dyDescent="0.35">
      <c r="A1678" s="10" t="s">
        <v>3995</v>
      </c>
      <c r="B1678" s="10" t="s">
        <v>382</v>
      </c>
      <c r="C1678" s="10" t="s">
        <v>3999</v>
      </c>
      <c r="D1678" s="19" t="s">
        <v>22</v>
      </c>
    </row>
    <row r="1679" spans="1:4" x14ac:dyDescent="0.35">
      <c r="A1679" s="10" t="s">
        <v>3995</v>
      </c>
      <c r="B1679" s="10" t="s">
        <v>4001</v>
      </c>
      <c r="C1679" s="10" t="s">
        <v>4000</v>
      </c>
      <c r="D1679" s="19" t="s">
        <v>22</v>
      </c>
    </row>
    <row r="1680" spans="1:4" x14ac:dyDescent="0.35">
      <c r="A1680" s="11" t="s">
        <v>3995</v>
      </c>
      <c r="B1680" s="11" t="s">
        <v>4003</v>
      </c>
      <c r="C1680" s="11" t="s">
        <v>4002</v>
      </c>
      <c r="D1680" s="19" t="s">
        <v>23</v>
      </c>
    </row>
    <row r="1681" spans="1:4" x14ac:dyDescent="0.35">
      <c r="A1681" s="11" t="s">
        <v>3995</v>
      </c>
      <c r="B1681" s="11" t="s">
        <v>4005</v>
      </c>
      <c r="C1681" s="11" t="s">
        <v>4004</v>
      </c>
      <c r="D1681" s="19" t="s">
        <v>23</v>
      </c>
    </row>
    <row r="1682" spans="1:4" x14ac:dyDescent="0.35">
      <c r="A1682" s="16" t="s">
        <v>3995</v>
      </c>
      <c r="B1682" s="16" t="s">
        <v>4007</v>
      </c>
      <c r="C1682" s="16" t="s">
        <v>4006</v>
      </c>
      <c r="D1682" s="19" t="s">
        <v>28</v>
      </c>
    </row>
    <row r="1683" spans="1:4" x14ac:dyDescent="0.35">
      <c r="A1683" s="16" t="s">
        <v>3995</v>
      </c>
      <c r="B1683" s="16" t="s">
        <v>4009</v>
      </c>
      <c r="C1683" s="16" t="s">
        <v>4008</v>
      </c>
      <c r="D1683" s="19" t="s">
        <v>28</v>
      </c>
    </row>
    <row r="1684" spans="1:4" x14ac:dyDescent="0.35">
      <c r="A1684" s="16" t="s">
        <v>3995</v>
      </c>
      <c r="B1684" s="16" t="s">
        <v>4011</v>
      </c>
      <c r="C1684" s="16" t="s">
        <v>4010</v>
      </c>
      <c r="D1684" s="19" t="s">
        <v>28</v>
      </c>
    </row>
    <row r="1685" spans="1:4" x14ac:dyDescent="0.35">
      <c r="A1685" s="16" t="s">
        <v>3995</v>
      </c>
      <c r="B1685" s="16" t="s">
        <v>4013</v>
      </c>
      <c r="C1685" s="16" t="s">
        <v>4012</v>
      </c>
      <c r="D1685" s="19" t="s">
        <v>28</v>
      </c>
    </row>
    <row r="1686" spans="1:4" x14ac:dyDescent="0.35">
      <c r="A1686" s="16" t="s">
        <v>3995</v>
      </c>
      <c r="B1686" s="16" t="s">
        <v>4015</v>
      </c>
      <c r="C1686" s="16" t="s">
        <v>4014</v>
      </c>
      <c r="D1686" s="19" t="s">
        <v>28</v>
      </c>
    </row>
    <row r="1687" spans="1:4" x14ac:dyDescent="0.35">
      <c r="A1687" s="16" t="s">
        <v>3995</v>
      </c>
      <c r="B1687" s="16" t="s">
        <v>4017</v>
      </c>
      <c r="C1687" s="16" t="s">
        <v>4016</v>
      </c>
      <c r="D1687" s="19" t="s">
        <v>28</v>
      </c>
    </row>
    <row r="1688" spans="1:4" x14ac:dyDescent="0.35">
      <c r="A1688" s="18" t="s">
        <v>3995</v>
      </c>
      <c r="B1688" s="18" t="s">
        <v>4019</v>
      </c>
      <c r="C1688" s="18" t="s">
        <v>4018</v>
      </c>
      <c r="D1688" s="19" t="s">
        <v>29</v>
      </c>
    </row>
    <row r="1689" spans="1:4" x14ac:dyDescent="0.35">
      <c r="A1689" s="13" t="s">
        <v>3995</v>
      </c>
      <c r="B1689" s="13" t="s">
        <v>4021</v>
      </c>
      <c r="C1689" s="13" t="s">
        <v>4020</v>
      </c>
      <c r="D1689" s="19" t="s">
        <v>25</v>
      </c>
    </row>
    <row r="1690" spans="1:4" x14ac:dyDescent="0.35">
      <c r="A1690" s="13" t="s">
        <v>3995</v>
      </c>
      <c r="B1690" s="13" t="s">
        <v>4023</v>
      </c>
      <c r="C1690" s="13" t="s">
        <v>4022</v>
      </c>
      <c r="D1690" s="19" t="s">
        <v>25</v>
      </c>
    </row>
    <row r="1691" spans="1:4" x14ac:dyDescent="0.35">
      <c r="A1691" s="13" t="s">
        <v>3995</v>
      </c>
      <c r="B1691" s="13" t="s">
        <v>4025</v>
      </c>
      <c r="C1691" s="13" t="s">
        <v>4024</v>
      </c>
      <c r="D1691" s="19" t="s">
        <v>25</v>
      </c>
    </row>
    <row r="1692" spans="1:4" x14ac:dyDescent="0.35">
      <c r="A1692" s="13" t="s">
        <v>3995</v>
      </c>
      <c r="B1692" s="13" t="s">
        <v>4027</v>
      </c>
      <c r="C1692" s="13" t="s">
        <v>4026</v>
      </c>
      <c r="D1692" s="19" t="s">
        <v>25</v>
      </c>
    </row>
    <row r="1693" spans="1:4" x14ac:dyDescent="0.35">
      <c r="A1693" s="13" t="s">
        <v>3995</v>
      </c>
      <c r="B1693" s="13" t="s">
        <v>4029</v>
      </c>
      <c r="C1693" s="13" t="s">
        <v>4028</v>
      </c>
      <c r="D1693" s="19" t="s">
        <v>25</v>
      </c>
    </row>
    <row r="1694" spans="1:4" x14ac:dyDescent="0.35">
      <c r="A1694" s="13" t="s">
        <v>3995</v>
      </c>
      <c r="B1694" s="13" t="s">
        <v>4031</v>
      </c>
      <c r="C1694" s="13" t="s">
        <v>4030</v>
      </c>
      <c r="D1694" s="19" t="s">
        <v>25</v>
      </c>
    </row>
    <row r="1695" spans="1:4" x14ac:dyDescent="0.35">
      <c r="A1695" s="10" t="s">
        <v>4033</v>
      </c>
      <c r="B1695" s="10" t="s">
        <v>4034</v>
      </c>
      <c r="C1695" s="10" t="s">
        <v>4032</v>
      </c>
      <c r="D1695" s="19" t="s">
        <v>22</v>
      </c>
    </row>
    <row r="1696" spans="1:4" x14ac:dyDescent="0.35">
      <c r="A1696" s="16" t="s">
        <v>4033</v>
      </c>
      <c r="B1696" s="16" t="s">
        <v>4036</v>
      </c>
      <c r="C1696" s="16" t="s">
        <v>4035</v>
      </c>
      <c r="D1696" s="19" t="s">
        <v>28</v>
      </c>
    </row>
    <row r="1697" spans="1:4" x14ac:dyDescent="0.35">
      <c r="A1697" s="16" t="s">
        <v>4033</v>
      </c>
      <c r="B1697" s="16" t="s">
        <v>4038</v>
      </c>
      <c r="C1697" s="16" t="s">
        <v>4037</v>
      </c>
      <c r="D1697" s="19" t="s">
        <v>28</v>
      </c>
    </row>
    <row r="1698" spans="1:4" x14ac:dyDescent="0.35">
      <c r="A1698" s="16" t="s">
        <v>4033</v>
      </c>
      <c r="B1698" s="16" t="s">
        <v>4040</v>
      </c>
      <c r="C1698" s="16" t="s">
        <v>4039</v>
      </c>
      <c r="D1698" s="19" t="s">
        <v>28</v>
      </c>
    </row>
    <row r="1699" spans="1:4" x14ac:dyDescent="0.35">
      <c r="A1699" s="13" t="s">
        <v>4042</v>
      </c>
      <c r="B1699" s="13" t="s">
        <v>4043</v>
      </c>
      <c r="C1699" s="13" t="s">
        <v>4041</v>
      </c>
      <c r="D1699" s="19" t="s">
        <v>25</v>
      </c>
    </row>
    <row r="1700" spans="1:4" x14ac:dyDescent="0.35">
      <c r="A1700" s="13" t="s">
        <v>4045</v>
      </c>
      <c r="B1700" s="13" t="s">
        <v>4046</v>
      </c>
      <c r="C1700" s="13" t="s">
        <v>4044</v>
      </c>
      <c r="D1700" s="19" t="s">
        <v>25</v>
      </c>
    </row>
    <row r="1701" spans="1:4" x14ac:dyDescent="0.35">
      <c r="A1701" s="13" t="s">
        <v>4045</v>
      </c>
      <c r="B1701" s="13" t="s">
        <v>4048</v>
      </c>
      <c r="C1701" s="13" t="s">
        <v>4047</v>
      </c>
      <c r="D1701" s="19" t="s">
        <v>25</v>
      </c>
    </row>
    <row r="1702" spans="1:4" x14ac:dyDescent="0.35">
      <c r="A1702" s="13" t="s">
        <v>4050</v>
      </c>
      <c r="B1702" s="13" t="s">
        <v>3308</v>
      </c>
      <c r="C1702" s="13" t="s">
        <v>4049</v>
      </c>
      <c r="D1702" s="19" t="s">
        <v>25</v>
      </c>
    </row>
    <row r="1703" spans="1:4" x14ac:dyDescent="0.35">
      <c r="A1703" s="13" t="s">
        <v>4052</v>
      </c>
      <c r="B1703" s="13" t="s">
        <v>4053</v>
      </c>
      <c r="C1703" s="13" t="s">
        <v>4051</v>
      </c>
      <c r="D1703" s="19" t="s">
        <v>25</v>
      </c>
    </row>
    <row r="1704" spans="1:4" x14ac:dyDescent="0.35">
      <c r="A1704" s="13" t="s">
        <v>4055</v>
      </c>
      <c r="B1704" s="13" t="s">
        <v>4056</v>
      </c>
      <c r="C1704" s="13" t="s">
        <v>4054</v>
      </c>
      <c r="D1704" s="19" t="s">
        <v>25</v>
      </c>
    </row>
    <row r="1705" spans="1:4" x14ac:dyDescent="0.35">
      <c r="A1705" s="16" t="s">
        <v>4058</v>
      </c>
      <c r="B1705" s="16" t="s">
        <v>4059</v>
      </c>
      <c r="C1705" s="16" t="s">
        <v>4057</v>
      </c>
      <c r="D1705" s="19" t="s">
        <v>28</v>
      </c>
    </row>
    <row r="1706" spans="1:4" x14ac:dyDescent="0.35">
      <c r="A1706" s="13" t="s">
        <v>4061</v>
      </c>
      <c r="B1706" s="13" t="s">
        <v>4062</v>
      </c>
      <c r="C1706" s="13" t="s">
        <v>4060</v>
      </c>
      <c r="D1706" s="19" t="s">
        <v>25</v>
      </c>
    </row>
    <row r="1707" spans="1:4" x14ac:dyDescent="0.35">
      <c r="A1707" s="13" t="s">
        <v>4061</v>
      </c>
      <c r="B1707" s="13" t="s">
        <v>507</v>
      </c>
      <c r="C1707" s="13" t="s">
        <v>4063</v>
      </c>
      <c r="D1707" s="19" t="s">
        <v>25</v>
      </c>
    </row>
    <row r="1708" spans="1:4" x14ac:dyDescent="0.35">
      <c r="A1708" s="13" t="s">
        <v>4061</v>
      </c>
      <c r="B1708" s="13" t="s">
        <v>4065</v>
      </c>
      <c r="C1708" s="13" t="s">
        <v>4064</v>
      </c>
      <c r="D1708" s="19" t="s">
        <v>25</v>
      </c>
    </row>
    <row r="1709" spans="1:4" x14ac:dyDescent="0.35">
      <c r="A1709" s="13" t="s">
        <v>4061</v>
      </c>
      <c r="B1709" s="13" t="s">
        <v>4067</v>
      </c>
      <c r="C1709" s="13" t="s">
        <v>4066</v>
      </c>
      <c r="D1709" s="19" t="s">
        <v>25</v>
      </c>
    </row>
    <row r="1710" spans="1:4" x14ac:dyDescent="0.35">
      <c r="A1710" s="13" t="s">
        <v>4069</v>
      </c>
      <c r="B1710" s="13" t="s">
        <v>4070</v>
      </c>
      <c r="C1710" s="13" t="s">
        <v>4068</v>
      </c>
      <c r="D1710" s="19" t="s">
        <v>25</v>
      </c>
    </row>
    <row r="1711" spans="1:4" x14ac:dyDescent="0.35">
      <c r="A1711" s="13" t="s">
        <v>4072</v>
      </c>
      <c r="B1711" s="13" t="s">
        <v>4073</v>
      </c>
      <c r="C1711" s="13" t="s">
        <v>4071</v>
      </c>
      <c r="D1711" s="19" t="s">
        <v>25</v>
      </c>
    </row>
    <row r="1712" spans="1:4" x14ac:dyDescent="0.35">
      <c r="A1712" s="13" t="s">
        <v>4075</v>
      </c>
      <c r="B1712" s="13" t="s">
        <v>352</v>
      </c>
      <c r="C1712" s="13" t="s">
        <v>4074</v>
      </c>
      <c r="D1712" s="19" t="s">
        <v>25</v>
      </c>
    </row>
    <row r="1713" spans="1:4" x14ac:dyDescent="0.35">
      <c r="A1713" s="13" t="s">
        <v>4075</v>
      </c>
      <c r="B1713" s="13" t="s">
        <v>4077</v>
      </c>
      <c r="C1713" s="13" t="s">
        <v>4076</v>
      </c>
      <c r="D1713" s="19" t="s">
        <v>25</v>
      </c>
    </row>
    <row r="1714" spans="1:4" x14ac:dyDescent="0.35">
      <c r="A1714" s="13" t="s">
        <v>4075</v>
      </c>
      <c r="B1714" s="13" t="s">
        <v>4079</v>
      </c>
      <c r="C1714" s="13" t="s">
        <v>4078</v>
      </c>
      <c r="D1714" s="19" t="s">
        <v>25</v>
      </c>
    </row>
    <row r="1715" spans="1:4" x14ac:dyDescent="0.35">
      <c r="A1715" s="13" t="s">
        <v>4081</v>
      </c>
      <c r="B1715" s="13" t="s">
        <v>4082</v>
      </c>
      <c r="C1715" s="13" t="s">
        <v>4080</v>
      </c>
      <c r="D1715" s="19" t="s">
        <v>25</v>
      </c>
    </row>
    <row r="1716" spans="1:4" x14ac:dyDescent="0.35">
      <c r="A1716" s="13" t="s">
        <v>4084</v>
      </c>
      <c r="B1716" s="13" t="s">
        <v>4085</v>
      </c>
      <c r="C1716" s="13" t="s">
        <v>4083</v>
      </c>
      <c r="D1716" s="19" t="s">
        <v>25</v>
      </c>
    </row>
    <row r="1717" spans="1:4" x14ac:dyDescent="0.35">
      <c r="A1717" s="13" t="s">
        <v>4087</v>
      </c>
      <c r="B1717" s="13" t="s">
        <v>4088</v>
      </c>
      <c r="C1717" s="13" t="s">
        <v>4086</v>
      </c>
      <c r="D1717" s="19" t="s">
        <v>25</v>
      </c>
    </row>
    <row r="1718" spans="1:4" x14ac:dyDescent="0.35">
      <c r="A1718" s="13" t="s">
        <v>4090</v>
      </c>
      <c r="B1718" s="13" t="s">
        <v>4091</v>
      </c>
      <c r="C1718" s="13" t="s">
        <v>4089</v>
      </c>
      <c r="D1718" s="19" t="s">
        <v>25</v>
      </c>
    </row>
    <row r="1719" spans="1:4" x14ac:dyDescent="0.35">
      <c r="A1719" s="13" t="s">
        <v>4090</v>
      </c>
      <c r="B1719" s="13" t="s">
        <v>4093</v>
      </c>
      <c r="C1719" s="13" t="s">
        <v>4092</v>
      </c>
      <c r="D1719" s="19" t="s">
        <v>25</v>
      </c>
    </row>
    <row r="1720" spans="1:4" x14ac:dyDescent="0.35">
      <c r="A1720" s="13" t="s">
        <v>4090</v>
      </c>
      <c r="B1720" s="13" t="s">
        <v>2689</v>
      </c>
      <c r="C1720" s="13" t="s">
        <v>4094</v>
      </c>
      <c r="D1720" s="19" t="s">
        <v>25</v>
      </c>
    </row>
    <row r="1721" spans="1:4" x14ac:dyDescent="0.35">
      <c r="A1721" s="13" t="s">
        <v>4090</v>
      </c>
      <c r="B1721" s="13" t="s">
        <v>4096</v>
      </c>
      <c r="C1721" s="13" t="s">
        <v>4095</v>
      </c>
      <c r="D1721" s="19" t="s">
        <v>25</v>
      </c>
    </row>
    <row r="1722" spans="1:4" x14ac:dyDescent="0.35">
      <c r="A1722" s="13" t="s">
        <v>4090</v>
      </c>
      <c r="B1722" s="13" t="s">
        <v>4098</v>
      </c>
      <c r="C1722" s="13" t="s">
        <v>4097</v>
      </c>
      <c r="D1722" s="19" t="s">
        <v>25</v>
      </c>
    </row>
    <row r="1723" spans="1:4" x14ac:dyDescent="0.35">
      <c r="A1723" s="13" t="s">
        <v>4090</v>
      </c>
      <c r="B1723" s="13" t="s">
        <v>4100</v>
      </c>
      <c r="C1723" s="13" t="s">
        <v>4099</v>
      </c>
      <c r="D1723" s="19" t="s">
        <v>25</v>
      </c>
    </row>
    <row r="1724" spans="1:4" x14ac:dyDescent="0.35">
      <c r="A1724" s="13" t="s">
        <v>4102</v>
      </c>
      <c r="B1724" s="13" t="s">
        <v>4103</v>
      </c>
      <c r="C1724" s="13" t="s">
        <v>4101</v>
      </c>
      <c r="D1724" s="19" t="s">
        <v>25</v>
      </c>
    </row>
    <row r="1725" spans="1:4" x14ac:dyDescent="0.35">
      <c r="A1725" s="16" t="s">
        <v>4105</v>
      </c>
      <c r="B1725" s="16" t="s">
        <v>4106</v>
      </c>
      <c r="C1725" s="16" t="s">
        <v>4104</v>
      </c>
      <c r="D1725" s="19" t="s">
        <v>28</v>
      </c>
    </row>
    <row r="1726" spans="1:4" x14ac:dyDescent="0.35">
      <c r="A1726" s="16" t="s">
        <v>4105</v>
      </c>
      <c r="B1726" s="16" t="s">
        <v>4108</v>
      </c>
      <c r="C1726" s="16" t="s">
        <v>4107</v>
      </c>
      <c r="D1726" s="19" t="s">
        <v>28</v>
      </c>
    </row>
    <row r="1727" spans="1:4" x14ac:dyDescent="0.35">
      <c r="A1727" s="16" t="s">
        <v>4105</v>
      </c>
      <c r="B1727" s="16" t="s">
        <v>4110</v>
      </c>
      <c r="C1727" s="16" t="s">
        <v>4109</v>
      </c>
      <c r="D1727" s="19" t="s">
        <v>28</v>
      </c>
    </row>
    <row r="1728" spans="1:4" x14ac:dyDescent="0.35">
      <c r="A1728" s="13" t="s">
        <v>4105</v>
      </c>
      <c r="B1728" s="13" t="s">
        <v>4112</v>
      </c>
      <c r="C1728" s="13" t="s">
        <v>4111</v>
      </c>
      <c r="D1728" s="19" t="s">
        <v>25</v>
      </c>
    </row>
    <row r="1729" spans="1:4" x14ac:dyDescent="0.35">
      <c r="A1729" s="13" t="s">
        <v>4114</v>
      </c>
      <c r="B1729" s="13" t="s">
        <v>4115</v>
      </c>
      <c r="C1729" s="13" t="s">
        <v>4113</v>
      </c>
      <c r="D1729" s="19" t="s">
        <v>25</v>
      </c>
    </row>
    <row r="1730" spans="1:4" x14ac:dyDescent="0.35">
      <c r="A1730" s="13" t="s">
        <v>4117</v>
      </c>
      <c r="B1730" s="13" t="s">
        <v>4118</v>
      </c>
      <c r="C1730" s="13" t="s">
        <v>4116</v>
      </c>
      <c r="D1730" s="19" t="s">
        <v>25</v>
      </c>
    </row>
    <row r="1731" spans="1:4" x14ac:dyDescent="0.35">
      <c r="A1731" s="11" t="s">
        <v>4120</v>
      </c>
      <c r="B1731" s="11" t="s">
        <v>4121</v>
      </c>
      <c r="C1731" s="11" t="s">
        <v>4119</v>
      </c>
      <c r="D1731" s="19" t="s">
        <v>23</v>
      </c>
    </row>
    <row r="1732" spans="1:4" x14ac:dyDescent="0.35">
      <c r="A1732" s="13" t="s">
        <v>4120</v>
      </c>
      <c r="B1732" s="13" t="s">
        <v>4123</v>
      </c>
      <c r="C1732" s="13" t="s">
        <v>4122</v>
      </c>
      <c r="D1732" s="19" t="s">
        <v>25</v>
      </c>
    </row>
    <row r="1733" spans="1:4" x14ac:dyDescent="0.35">
      <c r="A1733" s="13" t="s">
        <v>4125</v>
      </c>
      <c r="B1733" s="13" t="s">
        <v>4126</v>
      </c>
      <c r="C1733" s="13" t="s">
        <v>4124</v>
      </c>
      <c r="D1733" s="19" t="s">
        <v>25</v>
      </c>
    </row>
    <row r="1734" spans="1:4" x14ac:dyDescent="0.35">
      <c r="A1734" s="11" t="s">
        <v>4128</v>
      </c>
      <c r="B1734" s="11" t="s">
        <v>4129</v>
      </c>
      <c r="C1734" s="11" t="s">
        <v>4127</v>
      </c>
      <c r="D1734" s="19" t="s">
        <v>23</v>
      </c>
    </row>
    <row r="1735" spans="1:4" x14ac:dyDescent="0.35">
      <c r="A1735" s="13" t="s">
        <v>4131</v>
      </c>
      <c r="B1735" s="13" t="s">
        <v>4132</v>
      </c>
      <c r="C1735" s="13" t="s">
        <v>4130</v>
      </c>
      <c r="D1735" s="19" t="s">
        <v>25</v>
      </c>
    </row>
    <row r="1736" spans="1:4" x14ac:dyDescent="0.35">
      <c r="A1736" s="10" t="s">
        <v>4134</v>
      </c>
      <c r="B1736" s="10" t="s">
        <v>4135</v>
      </c>
      <c r="C1736" s="10" t="s">
        <v>4133</v>
      </c>
      <c r="D1736" s="19" t="s">
        <v>22</v>
      </c>
    </row>
    <row r="1737" spans="1:4" x14ac:dyDescent="0.35">
      <c r="A1737" s="16" t="s">
        <v>4134</v>
      </c>
      <c r="B1737" s="16" t="s">
        <v>4137</v>
      </c>
      <c r="C1737" s="16" t="s">
        <v>4136</v>
      </c>
      <c r="D1737" s="19" t="s">
        <v>28</v>
      </c>
    </row>
    <row r="1738" spans="1:4" x14ac:dyDescent="0.35">
      <c r="A1738" s="13" t="s">
        <v>4134</v>
      </c>
      <c r="B1738" s="13" t="s">
        <v>4139</v>
      </c>
      <c r="C1738" s="13" t="s">
        <v>4138</v>
      </c>
      <c r="D1738" s="19" t="s">
        <v>25</v>
      </c>
    </row>
    <row r="1739" spans="1:4" x14ac:dyDescent="0.35">
      <c r="A1739" s="13" t="s">
        <v>4134</v>
      </c>
      <c r="B1739" s="13" t="s">
        <v>4141</v>
      </c>
      <c r="C1739" s="13" t="s">
        <v>4140</v>
      </c>
      <c r="D1739" s="19" t="s">
        <v>25</v>
      </c>
    </row>
    <row r="1740" spans="1:4" x14ac:dyDescent="0.35">
      <c r="A1740" s="12" t="s">
        <v>4143</v>
      </c>
      <c r="B1740" s="12" t="s">
        <v>4144</v>
      </c>
      <c r="C1740" s="12" t="s">
        <v>4142</v>
      </c>
      <c r="D1740" s="19" t="s">
        <v>24</v>
      </c>
    </row>
    <row r="1741" spans="1:4" x14ac:dyDescent="0.35">
      <c r="A1741" s="12" t="s">
        <v>4143</v>
      </c>
      <c r="B1741" s="12" t="s">
        <v>4146</v>
      </c>
      <c r="C1741" s="12" t="s">
        <v>4145</v>
      </c>
      <c r="D1741" s="19" t="s">
        <v>24</v>
      </c>
    </row>
    <row r="1742" spans="1:4" x14ac:dyDescent="0.35">
      <c r="A1742" s="12" t="s">
        <v>4143</v>
      </c>
      <c r="B1742" s="12" t="s">
        <v>4148</v>
      </c>
      <c r="C1742" s="12" t="s">
        <v>4147</v>
      </c>
      <c r="D1742" s="19" t="s">
        <v>24</v>
      </c>
    </row>
    <row r="1743" spans="1:4" x14ac:dyDescent="0.35">
      <c r="A1743" s="12" t="s">
        <v>4143</v>
      </c>
      <c r="B1743" s="12" t="s">
        <v>4150</v>
      </c>
      <c r="C1743" s="12" t="s">
        <v>4149</v>
      </c>
      <c r="D1743" s="19" t="s">
        <v>24</v>
      </c>
    </row>
    <row r="1744" spans="1:4" x14ac:dyDescent="0.35">
      <c r="A1744" s="13" t="s">
        <v>4143</v>
      </c>
      <c r="B1744" s="13" t="s">
        <v>4152</v>
      </c>
      <c r="C1744" s="13" t="s">
        <v>4151</v>
      </c>
      <c r="D1744" s="19" t="s">
        <v>25</v>
      </c>
    </row>
    <row r="1745" spans="1:4" x14ac:dyDescent="0.35">
      <c r="A1745" s="13" t="s">
        <v>4143</v>
      </c>
      <c r="B1745" s="13" t="s">
        <v>4154</v>
      </c>
      <c r="C1745" s="13" t="s">
        <v>4153</v>
      </c>
      <c r="D1745" s="19" t="s">
        <v>25</v>
      </c>
    </row>
    <row r="1746" spans="1:4" x14ac:dyDescent="0.35">
      <c r="A1746" s="13" t="s">
        <v>4143</v>
      </c>
      <c r="B1746" s="13" t="s">
        <v>4156</v>
      </c>
      <c r="C1746" s="13" t="s">
        <v>4155</v>
      </c>
      <c r="D1746" s="19" t="s">
        <v>25</v>
      </c>
    </row>
    <row r="1747" spans="1:4" x14ac:dyDescent="0.35">
      <c r="A1747" s="13" t="s">
        <v>4158</v>
      </c>
      <c r="B1747" s="13" t="s">
        <v>4159</v>
      </c>
      <c r="C1747" s="13" t="s">
        <v>4157</v>
      </c>
      <c r="D1747" s="19" t="s">
        <v>25</v>
      </c>
    </row>
    <row r="1748" spans="1:4" x14ac:dyDescent="0.35">
      <c r="A1748" s="11" t="s">
        <v>4161</v>
      </c>
      <c r="B1748" s="11" t="s">
        <v>4162</v>
      </c>
      <c r="C1748" s="11" t="s">
        <v>4160</v>
      </c>
      <c r="D1748" s="19" t="s">
        <v>23</v>
      </c>
    </row>
    <row r="1749" spans="1:4" x14ac:dyDescent="0.35">
      <c r="A1749" s="18" t="s">
        <v>4164</v>
      </c>
      <c r="B1749" s="18" t="s">
        <v>4165</v>
      </c>
      <c r="C1749" s="18" t="s">
        <v>4163</v>
      </c>
      <c r="D1749" s="19" t="s">
        <v>29</v>
      </c>
    </row>
    <row r="1750" spans="1:4" x14ac:dyDescent="0.35">
      <c r="A1750" s="13" t="s">
        <v>4164</v>
      </c>
      <c r="B1750" s="13" t="s">
        <v>4167</v>
      </c>
      <c r="C1750" s="13" t="s">
        <v>4166</v>
      </c>
      <c r="D1750" s="19" t="s">
        <v>25</v>
      </c>
    </row>
    <row r="1751" spans="1:4" x14ac:dyDescent="0.35">
      <c r="A1751" s="13" t="s">
        <v>4169</v>
      </c>
      <c r="B1751" s="13" t="s">
        <v>4170</v>
      </c>
      <c r="C1751" s="13" t="s">
        <v>4168</v>
      </c>
      <c r="D1751" s="19" t="s">
        <v>25</v>
      </c>
    </row>
    <row r="1752" spans="1:4" x14ac:dyDescent="0.35">
      <c r="A1752" s="10" t="s">
        <v>4172</v>
      </c>
      <c r="B1752" s="10" t="s">
        <v>4173</v>
      </c>
      <c r="C1752" s="10" t="s">
        <v>4171</v>
      </c>
      <c r="D1752" s="19" t="s">
        <v>22</v>
      </c>
    </row>
    <row r="1753" spans="1:4" x14ac:dyDescent="0.35">
      <c r="A1753" s="18" t="s">
        <v>4175</v>
      </c>
      <c r="B1753" s="18" t="s">
        <v>4176</v>
      </c>
      <c r="C1753" s="18" t="s">
        <v>4174</v>
      </c>
      <c r="D1753" s="19" t="s">
        <v>29</v>
      </c>
    </row>
    <row r="1754" spans="1:4" x14ac:dyDescent="0.35">
      <c r="A1754" s="13" t="s">
        <v>4175</v>
      </c>
      <c r="B1754" s="13" t="s">
        <v>4178</v>
      </c>
      <c r="C1754" s="13" t="s">
        <v>4177</v>
      </c>
      <c r="D1754" s="19" t="s">
        <v>25</v>
      </c>
    </row>
    <row r="1755" spans="1:4" x14ac:dyDescent="0.35">
      <c r="A1755" s="13" t="s">
        <v>4179</v>
      </c>
      <c r="B1755" s="13" t="s">
        <v>4180</v>
      </c>
      <c r="C1755" s="13" t="s">
        <v>4179</v>
      </c>
      <c r="D1755" s="19" t="s">
        <v>25</v>
      </c>
    </row>
    <row r="1756" spans="1:4" x14ac:dyDescent="0.35">
      <c r="A1756" s="13" t="s">
        <v>4182</v>
      </c>
      <c r="B1756" s="13" t="s">
        <v>4183</v>
      </c>
      <c r="C1756" s="13" t="s">
        <v>4181</v>
      </c>
      <c r="D1756" s="19" t="s">
        <v>25</v>
      </c>
    </row>
    <row r="1757" spans="1:4" x14ac:dyDescent="0.35">
      <c r="A1757" s="18" t="s">
        <v>4185</v>
      </c>
      <c r="B1757" s="18" t="s">
        <v>4186</v>
      </c>
      <c r="C1757" s="18" t="s">
        <v>4184</v>
      </c>
      <c r="D1757" s="19" t="s">
        <v>29</v>
      </c>
    </row>
    <row r="1758" spans="1:4" x14ac:dyDescent="0.35">
      <c r="A1758" s="13" t="s">
        <v>4188</v>
      </c>
      <c r="B1758" s="13" t="s">
        <v>4189</v>
      </c>
      <c r="C1758" s="13" t="s">
        <v>4187</v>
      </c>
      <c r="D1758" s="19" t="s">
        <v>25</v>
      </c>
    </row>
    <row r="1759" spans="1:4" x14ac:dyDescent="0.35">
      <c r="A1759" s="13" t="s">
        <v>4191</v>
      </c>
      <c r="B1759" s="13" t="s">
        <v>1646</v>
      </c>
      <c r="C1759" s="13" t="s">
        <v>4190</v>
      </c>
      <c r="D1759" s="19" t="s">
        <v>25</v>
      </c>
    </row>
    <row r="1760" spans="1:4" x14ac:dyDescent="0.35">
      <c r="A1760" s="13" t="s">
        <v>4193</v>
      </c>
      <c r="B1760" s="13" t="s">
        <v>4194</v>
      </c>
      <c r="C1760" s="13" t="s">
        <v>4192</v>
      </c>
      <c r="D1760" s="19" t="s">
        <v>25</v>
      </c>
    </row>
    <row r="1761" spans="1:4" x14ac:dyDescent="0.35">
      <c r="A1761" s="13" t="s">
        <v>4196</v>
      </c>
      <c r="B1761" s="13" t="s">
        <v>4197</v>
      </c>
      <c r="C1761" s="13" t="s">
        <v>4195</v>
      </c>
      <c r="D1761" s="19" t="s">
        <v>25</v>
      </c>
    </row>
    <row r="1762" spans="1:4" x14ac:dyDescent="0.35">
      <c r="A1762" s="13" t="s">
        <v>4196</v>
      </c>
      <c r="B1762" s="13" t="s">
        <v>4199</v>
      </c>
      <c r="C1762" s="13" t="s">
        <v>4198</v>
      </c>
      <c r="D1762" s="19" t="s">
        <v>25</v>
      </c>
    </row>
    <row r="1763" spans="1:4" x14ac:dyDescent="0.35">
      <c r="A1763" s="13" t="s">
        <v>4196</v>
      </c>
      <c r="B1763" s="13" t="s">
        <v>4201</v>
      </c>
      <c r="C1763" s="13" t="s">
        <v>4200</v>
      </c>
      <c r="D1763" s="19" t="s">
        <v>25</v>
      </c>
    </row>
    <row r="1764" spans="1:4" x14ac:dyDescent="0.35">
      <c r="A1764" s="13" t="s">
        <v>4203</v>
      </c>
      <c r="B1764" s="13" t="s">
        <v>4204</v>
      </c>
      <c r="C1764" s="13" t="s">
        <v>4202</v>
      </c>
      <c r="D1764" s="19" t="s">
        <v>25</v>
      </c>
    </row>
    <row r="1765" spans="1:4" x14ac:dyDescent="0.35">
      <c r="A1765" s="13" t="s">
        <v>4206</v>
      </c>
      <c r="B1765" s="13" t="s">
        <v>4207</v>
      </c>
      <c r="C1765" s="13" t="s">
        <v>4205</v>
      </c>
      <c r="D1765" s="19" t="s">
        <v>25</v>
      </c>
    </row>
    <row r="1766" spans="1:4" x14ac:dyDescent="0.35">
      <c r="A1766" s="13" t="s">
        <v>4209</v>
      </c>
      <c r="B1766" s="13" t="s">
        <v>4210</v>
      </c>
      <c r="C1766" s="13" t="s">
        <v>4208</v>
      </c>
      <c r="D1766" s="19" t="s">
        <v>25</v>
      </c>
    </row>
    <row r="1767" spans="1:4" x14ac:dyDescent="0.35">
      <c r="A1767" s="13" t="s">
        <v>4212</v>
      </c>
      <c r="B1767" s="13" t="s">
        <v>4213</v>
      </c>
      <c r="C1767" s="13" t="s">
        <v>4211</v>
      </c>
      <c r="D1767" s="19" t="s">
        <v>25</v>
      </c>
    </row>
    <row r="1768" spans="1:4" x14ac:dyDescent="0.35">
      <c r="A1768" s="16" t="s">
        <v>4215</v>
      </c>
      <c r="B1768" s="16" t="s">
        <v>4216</v>
      </c>
      <c r="C1768" s="16" t="s">
        <v>4214</v>
      </c>
      <c r="D1768" s="19" t="s">
        <v>28</v>
      </c>
    </row>
    <row r="1769" spans="1:4" x14ac:dyDescent="0.35">
      <c r="A1769" s="16" t="s">
        <v>4215</v>
      </c>
      <c r="B1769" s="16" t="s">
        <v>4218</v>
      </c>
      <c r="C1769" s="16" t="s">
        <v>4217</v>
      </c>
      <c r="D1769" s="19" t="s">
        <v>28</v>
      </c>
    </row>
    <row r="1770" spans="1:4" x14ac:dyDescent="0.35">
      <c r="A1770" s="14" t="s">
        <v>4220</v>
      </c>
      <c r="B1770" s="14" t="s">
        <v>4221</v>
      </c>
      <c r="C1770" s="14" t="s">
        <v>4219</v>
      </c>
      <c r="D1770" s="19" t="s">
        <v>26</v>
      </c>
    </row>
    <row r="1771" spans="1:4" x14ac:dyDescent="0.35">
      <c r="A1771" s="14" t="s">
        <v>4220</v>
      </c>
      <c r="B1771" s="14" t="s">
        <v>4223</v>
      </c>
      <c r="C1771" s="14" t="s">
        <v>4222</v>
      </c>
      <c r="D1771" s="19" t="s">
        <v>26</v>
      </c>
    </row>
    <row r="1772" spans="1:4" x14ac:dyDescent="0.35">
      <c r="A1772" s="14" t="s">
        <v>4220</v>
      </c>
      <c r="B1772" s="14" t="s">
        <v>4225</v>
      </c>
      <c r="C1772" s="14" t="s">
        <v>4224</v>
      </c>
      <c r="D1772" s="19" t="s">
        <v>26</v>
      </c>
    </row>
    <row r="1773" spans="1:4" x14ac:dyDescent="0.35">
      <c r="A1773" s="14" t="s">
        <v>4220</v>
      </c>
      <c r="B1773" s="14" t="s">
        <v>4227</v>
      </c>
      <c r="C1773" s="14" t="s">
        <v>4226</v>
      </c>
      <c r="D1773" s="19" t="s">
        <v>26</v>
      </c>
    </row>
    <row r="1774" spans="1:4" x14ac:dyDescent="0.35">
      <c r="A1774" s="14" t="s">
        <v>4220</v>
      </c>
      <c r="B1774" s="14" t="s">
        <v>4229</v>
      </c>
      <c r="C1774" s="14" t="s">
        <v>4228</v>
      </c>
      <c r="D1774" s="19" t="s">
        <v>26</v>
      </c>
    </row>
    <row r="1775" spans="1:4" x14ac:dyDescent="0.35">
      <c r="A1775" s="14" t="s">
        <v>4220</v>
      </c>
      <c r="B1775" s="14" t="s">
        <v>4231</v>
      </c>
      <c r="C1775" s="14" t="s">
        <v>4230</v>
      </c>
      <c r="D1775" s="19" t="s">
        <v>26</v>
      </c>
    </row>
    <row r="1776" spans="1:4" x14ac:dyDescent="0.35">
      <c r="A1776" s="14" t="s">
        <v>4220</v>
      </c>
      <c r="B1776" s="14" t="s">
        <v>4233</v>
      </c>
      <c r="C1776" s="14" t="s">
        <v>4232</v>
      </c>
      <c r="D1776" s="19" t="s">
        <v>26</v>
      </c>
    </row>
    <row r="1777" spans="1:4" x14ac:dyDescent="0.35">
      <c r="A1777" s="14" t="s">
        <v>4220</v>
      </c>
      <c r="B1777" s="14" t="s">
        <v>4235</v>
      </c>
      <c r="C1777" s="14" t="s">
        <v>4234</v>
      </c>
      <c r="D1777" s="19" t="s">
        <v>26</v>
      </c>
    </row>
    <row r="1778" spans="1:4" x14ac:dyDescent="0.35">
      <c r="A1778" s="14" t="s">
        <v>4220</v>
      </c>
      <c r="B1778" s="14" t="s">
        <v>4237</v>
      </c>
      <c r="C1778" s="14" t="s">
        <v>4236</v>
      </c>
      <c r="D1778" s="19" t="s">
        <v>26</v>
      </c>
    </row>
    <row r="1779" spans="1:4" x14ac:dyDescent="0.35">
      <c r="A1779" s="15" t="s">
        <v>4220</v>
      </c>
      <c r="B1779" s="15" t="s">
        <v>4239</v>
      </c>
      <c r="C1779" s="15" t="s">
        <v>4238</v>
      </c>
      <c r="D1779" s="19" t="s">
        <v>27</v>
      </c>
    </row>
    <row r="1780" spans="1:4" x14ac:dyDescent="0.35">
      <c r="A1780" s="13" t="s">
        <v>4241</v>
      </c>
      <c r="B1780" s="13" t="s">
        <v>4242</v>
      </c>
      <c r="C1780" s="13" t="s">
        <v>4240</v>
      </c>
      <c r="D1780" s="19" t="s">
        <v>25</v>
      </c>
    </row>
    <row r="1781" spans="1:4" x14ac:dyDescent="0.35">
      <c r="A1781" s="13" t="s">
        <v>4241</v>
      </c>
      <c r="B1781" s="13" t="s">
        <v>4244</v>
      </c>
      <c r="C1781" s="13" t="s">
        <v>4243</v>
      </c>
      <c r="D1781" s="19" t="s">
        <v>25</v>
      </c>
    </row>
    <row r="1782" spans="1:4" x14ac:dyDescent="0.35">
      <c r="A1782" s="13" t="s">
        <v>4241</v>
      </c>
      <c r="B1782" s="13" t="s">
        <v>4246</v>
      </c>
      <c r="C1782" s="13" t="s">
        <v>4245</v>
      </c>
      <c r="D1782" s="19" t="s">
        <v>25</v>
      </c>
    </row>
    <row r="1783" spans="1:4" x14ac:dyDescent="0.35">
      <c r="A1783" s="13" t="s">
        <v>4241</v>
      </c>
      <c r="B1783" s="13" t="s">
        <v>445</v>
      </c>
      <c r="C1783" s="13" t="s">
        <v>4247</v>
      </c>
      <c r="D1783" s="19" t="s">
        <v>25</v>
      </c>
    </row>
    <row r="1784" spans="1:4" x14ac:dyDescent="0.35">
      <c r="A1784" s="13" t="s">
        <v>4241</v>
      </c>
      <c r="B1784" s="13" t="s">
        <v>4249</v>
      </c>
      <c r="C1784" s="13" t="s">
        <v>4248</v>
      </c>
      <c r="D1784" s="19" t="s">
        <v>25</v>
      </c>
    </row>
    <row r="1785" spans="1:4" x14ac:dyDescent="0.35">
      <c r="A1785" s="13" t="s">
        <v>4241</v>
      </c>
      <c r="B1785" s="13" t="s">
        <v>4251</v>
      </c>
      <c r="C1785" s="13" t="s">
        <v>4250</v>
      </c>
      <c r="D1785" s="19" t="s">
        <v>25</v>
      </c>
    </row>
    <row r="1786" spans="1:4" x14ac:dyDescent="0.35">
      <c r="A1786" s="13" t="s">
        <v>4241</v>
      </c>
      <c r="B1786" s="13" t="s">
        <v>4253</v>
      </c>
      <c r="C1786" s="13" t="s">
        <v>4252</v>
      </c>
      <c r="D1786" s="19" t="s">
        <v>25</v>
      </c>
    </row>
    <row r="1787" spans="1:4" x14ac:dyDescent="0.35">
      <c r="A1787" s="12" t="s">
        <v>4255</v>
      </c>
      <c r="B1787" s="12" t="s">
        <v>4256</v>
      </c>
      <c r="C1787" s="12" t="s">
        <v>4254</v>
      </c>
      <c r="D1787" s="19" t="s">
        <v>24</v>
      </c>
    </row>
    <row r="1788" spans="1:4" x14ac:dyDescent="0.35">
      <c r="A1788" s="13" t="s">
        <v>4258</v>
      </c>
      <c r="B1788" s="13" t="s">
        <v>4259</v>
      </c>
      <c r="C1788" s="13" t="s">
        <v>4257</v>
      </c>
      <c r="D1788" s="19" t="s">
        <v>25</v>
      </c>
    </row>
    <row r="1789" spans="1:4" x14ac:dyDescent="0.35">
      <c r="A1789" s="13" t="s">
        <v>4261</v>
      </c>
      <c r="B1789" s="13" t="s">
        <v>4262</v>
      </c>
      <c r="C1789" s="13" t="s">
        <v>4260</v>
      </c>
      <c r="D1789" s="19" t="s">
        <v>25</v>
      </c>
    </row>
    <row r="1790" spans="1:4" x14ac:dyDescent="0.35">
      <c r="A1790" s="13" t="s">
        <v>4261</v>
      </c>
      <c r="B1790" s="13" t="s">
        <v>4264</v>
      </c>
      <c r="C1790" s="13" t="s">
        <v>4263</v>
      </c>
      <c r="D1790" s="19" t="s">
        <v>25</v>
      </c>
    </row>
    <row r="1791" spans="1:4" x14ac:dyDescent="0.35">
      <c r="A1791" s="13" t="s">
        <v>4266</v>
      </c>
      <c r="B1791" s="13" t="s">
        <v>4267</v>
      </c>
      <c r="C1791" s="13" t="s">
        <v>4265</v>
      </c>
      <c r="D1791" s="19" t="s">
        <v>25</v>
      </c>
    </row>
    <row r="1792" spans="1:4" x14ac:dyDescent="0.35">
      <c r="A1792" s="10" t="s">
        <v>4269</v>
      </c>
      <c r="B1792" s="10" t="s">
        <v>4270</v>
      </c>
      <c r="C1792" s="10" t="s">
        <v>4268</v>
      </c>
      <c r="D1792" s="19" t="s">
        <v>22</v>
      </c>
    </row>
    <row r="1793" spans="1:4" x14ac:dyDescent="0.35">
      <c r="A1793" s="10" t="s">
        <v>4269</v>
      </c>
      <c r="B1793" s="10" t="s">
        <v>4272</v>
      </c>
      <c r="C1793" s="10" t="s">
        <v>4271</v>
      </c>
      <c r="D1793" s="19" t="s">
        <v>22</v>
      </c>
    </row>
    <row r="1794" spans="1:4" x14ac:dyDescent="0.35">
      <c r="A1794" s="14" t="s">
        <v>4269</v>
      </c>
      <c r="B1794" s="14" t="s">
        <v>4274</v>
      </c>
      <c r="C1794" s="14" t="s">
        <v>4273</v>
      </c>
      <c r="D1794" s="19" t="s">
        <v>26</v>
      </c>
    </row>
    <row r="1795" spans="1:4" x14ac:dyDescent="0.35">
      <c r="A1795" s="14" t="s">
        <v>4269</v>
      </c>
      <c r="B1795" s="14" t="s">
        <v>4276</v>
      </c>
      <c r="C1795" s="14" t="s">
        <v>4275</v>
      </c>
      <c r="D1795" s="19" t="s">
        <v>26</v>
      </c>
    </row>
    <row r="1796" spans="1:4" x14ac:dyDescent="0.35">
      <c r="A1796" s="16" t="s">
        <v>4269</v>
      </c>
      <c r="B1796" s="16" t="s">
        <v>4278</v>
      </c>
      <c r="C1796" s="16" t="s">
        <v>4277</v>
      </c>
      <c r="D1796" s="19" t="s">
        <v>28</v>
      </c>
    </row>
    <row r="1797" spans="1:4" x14ac:dyDescent="0.35">
      <c r="A1797" s="16" t="s">
        <v>4269</v>
      </c>
      <c r="B1797" s="16" t="s">
        <v>4280</v>
      </c>
      <c r="C1797" s="16" t="s">
        <v>4279</v>
      </c>
      <c r="D1797" s="19" t="s">
        <v>28</v>
      </c>
    </row>
    <row r="1798" spans="1:4" x14ac:dyDescent="0.35">
      <c r="A1798" s="18" t="s">
        <v>4269</v>
      </c>
      <c r="B1798" s="18" t="s">
        <v>4282</v>
      </c>
      <c r="C1798" s="18" t="s">
        <v>4281</v>
      </c>
      <c r="D1798" s="19" t="s">
        <v>29</v>
      </c>
    </row>
    <row r="1799" spans="1:4" x14ac:dyDescent="0.35">
      <c r="A1799" s="18" t="s">
        <v>4269</v>
      </c>
      <c r="B1799" s="18" t="s">
        <v>4284</v>
      </c>
      <c r="C1799" s="18" t="s">
        <v>4283</v>
      </c>
      <c r="D1799" s="19" t="s">
        <v>29</v>
      </c>
    </row>
    <row r="1800" spans="1:4" x14ac:dyDescent="0.35">
      <c r="A1800" s="13" t="s">
        <v>4269</v>
      </c>
      <c r="B1800" s="13" t="s">
        <v>4286</v>
      </c>
      <c r="C1800" s="13" t="s">
        <v>4285</v>
      </c>
      <c r="D1800" s="19" t="s">
        <v>25</v>
      </c>
    </row>
    <row r="1801" spans="1:4" x14ac:dyDescent="0.35">
      <c r="A1801" s="13" t="s">
        <v>4288</v>
      </c>
      <c r="B1801" s="13" t="s">
        <v>761</v>
      </c>
      <c r="C1801" s="13" t="s">
        <v>4287</v>
      </c>
      <c r="D1801" s="19" t="s">
        <v>25</v>
      </c>
    </row>
    <row r="1802" spans="1:4" x14ac:dyDescent="0.35">
      <c r="A1802" s="13" t="s">
        <v>4290</v>
      </c>
      <c r="B1802" s="13" t="s">
        <v>1042</v>
      </c>
      <c r="C1802" s="13" t="s">
        <v>4289</v>
      </c>
      <c r="D1802" s="19" t="s">
        <v>25</v>
      </c>
    </row>
    <row r="1803" spans="1:4" x14ac:dyDescent="0.35">
      <c r="A1803" s="13" t="s">
        <v>4292</v>
      </c>
      <c r="B1803" s="13" t="s">
        <v>4293</v>
      </c>
      <c r="C1803" s="13" t="s">
        <v>4291</v>
      </c>
      <c r="D1803" s="19" t="s">
        <v>25</v>
      </c>
    </row>
    <row r="1804" spans="1:4" x14ac:dyDescent="0.35">
      <c r="A1804" s="13" t="s">
        <v>4292</v>
      </c>
      <c r="B1804" s="13" t="s">
        <v>4295</v>
      </c>
      <c r="C1804" s="13" t="s">
        <v>4294</v>
      </c>
      <c r="D1804" s="19" t="s">
        <v>25</v>
      </c>
    </row>
    <row r="1805" spans="1:4" x14ac:dyDescent="0.35">
      <c r="A1805" s="13" t="s">
        <v>4297</v>
      </c>
      <c r="B1805" s="13" t="s">
        <v>468</v>
      </c>
      <c r="C1805" s="13" t="s">
        <v>4296</v>
      </c>
      <c r="D1805" s="19" t="s">
        <v>25</v>
      </c>
    </row>
    <row r="1806" spans="1:4" x14ac:dyDescent="0.35">
      <c r="A1806" s="13" t="s">
        <v>4299</v>
      </c>
      <c r="B1806" s="13" t="s">
        <v>4300</v>
      </c>
      <c r="C1806" s="13" t="s">
        <v>4298</v>
      </c>
      <c r="D1806" s="19" t="s">
        <v>25</v>
      </c>
    </row>
    <row r="1807" spans="1:4" x14ac:dyDescent="0.35">
      <c r="A1807" s="12" t="s">
        <v>4302</v>
      </c>
      <c r="B1807" s="12" t="s">
        <v>4303</v>
      </c>
      <c r="C1807" s="12" t="s">
        <v>4301</v>
      </c>
      <c r="D1807" s="19" t="s">
        <v>24</v>
      </c>
    </row>
    <row r="1808" spans="1:4" x14ac:dyDescent="0.35">
      <c r="A1808" s="13" t="s">
        <v>4302</v>
      </c>
      <c r="B1808" s="13" t="s">
        <v>4305</v>
      </c>
      <c r="C1808" s="13" t="s">
        <v>4304</v>
      </c>
      <c r="D1808" s="19" t="s">
        <v>25</v>
      </c>
    </row>
    <row r="1809" spans="1:4" x14ac:dyDescent="0.35">
      <c r="A1809" s="13" t="s">
        <v>4302</v>
      </c>
      <c r="B1809" s="13" t="s">
        <v>4307</v>
      </c>
      <c r="C1809" s="13" t="s">
        <v>4306</v>
      </c>
      <c r="D1809" s="19" t="s">
        <v>25</v>
      </c>
    </row>
    <row r="1810" spans="1:4" x14ac:dyDescent="0.35">
      <c r="A1810" s="13" t="s">
        <v>4309</v>
      </c>
      <c r="B1810" s="13" t="s">
        <v>4310</v>
      </c>
      <c r="C1810" s="13" t="s">
        <v>4308</v>
      </c>
      <c r="D1810" s="19" t="s">
        <v>25</v>
      </c>
    </row>
    <row r="1811" spans="1:4" x14ac:dyDescent="0.35">
      <c r="A1811" s="13" t="s">
        <v>4309</v>
      </c>
      <c r="B1811" s="13" t="s">
        <v>4312</v>
      </c>
      <c r="C1811" s="13" t="s">
        <v>4311</v>
      </c>
      <c r="D1811" s="19" t="s">
        <v>25</v>
      </c>
    </row>
    <row r="1812" spans="1:4" x14ac:dyDescent="0.35">
      <c r="A1812" s="13" t="s">
        <v>4309</v>
      </c>
      <c r="B1812" s="13" t="s">
        <v>4314</v>
      </c>
      <c r="C1812" s="13" t="s">
        <v>4313</v>
      </c>
      <c r="D1812" s="19" t="s">
        <v>25</v>
      </c>
    </row>
    <row r="1813" spans="1:4" x14ac:dyDescent="0.35">
      <c r="A1813" s="13" t="s">
        <v>4309</v>
      </c>
      <c r="B1813" s="13" t="s">
        <v>4316</v>
      </c>
      <c r="C1813" s="13" t="s">
        <v>4315</v>
      </c>
      <c r="D1813" s="19" t="s">
        <v>25</v>
      </c>
    </row>
    <row r="1814" spans="1:4" x14ac:dyDescent="0.35">
      <c r="A1814" s="13" t="s">
        <v>4309</v>
      </c>
      <c r="B1814" s="13" t="s">
        <v>4318</v>
      </c>
      <c r="C1814" s="13" t="s">
        <v>4317</v>
      </c>
      <c r="D1814" s="19" t="s">
        <v>25</v>
      </c>
    </row>
    <row r="1815" spans="1:4" x14ac:dyDescent="0.35">
      <c r="A1815" s="18" t="s">
        <v>4320</v>
      </c>
      <c r="B1815" s="18" t="s">
        <v>4321</v>
      </c>
      <c r="C1815" s="18" t="s">
        <v>4319</v>
      </c>
      <c r="D1815" s="19" t="s">
        <v>29</v>
      </c>
    </row>
    <row r="1816" spans="1:4" x14ac:dyDescent="0.35">
      <c r="A1816" s="13" t="s">
        <v>4320</v>
      </c>
      <c r="B1816" s="13" t="s">
        <v>4323</v>
      </c>
      <c r="C1816" s="13" t="s">
        <v>4322</v>
      </c>
      <c r="D1816" s="19" t="s">
        <v>25</v>
      </c>
    </row>
    <row r="1817" spans="1:4" x14ac:dyDescent="0.35">
      <c r="A1817" s="13" t="s">
        <v>4320</v>
      </c>
      <c r="B1817" s="13" t="s">
        <v>4325</v>
      </c>
      <c r="C1817" s="13" t="s">
        <v>4324</v>
      </c>
      <c r="D1817" s="19" t="s">
        <v>25</v>
      </c>
    </row>
    <row r="1818" spans="1:4" x14ac:dyDescent="0.35">
      <c r="A1818" s="13" t="s">
        <v>4320</v>
      </c>
      <c r="B1818" s="13" t="s">
        <v>4327</v>
      </c>
      <c r="C1818" s="13" t="s">
        <v>4326</v>
      </c>
      <c r="D1818" s="19" t="s">
        <v>25</v>
      </c>
    </row>
    <row r="1819" spans="1:4" x14ac:dyDescent="0.35">
      <c r="A1819" s="13" t="s">
        <v>4320</v>
      </c>
      <c r="B1819" s="13" t="s">
        <v>4329</v>
      </c>
      <c r="C1819" s="13" t="s">
        <v>4328</v>
      </c>
      <c r="D1819" s="19" t="s">
        <v>25</v>
      </c>
    </row>
    <row r="1820" spans="1:4" x14ac:dyDescent="0.35">
      <c r="A1820" s="13" t="s">
        <v>4320</v>
      </c>
      <c r="B1820" s="13" t="s">
        <v>4331</v>
      </c>
      <c r="C1820" s="13" t="s">
        <v>4330</v>
      </c>
      <c r="D1820" s="19" t="s">
        <v>25</v>
      </c>
    </row>
    <row r="1821" spans="1:4" x14ac:dyDescent="0.35">
      <c r="A1821" s="13" t="s">
        <v>4320</v>
      </c>
      <c r="B1821" s="13" t="s">
        <v>4333</v>
      </c>
      <c r="C1821" s="13" t="s">
        <v>4332</v>
      </c>
      <c r="D1821" s="19" t="s">
        <v>25</v>
      </c>
    </row>
    <row r="1822" spans="1:4" x14ac:dyDescent="0.35">
      <c r="A1822" s="13" t="s">
        <v>4335</v>
      </c>
      <c r="B1822" s="13" t="s">
        <v>4336</v>
      </c>
      <c r="C1822" s="13" t="s">
        <v>4334</v>
      </c>
      <c r="D1822" s="19" t="s">
        <v>25</v>
      </c>
    </row>
    <row r="1823" spans="1:4" x14ac:dyDescent="0.35">
      <c r="A1823" s="13" t="s">
        <v>4335</v>
      </c>
      <c r="B1823" s="13" t="s">
        <v>4338</v>
      </c>
      <c r="C1823" s="13" t="s">
        <v>4337</v>
      </c>
      <c r="D1823" s="19" t="s">
        <v>25</v>
      </c>
    </row>
    <row r="1824" spans="1:4" x14ac:dyDescent="0.35">
      <c r="A1824" s="13" t="s">
        <v>4340</v>
      </c>
      <c r="B1824" s="13" t="s">
        <v>4341</v>
      </c>
      <c r="C1824" s="13" t="s">
        <v>4339</v>
      </c>
      <c r="D1824" s="19" t="s">
        <v>25</v>
      </c>
    </row>
    <row r="1825" spans="1:4" x14ac:dyDescent="0.35">
      <c r="A1825" s="13" t="s">
        <v>4343</v>
      </c>
      <c r="B1825" s="13" t="s">
        <v>4344</v>
      </c>
      <c r="C1825" s="13" t="s">
        <v>4342</v>
      </c>
      <c r="D1825" s="19" t="s">
        <v>25</v>
      </c>
    </row>
    <row r="1826" spans="1:4" x14ac:dyDescent="0.35">
      <c r="A1826" s="13" t="s">
        <v>4346</v>
      </c>
      <c r="B1826" s="13" t="s">
        <v>4347</v>
      </c>
      <c r="C1826" s="13" t="s">
        <v>4345</v>
      </c>
      <c r="D1826" s="19" t="s">
        <v>25</v>
      </c>
    </row>
    <row r="1827" spans="1:4" x14ac:dyDescent="0.35">
      <c r="A1827" s="13" t="s">
        <v>4349</v>
      </c>
      <c r="B1827" s="13" t="s">
        <v>4350</v>
      </c>
      <c r="C1827" s="13" t="s">
        <v>4348</v>
      </c>
      <c r="D1827" s="19" t="s">
        <v>25</v>
      </c>
    </row>
    <row r="1828" spans="1:4" x14ac:dyDescent="0.35">
      <c r="A1828" s="13" t="s">
        <v>4349</v>
      </c>
      <c r="B1828" s="13" t="s">
        <v>4352</v>
      </c>
      <c r="C1828" s="13" t="s">
        <v>4351</v>
      </c>
      <c r="D1828" s="19" t="s">
        <v>25</v>
      </c>
    </row>
    <row r="1829" spans="1:4" x14ac:dyDescent="0.35">
      <c r="A1829" s="13" t="s">
        <v>4349</v>
      </c>
      <c r="B1829" s="13" t="s">
        <v>4354</v>
      </c>
      <c r="C1829" s="13" t="s">
        <v>4353</v>
      </c>
      <c r="D1829" s="19" t="s">
        <v>25</v>
      </c>
    </row>
    <row r="1830" spans="1:4" x14ac:dyDescent="0.35">
      <c r="A1830" s="13" t="s">
        <v>4349</v>
      </c>
      <c r="B1830" s="13" t="s">
        <v>4356</v>
      </c>
      <c r="C1830" s="13" t="s">
        <v>4355</v>
      </c>
      <c r="D1830" s="19" t="s">
        <v>25</v>
      </c>
    </row>
    <row r="1831" spans="1:4" x14ac:dyDescent="0.35">
      <c r="A1831" s="13" t="s">
        <v>4358</v>
      </c>
      <c r="B1831" s="13" t="s">
        <v>4359</v>
      </c>
      <c r="C1831" s="13" t="s">
        <v>4357</v>
      </c>
      <c r="D1831" s="19" t="s">
        <v>25</v>
      </c>
    </row>
    <row r="1832" spans="1:4" x14ac:dyDescent="0.35">
      <c r="A1832" s="18" t="s">
        <v>4361</v>
      </c>
      <c r="B1832" s="18" t="s">
        <v>4362</v>
      </c>
      <c r="C1832" s="18" t="s">
        <v>4360</v>
      </c>
      <c r="D1832" s="19" t="s">
        <v>29</v>
      </c>
    </row>
    <row r="1833" spans="1:4" x14ac:dyDescent="0.35">
      <c r="A1833" s="13" t="s">
        <v>4361</v>
      </c>
      <c r="B1833" s="13" t="s">
        <v>4364</v>
      </c>
      <c r="C1833" s="13" t="s">
        <v>4363</v>
      </c>
      <c r="D1833" s="19" t="s">
        <v>25</v>
      </c>
    </row>
    <row r="1834" spans="1:4" x14ac:dyDescent="0.35">
      <c r="A1834" s="13" t="s">
        <v>4361</v>
      </c>
      <c r="B1834" s="13" t="s">
        <v>4366</v>
      </c>
      <c r="C1834" s="13" t="s">
        <v>4365</v>
      </c>
      <c r="D1834" s="19" t="s">
        <v>25</v>
      </c>
    </row>
    <row r="1835" spans="1:4" x14ac:dyDescent="0.35">
      <c r="A1835" s="13" t="s">
        <v>4361</v>
      </c>
      <c r="B1835" s="13" t="s">
        <v>4368</v>
      </c>
      <c r="C1835" s="13" t="s">
        <v>4367</v>
      </c>
      <c r="D1835" s="19" t="s">
        <v>25</v>
      </c>
    </row>
    <row r="1836" spans="1:4" x14ac:dyDescent="0.35">
      <c r="A1836" s="13" t="s">
        <v>4361</v>
      </c>
      <c r="B1836" s="13" t="s">
        <v>4370</v>
      </c>
      <c r="C1836" s="13" t="s">
        <v>4369</v>
      </c>
      <c r="D1836" s="19" t="s">
        <v>25</v>
      </c>
    </row>
    <row r="1837" spans="1:4" x14ac:dyDescent="0.35">
      <c r="A1837" s="13" t="s">
        <v>4372</v>
      </c>
      <c r="B1837" s="13" t="s">
        <v>4373</v>
      </c>
      <c r="C1837" s="13" t="s">
        <v>4371</v>
      </c>
      <c r="D1837" s="19" t="s">
        <v>25</v>
      </c>
    </row>
    <row r="1838" spans="1:4" x14ac:dyDescent="0.35">
      <c r="A1838" s="13" t="s">
        <v>4375</v>
      </c>
      <c r="B1838" s="13" t="s">
        <v>4376</v>
      </c>
      <c r="C1838" s="13" t="s">
        <v>4374</v>
      </c>
      <c r="D1838" s="19" t="s">
        <v>25</v>
      </c>
    </row>
    <row r="1839" spans="1:4" x14ac:dyDescent="0.35">
      <c r="A1839" s="13" t="s">
        <v>4375</v>
      </c>
      <c r="B1839" s="13" t="s">
        <v>4377</v>
      </c>
      <c r="C1839" s="13" t="s">
        <v>4377</v>
      </c>
      <c r="D1839" s="19" t="s">
        <v>25</v>
      </c>
    </row>
    <row r="1840" spans="1:4" x14ac:dyDescent="0.35">
      <c r="A1840" s="10" t="s">
        <v>4379</v>
      </c>
      <c r="B1840" s="10" t="s">
        <v>4380</v>
      </c>
      <c r="C1840" s="10" t="s">
        <v>4378</v>
      </c>
      <c r="D1840" s="19" t="s">
        <v>22</v>
      </c>
    </row>
    <row r="1841" spans="1:4" x14ac:dyDescent="0.35">
      <c r="A1841" s="10" t="s">
        <v>4379</v>
      </c>
      <c r="B1841" s="10" t="s">
        <v>4382</v>
      </c>
      <c r="C1841" s="10" t="s">
        <v>4381</v>
      </c>
      <c r="D1841" s="19" t="s">
        <v>22</v>
      </c>
    </row>
    <row r="1842" spans="1:4" x14ac:dyDescent="0.35">
      <c r="A1842" s="10" t="s">
        <v>4379</v>
      </c>
      <c r="B1842" s="10" t="s">
        <v>4384</v>
      </c>
      <c r="C1842" s="10" t="s">
        <v>4383</v>
      </c>
      <c r="D1842" s="19" t="s">
        <v>22</v>
      </c>
    </row>
    <row r="1843" spans="1:4" x14ac:dyDescent="0.35">
      <c r="A1843" s="10" t="s">
        <v>4379</v>
      </c>
      <c r="B1843" s="10" t="s">
        <v>4386</v>
      </c>
      <c r="C1843" s="10" t="s">
        <v>4385</v>
      </c>
      <c r="D1843" s="19" t="s">
        <v>22</v>
      </c>
    </row>
    <row r="1844" spans="1:4" x14ac:dyDescent="0.35">
      <c r="A1844" s="18" t="s">
        <v>4379</v>
      </c>
      <c r="B1844" s="18" t="s">
        <v>4388</v>
      </c>
      <c r="C1844" s="18" t="s">
        <v>4387</v>
      </c>
      <c r="D1844" s="19" t="s">
        <v>29</v>
      </c>
    </row>
    <row r="1845" spans="1:4" x14ac:dyDescent="0.35">
      <c r="A1845" s="13" t="s">
        <v>4379</v>
      </c>
      <c r="B1845" s="13" t="s">
        <v>4390</v>
      </c>
      <c r="C1845" s="13" t="s">
        <v>4389</v>
      </c>
      <c r="D1845" s="19" t="s">
        <v>25</v>
      </c>
    </row>
    <row r="1846" spans="1:4" x14ac:dyDescent="0.35">
      <c r="A1846" s="13" t="s">
        <v>4392</v>
      </c>
      <c r="B1846" s="13" t="s">
        <v>4393</v>
      </c>
      <c r="C1846" s="13" t="s">
        <v>4391</v>
      </c>
      <c r="D1846" s="19" t="s">
        <v>25</v>
      </c>
    </row>
    <row r="1847" spans="1:4" x14ac:dyDescent="0.35">
      <c r="A1847" s="13" t="s">
        <v>4392</v>
      </c>
      <c r="B1847" s="13" t="s">
        <v>4395</v>
      </c>
      <c r="C1847" s="13" t="s">
        <v>4394</v>
      </c>
      <c r="D1847" s="19" t="s">
        <v>25</v>
      </c>
    </row>
    <row r="1848" spans="1:4" x14ac:dyDescent="0.35">
      <c r="A1848" s="13" t="s">
        <v>4397</v>
      </c>
      <c r="B1848" s="13" t="s">
        <v>4398</v>
      </c>
      <c r="C1848" s="13" t="s">
        <v>4396</v>
      </c>
      <c r="D1848" s="19" t="s">
        <v>25</v>
      </c>
    </row>
    <row r="1849" spans="1:4" x14ac:dyDescent="0.35">
      <c r="A1849" s="13" t="s">
        <v>4400</v>
      </c>
      <c r="B1849" s="13" t="s">
        <v>4401</v>
      </c>
      <c r="C1849" s="13" t="s">
        <v>4399</v>
      </c>
      <c r="D1849" s="19" t="s">
        <v>25</v>
      </c>
    </row>
    <row r="1850" spans="1:4" x14ac:dyDescent="0.35">
      <c r="A1850" s="12" t="s">
        <v>4403</v>
      </c>
      <c r="B1850" s="12" t="s">
        <v>4404</v>
      </c>
      <c r="C1850" s="12" t="s">
        <v>4402</v>
      </c>
      <c r="D1850" s="19" t="s">
        <v>24</v>
      </c>
    </row>
    <row r="1851" spans="1:4" x14ac:dyDescent="0.35">
      <c r="A1851" s="18" t="s">
        <v>4403</v>
      </c>
      <c r="B1851" s="18" t="s">
        <v>4406</v>
      </c>
      <c r="C1851" s="18" t="s">
        <v>4405</v>
      </c>
      <c r="D1851" s="19" t="s">
        <v>29</v>
      </c>
    </row>
    <row r="1852" spans="1:4" x14ac:dyDescent="0.35">
      <c r="A1852" s="13" t="s">
        <v>4403</v>
      </c>
      <c r="B1852" s="13" t="s">
        <v>4408</v>
      </c>
      <c r="C1852" s="13" t="s">
        <v>4407</v>
      </c>
      <c r="D1852" s="19" t="s">
        <v>25</v>
      </c>
    </row>
    <row r="1853" spans="1:4" x14ac:dyDescent="0.35">
      <c r="A1853" s="13" t="s">
        <v>4410</v>
      </c>
      <c r="B1853" s="13" t="s">
        <v>4411</v>
      </c>
      <c r="C1853" s="13" t="s">
        <v>4409</v>
      </c>
      <c r="D1853" s="19" t="s">
        <v>25</v>
      </c>
    </row>
    <row r="1854" spans="1:4" x14ac:dyDescent="0.35">
      <c r="A1854" s="13" t="s">
        <v>4413</v>
      </c>
      <c r="B1854" s="13" t="s">
        <v>4414</v>
      </c>
      <c r="C1854" s="13" t="s">
        <v>4412</v>
      </c>
      <c r="D1854" s="19" t="s">
        <v>25</v>
      </c>
    </row>
    <row r="1855" spans="1:4" x14ac:dyDescent="0.35">
      <c r="A1855" s="13" t="s">
        <v>4416</v>
      </c>
      <c r="B1855" s="13" t="s">
        <v>4417</v>
      </c>
      <c r="C1855" s="13" t="s">
        <v>4415</v>
      </c>
      <c r="D1855" s="19" t="s">
        <v>25</v>
      </c>
    </row>
    <row r="1856" spans="1:4" x14ac:dyDescent="0.35">
      <c r="A1856" s="13" t="s">
        <v>4419</v>
      </c>
      <c r="B1856" s="13" t="s">
        <v>245</v>
      </c>
      <c r="C1856" s="13" t="s">
        <v>4418</v>
      </c>
      <c r="D1856" s="19" t="s">
        <v>25</v>
      </c>
    </row>
    <row r="1857" spans="1:4" x14ac:dyDescent="0.35">
      <c r="A1857" s="13" t="s">
        <v>4421</v>
      </c>
      <c r="B1857" s="13" t="s">
        <v>4422</v>
      </c>
      <c r="C1857" s="13" t="s">
        <v>4420</v>
      </c>
      <c r="D1857" s="19" t="s">
        <v>25</v>
      </c>
    </row>
    <row r="1858" spans="1:4" x14ac:dyDescent="0.35">
      <c r="A1858" s="13" t="s">
        <v>4424</v>
      </c>
      <c r="B1858" s="13" t="s">
        <v>4423</v>
      </c>
      <c r="C1858" s="13" t="s">
        <v>4423</v>
      </c>
      <c r="D1858" s="19" t="s">
        <v>25</v>
      </c>
    </row>
    <row r="1859" spans="1:4" x14ac:dyDescent="0.35">
      <c r="A1859" s="13" t="s">
        <v>4426</v>
      </c>
      <c r="B1859" s="13" t="s">
        <v>4427</v>
      </c>
      <c r="C1859" s="13" t="s">
        <v>4425</v>
      </c>
      <c r="D1859" s="19" t="s">
        <v>25</v>
      </c>
    </row>
    <row r="1860" spans="1:4" x14ac:dyDescent="0.35">
      <c r="A1860" s="18" t="s">
        <v>4429</v>
      </c>
      <c r="B1860" s="18" t="s">
        <v>4430</v>
      </c>
      <c r="C1860" s="18" t="s">
        <v>4428</v>
      </c>
      <c r="D1860" s="19" t="s">
        <v>29</v>
      </c>
    </row>
    <row r="1861" spans="1:4" x14ac:dyDescent="0.35">
      <c r="A1861" s="18" t="s">
        <v>4432</v>
      </c>
      <c r="B1861" s="18" t="s">
        <v>4433</v>
      </c>
      <c r="C1861" s="18" t="s">
        <v>4431</v>
      </c>
      <c r="D1861" s="19" t="s">
        <v>29</v>
      </c>
    </row>
    <row r="1862" spans="1:4" x14ac:dyDescent="0.35">
      <c r="A1862" s="13" t="s">
        <v>4432</v>
      </c>
      <c r="B1862" s="13" t="s">
        <v>4435</v>
      </c>
      <c r="C1862" s="13" t="s">
        <v>4434</v>
      </c>
      <c r="D1862" s="19" t="s">
        <v>25</v>
      </c>
    </row>
    <row r="1863" spans="1:4" x14ac:dyDescent="0.35">
      <c r="A1863" s="13" t="s">
        <v>4432</v>
      </c>
      <c r="B1863" s="13" t="s">
        <v>4437</v>
      </c>
      <c r="C1863" s="13" t="s">
        <v>4436</v>
      </c>
      <c r="D1863" s="19" t="s">
        <v>25</v>
      </c>
    </row>
    <row r="1864" spans="1:4" x14ac:dyDescent="0.35">
      <c r="A1864" s="13" t="s">
        <v>4432</v>
      </c>
      <c r="B1864" s="13" t="s">
        <v>4439</v>
      </c>
      <c r="C1864" s="13" t="s">
        <v>4438</v>
      </c>
      <c r="D1864" s="19" t="s">
        <v>25</v>
      </c>
    </row>
    <row r="1865" spans="1:4" x14ac:dyDescent="0.35">
      <c r="A1865" s="13" t="s">
        <v>4441</v>
      </c>
      <c r="B1865" s="13" t="s">
        <v>4440</v>
      </c>
      <c r="C1865" s="13" t="s">
        <v>4440</v>
      </c>
      <c r="D1865" s="19" t="s">
        <v>25</v>
      </c>
    </row>
    <row r="1866" spans="1:4" x14ac:dyDescent="0.35">
      <c r="A1866" s="13" t="s">
        <v>4443</v>
      </c>
      <c r="B1866" s="13" t="s">
        <v>4444</v>
      </c>
      <c r="C1866" s="13" t="s">
        <v>4442</v>
      </c>
      <c r="D1866" s="19" t="s">
        <v>25</v>
      </c>
    </row>
    <row r="1867" spans="1:4" x14ac:dyDescent="0.35">
      <c r="A1867" s="13" t="s">
        <v>4446</v>
      </c>
      <c r="B1867" s="13" t="s">
        <v>4447</v>
      </c>
      <c r="C1867" s="13" t="s">
        <v>4445</v>
      </c>
      <c r="D1867" s="19" t="s">
        <v>25</v>
      </c>
    </row>
    <row r="1868" spans="1:4" x14ac:dyDescent="0.35">
      <c r="A1868" s="13" t="s">
        <v>4449</v>
      </c>
      <c r="B1868" s="13" t="s">
        <v>4450</v>
      </c>
      <c r="C1868" s="13" t="s">
        <v>4448</v>
      </c>
      <c r="D1868" s="19" t="s">
        <v>25</v>
      </c>
    </row>
    <row r="1869" spans="1:4" x14ac:dyDescent="0.35">
      <c r="A1869" s="13" t="s">
        <v>4452</v>
      </c>
      <c r="B1869" s="13" t="s">
        <v>4453</v>
      </c>
      <c r="C1869" s="13" t="s">
        <v>4451</v>
      </c>
      <c r="D1869" s="19" t="s">
        <v>25</v>
      </c>
    </row>
    <row r="1870" spans="1:4" x14ac:dyDescent="0.35">
      <c r="A1870" s="18" t="s">
        <v>4455</v>
      </c>
      <c r="B1870" s="18" t="s">
        <v>4456</v>
      </c>
      <c r="C1870" s="18" t="s">
        <v>4454</v>
      </c>
      <c r="D1870" s="19" t="s">
        <v>29</v>
      </c>
    </row>
    <row r="1871" spans="1:4" x14ac:dyDescent="0.35">
      <c r="A1871" s="13" t="s">
        <v>4458</v>
      </c>
      <c r="B1871" s="13" t="s">
        <v>4459</v>
      </c>
      <c r="C1871" s="13" t="s">
        <v>4457</v>
      </c>
      <c r="D1871" s="19" t="s">
        <v>25</v>
      </c>
    </row>
    <row r="1872" spans="1:4" x14ac:dyDescent="0.35">
      <c r="A1872" s="13" t="s">
        <v>4461</v>
      </c>
      <c r="B1872" s="13" t="s">
        <v>4462</v>
      </c>
      <c r="C1872" s="13" t="s">
        <v>4460</v>
      </c>
      <c r="D1872" s="19" t="s">
        <v>25</v>
      </c>
    </row>
    <row r="1873" spans="1:4" x14ac:dyDescent="0.35">
      <c r="A1873" s="13" t="s">
        <v>4464</v>
      </c>
      <c r="B1873" s="13" t="s">
        <v>4465</v>
      </c>
      <c r="C1873" s="13" t="s">
        <v>4463</v>
      </c>
      <c r="D1873" s="19" t="s">
        <v>25</v>
      </c>
    </row>
    <row r="1874" spans="1:4" x14ac:dyDescent="0.35">
      <c r="A1874" s="13" t="s">
        <v>4464</v>
      </c>
      <c r="B1874" s="13" t="s">
        <v>4467</v>
      </c>
      <c r="C1874" s="13" t="s">
        <v>4466</v>
      </c>
      <c r="D1874" s="19" t="s">
        <v>25</v>
      </c>
    </row>
    <row r="1875" spans="1:4" x14ac:dyDescent="0.35">
      <c r="A1875" s="13" t="s">
        <v>4464</v>
      </c>
      <c r="B1875" s="13" t="s">
        <v>4469</v>
      </c>
      <c r="C1875" s="13" t="s">
        <v>4468</v>
      </c>
      <c r="D1875" s="19" t="s">
        <v>25</v>
      </c>
    </row>
    <row r="1876" spans="1:4" x14ac:dyDescent="0.35">
      <c r="A1876" s="13" t="s">
        <v>4464</v>
      </c>
      <c r="B1876" s="13" t="s">
        <v>4471</v>
      </c>
      <c r="C1876" s="13" t="s">
        <v>4470</v>
      </c>
      <c r="D1876" s="19" t="s">
        <v>25</v>
      </c>
    </row>
    <row r="1877" spans="1:4" x14ac:dyDescent="0.35">
      <c r="A1877" s="13" t="s">
        <v>4464</v>
      </c>
      <c r="B1877" s="13" t="s">
        <v>4473</v>
      </c>
      <c r="C1877" s="13" t="s">
        <v>4472</v>
      </c>
      <c r="D1877" s="19" t="s">
        <v>25</v>
      </c>
    </row>
    <row r="1878" spans="1:4" x14ac:dyDescent="0.35">
      <c r="A1878" s="13" t="s">
        <v>4464</v>
      </c>
      <c r="B1878" s="13" t="s">
        <v>4475</v>
      </c>
      <c r="C1878" s="13" t="s">
        <v>4474</v>
      </c>
      <c r="D1878" s="19" t="s">
        <v>25</v>
      </c>
    </row>
    <row r="1879" spans="1:4" x14ac:dyDescent="0.35">
      <c r="A1879" s="13" t="s">
        <v>4477</v>
      </c>
      <c r="B1879" s="13" t="s">
        <v>4478</v>
      </c>
      <c r="C1879" s="13" t="s">
        <v>4476</v>
      </c>
      <c r="D1879" s="19" t="s">
        <v>25</v>
      </c>
    </row>
    <row r="1880" spans="1:4" x14ac:dyDescent="0.35">
      <c r="A1880" s="13" t="s">
        <v>4477</v>
      </c>
      <c r="B1880" s="13" t="s">
        <v>4480</v>
      </c>
      <c r="C1880" s="13" t="s">
        <v>4479</v>
      </c>
      <c r="D1880" s="19" t="s">
        <v>25</v>
      </c>
    </row>
    <row r="1881" spans="1:4" x14ac:dyDescent="0.35">
      <c r="A1881" s="13" t="s">
        <v>4482</v>
      </c>
      <c r="B1881" s="13" t="s">
        <v>4483</v>
      </c>
      <c r="C1881" s="13" t="s">
        <v>4481</v>
      </c>
      <c r="D1881" s="19" t="s">
        <v>25</v>
      </c>
    </row>
    <row r="1882" spans="1:4" x14ac:dyDescent="0.35">
      <c r="A1882" s="13" t="s">
        <v>4482</v>
      </c>
      <c r="B1882" s="13" t="s">
        <v>4485</v>
      </c>
      <c r="C1882" s="13" t="s">
        <v>4484</v>
      </c>
      <c r="D1882" s="19" t="s">
        <v>25</v>
      </c>
    </row>
    <row r="1883" spans="1:4" x14ac:dyDescent="0.35">
      <c r="A1883" s="10" t="s">
        <v>4487</v>
      </c>
      <c r="B1883" s="10" t="s">
        <v>4488</v>
      </c>
      <c r="C1883" s="10" t="s">
        <v>4486</v>
      </c>
      <c r="D1883" s="19" t="s">
        <v>22</v>
      </c>
    </row>
    <row r="1884" spans="1:4" x14ac:dyDescent="0.35">
      <c r="A1884" s="11" t="s">
        <v>4487</v>
      </c>
      <c r="B1884" s="11" t="s">
        <v>4490</v>
      </c>
      <c r="C1884" s="11" t="s">
        <v>4489</v>
      </c>
      <c r="D1884" s="19" t="s">
        <v>23</v>
      </c>
    </row>
    <row r="1885" spans="1:4" x14ac:dyDescent="0.35">
      <c r="A1885" s="11" t="s">
        <v>4487</v>
      </c>
      <c r="B1885" s="11" t="s">
        <v>4492</v>
      </c>
      <c r="C1885" s="11" t="s">
        <v>4491</v>
      </c>
      <c r="D1885" s="19" t="s">
        <v>23</v>
      </c>
    </row>
    <row r="1886" spans="1:4" x14ac:dyDescent="0.35">
      <c r="A1886" s="12" t="s">
        <v>4487</v>
      </c>
      <c r="B1886" s="12" t="s">
        <v>4494</v>
      </c>
      <c r="C1886" s="12" t="s">
        <v>4493</v>
      </c>
      <c r="D1886" s="19" t="s">
        <v>24</v>
      </c>
    </row>
    <row r="1887" spans="1:4" x14ac:dyDescent="0.35">
      <c r="A1887" s="16" t="s">
        <v>4487</v>
      </c>
      <c r="B1887" s="16" t="s">
        <v>4496</v>
      </c>
      <c r="C1887" s="16" t="s">
        <v>4495</v>
      </c>
      <c r="D1887" s="19" t="s">
        <v>28</v>
      </c>
    </row>
    <row r="1888" spans="1:4" x14ac:dyDescent="0.35">
      <c r="A1888" s="13" t="s">
        <v>4487</v>
      </c>
      <c r="B1888" s="13" t="s">
        <v>4498</v>
      </c>
      <c r="C1888" s="13" t="s">
        <v>4497</v>
      </c>
      <c r="D1888" s="19" t="s">
        <v>25</v>
      </c>
    </row>
    <row r="1889" spans="1:4" x14ac:dyDescent="0.35">
      <c r="A1889" s="13" t="s">
        <v>4487</v>
      </c>
      <c r="B1889" s="13" t="s">
        <v>4500</v>
      </c>
      <c r="C1889" s="13" t="s">
        <v>4499</v>
      </c>
      <c r="D1889" s="19" t="s">
        <v>25</v>
      </c>
    </row>
    <row r="1890" spans="1:4" x14ac:dyDescent="0.35">
      <c r="A1890" s="13" t="s">
        <v>4487</v>
      </c>
      <c r="B1890" s="13" t="s">
        <v>4502</v>
      </c>
      <c r="C1890" s="13" t="s">
        <v>4501</v>
      </c>
      <c r="D1890" s="19" t="s">
        <v>25</v>
      </c>
    </row>
    <row r="1891" spans="1:4" ht="29" x14ac:dyDescent="0.35">
      <c r="A1891" s="10" t="s">
        <v>4504</v>
      </c>
      <c r="B1891" s="10" t="s">
        <v>4505</v>
      </c>
      <c r="C1891" s="10" t="s">
        <v>4503</v>
      </c>
      <c r="D1891" s="19" t="s">
        <v>22</v>
      </c>
    </row>
    <row r="1892" spans="1:4" ht="29" x14ac:dyDescent="0.35">
      <c r="A1892" s="13" t="s">
        <v>4504</v>
      </c>
      <c r="B1892" s="13" t="s">
        <v>4507</v>
      </c>
      <c r="C1892" s="13" t="s">
        <v>4506</v>
      </c>
      <c r="D1892" s="19" t="s">
        <v>25</v>
      </c>
    </row>
    <row r="1893" spans="1:4" x14ac:dyDescent="0.35">
      <c r="A1893" s="16" t="s">
        <v>4509</v>
      </c>
      <c r="B1893" s="16" t="s">
        <v>4510</v>
      </c>
      <c r="C1893" s="16" t="s">
        <v>4508</v>
      </c>
      <c r="D1893" s="19" t="s">
        <v>28</v>
      </c>
    </row>
    <row r="1894" spans="1:4" x14ac:dyDescent="0.35">
      <c r="A1894" s="16" t="s">
        <v>4509</v>
      </c>
      <c r="B1894" s="16" t="s">
        <v>4512</v>
      </c>
      <c r="C1894" s="16" t="s">
        <v>4511</v>
      </c>
      <c r="D1894" s="19" t="s">
        <v>28</v>
      </c>
    </row>
    <row r="1895" spans="1:4" x14ac:dyDescent="0.35">
      <c r="A1895" s="13" t="s">
        <v>4509</v>
      </c>
      <c r="B1895" s="13" t="s">
        <v>4514</v>
      </c>
      <c r="C1895" s="13" t="s">
        <v>4513</v>
      </c>
      <c r="D1895" s="19" t="s">
        <v>25</v>
      </c>
    </row>
    <row r="1896" spans="1:4" x14ac:dyDescent="0.35">
      <c r="A1896" s="13" t="s">
        <v>4509</v>
      </c>
      <c r="B1896" s="13" t="s">
        <v>4516</v>
      </c>
      <c r="C1896" s="13" t="s">
        <v>4515</v>
      </c>
      <c r="D1896" s="19" t="s">
        <v>25</v>
      </c>
    </row>
    <row r="1897" spans="1:4" x14ac:dyDescent="0.35">
      <c r="A1897" s="13" t="s">
        <v>4518</v>
      </c>
      <c r="B1897" s="13" t="s">
        <v>4519</v>
      </c>
      <c r="C1897" s="13" t="s">
        <v>4517</v>
      </c>
      <c r="D1897" s="19" t="s">
        <v>25</v>
      </c>
    </row>
    <row r="1898" spans="1:4" x14ac:dyDescent="0.35">
      <c r="A1898" s="18" t="s">
        <v>4521</v>
      </c>
      <c r="B1898" s="18" t="s">
        <v>4522</v>
      </c>
      <c r="C1898" s="18" t="s">
        <v>4520</v>
      </c>
      <c r="D1898" s="19" t="s">
        <v>29</v>
      </c>
    </row>
    <row r="1899" spans="1:4" x14ac:dyDescent="0.35">
      <c r="A1899" s="13" t="s">
        <v>4524</v>
      </c>
      <c r="B1899" s="13" t="s">
        <v>4525</v>
      </c>
      <c r="C1899" s="13" t="s">
        <v>4523</v>
      </c>
      <c r="D1899" s="19" t="s">
        <v>25</v>
      </c>
    </row>
    <row r="1900" spans="1:4" x14ac:dyDescent="0.35">
      <c r="A1900" s="13" t="s">
        <v>4527</v>
      </c>
      <c r="B1900" s="13" t="s">
        <v>4528</v>
      </c>
      <c r="C1900" s="13" t="s">
        <v>4526</v>
      </c>
      <c r="D1900" s="19" t="s">
        <v>25</v>
      </c>
    </row>
    <row r="1901" spans="1:4" x14ac:dyDescent="0.35">
      <c r="A1901" s="13" t="s">
        <v>4530</v>
      </c>
      <c r="B1901" s="13" t="s">
        <v>4531</v>
      </c>
      <c r="C1901" s="13" t="s">
        <v>4529</v>
      </c>
      <c r="D1901" s="19" t="s">
        <v>25</v>
      </c>
    </row>
    <row r="1902" spans="1:4" x14ac:dyDescent="0.35">
      <c r="A1902" s="13" t="s">
        <v>4533</v>
      </c>
      <c r="B1902" s="13" t="s">
        <v>4534</v>
      </c>
      <c r="C1902" s="13" t="s">
        <v>4532</v>
      </c>
      <c r="D1902" s="19" t="s">
        <v>25</v>
      </c>
    </row>
    <row r="1903" spans="1:4" x14ac:dyDescent="0.35">
      <c r="A1903" s="13" t="s">
        <v>4536</v>
      </c>
      <c r="B1903" s="13" t="s">
        <v>4537</v>
      </c>
      <c r="C1903" s="13" t="s">
        <v>4535</v>
      </c>
      <c r="D1903" s="19" t="s">
        <v>25</v>
      </c>
    </row>
    <row r="1904" spans="1:4" x14ac:dyDescent="0.35">
      <c r="A1904" s="18" t="s">
        <v>4539</v>
      </c>
      <c r="B1904" s="18" t="s">
        <v>4540</v>
      </c>
      <c r="C1904" s="18" t="s">
        <v>4538</v>
      </c>
      <c r="D1904" s="19" t="s">
        <v>29</v>
      </c>
    </row>
    <row r="1905" spans="1:4" x14ac:dyDescent="0.35">
      <c r="A1905" s="13" t="s">
        <v>4542</v>
      </c>
      <c r="B1905" s="13" t="s">
        <v>4543</v>
      </c>
      <c r="C1905" s="13" t="s">
        <v>4541</v>
      </c>
      <c r="D1905" s="19" t="s">
        <v>25</v>
      </c>
    </row>
    <row r="1906" spans="1:4" x14ac:dyDescent="0.35">
      <c r="A1906" s="13" t="s">
        <v>4545</v>
      </c>
      <c r="B1906" s="13" t="s">
        <v>4546</v>
      </c>
      <c r="C1906" s="13" t="s">
        <v>4544</v>
      </c>
      <c r="D1906" s="19" t="s">
        <v>25</v>
      </c>
    </row>
    <row r="1907" spans="1:4" x14ac:dyDescent="0.35">
      <c r="A1907" s="13" t="s">
        <v>4548</v>
      </c>
      <c r="B1907" s="13" t="s">
        <v>744</v>
      </c>
      <c r="C1907" s="13" t="s">
        <v>4547</v>
      </c>
      <c r="D1907" s="19" t="s">
        <v>25</v>
      </c>
    </row>
    <row r="1908" spans="1:4" x14ac:dyDescent="0.35">
      <c r="A1908" s="13" t="s">
        <v>4550</v>
      </c>
      <c r="B1908" s="13" t="s">
        <v>4551</v>
      </c>
      <c r="C1908" s="13" t="s">
        <v>4549</v>
      </c>
      <c r="D1908" s="19" t="s">
        <v>25</v>
      </c>
    </row>
    <row r="1909" spans="1:4" x14ac:dyDescent="0.35">
      <c r="A1909" s="13" t="s">
        <v>4553</v>
      </c>
      <c r="B1909" s="13" t="s">
        <v>4554</v>
      </c>
      <c r="C1909" s="13" t="s">
        <v>4552</v>
      </c>
      <c r="D1909" s="19" t="s">
        <v>25</v>
      </c>
    </row>
    <row r="1910" spans="1:4" x14ac:dyDescent="0.35">
      <c r="A1910" s="13" t="s">
        <v>4553</v>
      </c>
      <c r="B1910" s="13" t="s">
        <v>4556</v>
      </c>
      <c r="C1910" s="13" t="s">
        <v>4555</v>
      </c>
      <c r="D1910" s="19" t="s">
        <v>25</v>
      </c>
    </row>
    <row r="1911" spans="1:4" x14ac:dyDescent="0.35">
      <c r="A1911" s="13" t="s">
        <v>4558</v>
      </c>
      <c r="B1911" s="13" t="s">
        <v>4559</v>
      </c>
      <c r="C1911" s="13" t="s">
        <v>4557</v>
      </c>
      <c r="D1911" s="19" t="s">
        <v>25</v>
      </c>
    </row>
    <row r="1912" spans="1:4" x14ac:dyDescent="0.35">
      <c r="A1912" s="13" t="s">
        <v>4561</v>
      </c>
      <c r="B1912" s="13" t="s">
        <v>4562</v>
      </c>
      <c r="C1912" s="13" t="s">
        <v>4560</v>
      </c>
      <c r="D1912" s="19" t="s">
        <v>25</v>
      </c>
    </row>
    <row r="1913" spans="1:4" x14ac:dyDescent="0.35">
      <c r="A1913" s="13" t="s">
        <v>4561</v>
      </c>
      <c r="B1913" s="13" t="s">
        <v>4564</v>
      </c>
      <c r="C1913" s="13" t="s">
        <v>4563</v>
      </c>
      <c r="D1913" s="19" t="s">
        <v>25</v>
      </c>
    </row>
    <row r="1914" spans="1:4" x14ac:dyDescent="0.35">
      <c r="A1914" s="13" t="s">
        <v>4566</v>
      </c>
      <c r="B1914" s="13" t="s">
        <v>4567</v>
      </c>
      <c r="C1914" s="13" t="s">
        <v>4565</v>
      </c>
      <c r="D1914" s="19" t="s">
        <v>25</v>
      </c>
    </row>
    <row r="1915" spans="1:4" x14ac:dyDescent="0.35">
      <c r="A1915" s="13" t="s">
        <v>4566</v>
      </c>
      <c r="B1915" s="13" t="s">
        <v>4569</v>
      </c>
      <c r="C1915" s="13" t="s">
        <v>4568</v>
      </c>
      <c r="D1915" s="19" t="s">
        <v>25</v>
      </c>
    </row>
    <row r="1916" spans="1:4" x14ac:dyDescent="0.35">
      <c r="A1916" s="11" t="s">
        <v>4571</v>
      </c>
      <c r="B1916" s="11" t="s">
        <v>4572</v>
      </c>
      <c r="C1916" s="11" t="s">
        <v>4570</v>
      </c>
      <c r="D1916" s="19" t="s">
        <v>23</v>
      </c>
    </row>
    <row r="1917" spans="1:4" x14ac:dyDescent="0.35">
      <c r="A1917" s="13" t="s">
        <v>4574</v>
      </c>
      <c r="B1917" s="13" t="s">
        <v>4575</v>
      </c>
      <c r="C1917" s="13" t="s">
        <v>4573</v>
      </c>
      <c r="D1917" s="19" t="s">
        <v>25</v>
      </c>
    </row>
    <row r="1918" spans="1:4" x14ac:dyDescent="0.35">
      <c r="A1918" s="16" t="s">
        <v>4577</v>
      </c>
      <c r="B1918" s="16" t="s">
        <v>4578</v>
      </c>
      <c r="C1918" s="16" t="s">
        <v>4576</v>
      </c>
      <c r="D1918" s="19" t="s">
        <v>28</v>
      </c>
    </row>
    <row r="1919" spans="1:4" x14ac:dyDescent="0.35">
      <c r="A1919" s="13" t="s">
        <v>4580</v>
      </c>
      <c r="B1919" s="13" t="s">
        <v>4581</v>
      </c>
      <c r="C1919" s="13" t="s">
        <v>4579</v>
      </c>
      <c r="D1919" s="19" t="s">
        <v>25</v>
      </c>
    </row>
    <row r="1920" spans="1:4" x14ac:dyDescent="0.35">
      <c r="A1920" s="13" t="s">
        <v>4583</v>
      </c>
      <c r="B1920" s="13" t="s">
        <v>4584</v>
      </c>
      <c r="C1920" s="13" t="s">
        <v>4582</v>
      </c>
      <c r="D1920" s="19" t="s">
        <v>25</v>
      </c>
    </row>
    <row r="1921" spans="1:4" x14ac:dyDescent="0.35">
      <c r="A1921" s="13" t="s">
        <v>4586</v>
      </c>
      <c r="B1921" s="13" t="s">
        <v>4587</v>
      </c>
      <c r="C1921" s="13" t="s">
        <v>4585</v>
      </c>
      <c r="D1921" s="19" t="s">
        <v>25</v>
      </c>
    </row>
    <row r="1922" spans="1:4" x14ac:dyDescent="0.35">
      <c r="A1922" s="13" t="s">
        <v>4589</v>
      </c>
      <c r="B1922" s="13" t="s">
        <v>4590</v>
      </c>
      <c r="C1922" s="13" t="s">
        <v>4588</v>
      </c>
      <c r="D1922" s="19" t="s">
        <v>25</v>
      </c>
    </row>
    <row r="1923" spans="1:4" x14ac:dyDescent="0.35">
      <c r="A1923" s="13" t="s">
        <v>4589</v>
      </c>
      <c r="B1923" s="13" t="s">
        <v>4592</v>
      </c>
      <c r="C1923" s="13" t="s">
        <v>4591</v>
      </c>
      <c r="D1923" s="19" t="s">
        <v>25</v>
      </c>
    </row>
    <row r="1924" spans="1:4" x14ac:dyDescent="0.35">
      <c r="A1924" s="13" t="s">
        <v>4594</v>
      </c>
      <c r="B1924" s="13" t="s">
        <v>4595</v>
      </c>
      <c r="C1924" s="13" t="s">
        <v>4593</v>
      </c>
      <c r="D1924" s="19" t="s">
        <v>25</v>
      </c>
    </row>
    <row r="1925" spans="1:4" x14ac:dyDescent="0.35">
      <c r="A1925" s="13" t="s">
        <v>4597</v>
      </c>
      <c r="B1925" s="13" t="s">
        <v>4598</v>
      </c>
      <c r="C1925" s="13" t="s">
        <v>4596</v>
      </c>
      <c r="D1925" s="19" t="s">
        <v>25</v>
      </c>
    </row>
    <row r="1926" spans="1:4" x14ac:dyDescent="0.35">
      <c r="A1926" s="13" t="s">
        <v>4600</v>
      </c>
      <c r="B1926" s="13" t="s">
        <v>4601</v>
      </c>
      <c r="C1926" s="13" t="s">
        <v>4599</v>
      </c>
      <c r="D1926" s="19" t="s">
        <v>25</v>
      </c>
    </row>
    <row r="1927" spans="1:4" x14ac:dyDescent="0.35">
      <c r="A1927" s="13" t="s">
        <v>4603</v>
      </c>
      <c r="B1927" s="13" t="s">
        <v>4604</v>
      </c>
      <c r="C1927" s="13" t="s">
        <v>4602</v>
      </c>
      <c r="D1927" s="19" t="s">
        <v>25</v>
      </c>
    </row>
    <row r="1928" spans="1:4" x14ac:dyDescent="0.35">
      <c r="A1928" s="13" t="s">
        <v>4606</v>
      </c>
      <c r="B1928" s="13" t="s">
        <v>4607</v>
      </c>
      <c r="C1928" s="13" t="s">
        <v>4605</v>
      </c>
      <c r="D1928" s="19" t="s">
        <v>25</v>
      </c>
    </row>
    <row r="1929" spans="1:4" x14ac:dyDescent="0.35">
      <c r="A1929" s="13" t="s">
        <v>4609</v>
      </c>
      <c r="B1929" s="13" t="s">
        <v>4610</v>
      </c>
      <c r="C1929" s="13" t="s">
        <v>4608</v>
      </c>
      <c r="D1929" s="19" t="s">
        <v>25</v>
      </c>
    </row>
    <row r="1930" spans="1:4" x14ac:dyDescent="0.35">
      <c r="A1930" s="18" t="s">
        <v>4612</v>
      </c>
      <c r="B1930" s="18" t="s">
        <v>4613</v>
      </c>
      <c r="C1930" s="18" t="s">
        <v>4611</v>
      </c>
      <c r="D1930" s="19" t="s">
        <v>29</v>
      </c>
    </row>
    <row r="1931" spans="1:4" x14ac:dyDescent="0.35">
      <c r="A1931" s="18" t="s">
        <v>4612</v>
      </c>
      <c r="B1931" s="18" t="s">
        <v>4615</v>
      </c>
      <c r="C1931" s="18" t="s">
        <v>4614</v>
      </c>
      <c r="D1931" s="19" t="s">
        <v>29</v>
      </c>
    </row>
    <row r="1932" spans="1:4" x14ac:dyDescent="0.35">
      <c r="A1932" s="13" t="s">
        <v>4612</v>
      </c>
      <c r="B1932" s="13" t="s">
        <v>4617</v>
      </c>
      <c r="C1932" s="13" t="s">
        <v>4616</v>
      </c>
      <c r="D1932" s="19" t="s">
        <v>25</v>
      </c>
    </row>
    <row r="1933" spans="1:4" x14ac:dyDescent="0.35">
      <c r="A1933" s="13" t="s">
        <v>4612</v>
      </c>
      <c r="B1933" s="13" t="s">
        <v>4619</v>
      </c>
      <c r="C1933" s="13" t="s">
        <v>4618</v>
      </c>
      <c r="D1933" s="19" t="s">
        <v>25</v>
      </c>
    </row>
    <row r="1934" spans="1:4" x14ac:dyDescent="0.35">
      <c r="A1934" s="15" t="s">
        <v>4621</v>
      </c>
      <c r="B1934" s="15" t="s">
        <v>350</v>
      </c>
      <c r="C1934" s="15" t="s">
        <v>4620</v>
      </c>
      <c r="D1934" s="19" t="s">
        <v>27</v>
      </c>
    </row>
    <row r="1935" spans="1:4" x14ac:dyDescent="0.35">
      <c r="A1935" s="13" t="s">
        <v>4623</v>
      </c>
      <c r="B1935" s="13" t="s">
        <v>3594</v>
      </c>
      <c r="C1935" s="13" t="s">
        <v>4622</v>
      </c>
      <c r="D1935" s="19" t="s">
        <v>25</v>
      </c>
    </row>
    <row r="1936" spans="1:4" x14ac:dyDescent="0.35">
      <c r="A1936" s="13" t="s">
        <v>4625</v>
      </c>
      <c r="B1936" s="13" t="s">
        <v>4626</v>
      </c>
      <c r="C1936" s="13" t="s">
        <v>4624</v>
      </c>
      <c r="D1936" s="19" t="s">
        <v>25</v>
      </c>
    </row>
    <row r="1937" spans="1:4" x14ac:dyDescent="0.35">
      <c r="A1937" s="13" t="s">
        <v>4628</v>
      </c>
      <c r="B1937" s="13" t="s">
        <v>4629</v>
      </c>
      <c r="C1937" s="13" t="s">
        <v>4627</v>
      </c>
      <c r="D1937" s="19" t="s">
        <v>25</v>
      </c>
    </row>
    <row r="1938" spans="1:4" x14ac:dyDescent="0.35">
      <c r="A1938" s="13" t="s">
        <v>4628</v>
      </c>
      <c r="B1938" s="13" t="s">
        <v>4631</v>
      </c>
      <c r="C1938" s="13" t="s">
        <v>4630</v>
      </c>
      <c r="D1938" s="19" t="s">
        <v>25</v>
      </c>
    </row>
    <row r="1939" spans="1:4" x14ac:dyDescent="0.35">
      <c r="A1939" s="13" t="s">
        <v>4628</v>
      </c>
      <c r="B1939" s="13" t="s">
        <v>4633</v>
      </c>
      <c r="C1939" s="13" t="s">
        <v>4632</v>
      </c>
      <c r="D1939" s="19" t="s">
        <v>25</v>
      </c>
    </row>
    <row r="1940" spans="1:4" x14ac:dyDescent="0.35">
      <c r="A1940" s="13" t="s">
        <v>4628</v>
      </c>
      <c r="B1940" s="13" t="s">
        <v>4635</v>
      </c>
      <c r="C1940" s="13" t="s">
        <v>4634</v>
      </c>
      <c r="D1940" s="19" t="s">
        <v>25</v>
      </c>
    </row>
    <row r="1941" spans="1:4" x14ac:dyDescent="0.35">
      <c r="A1941" s="13" t="s">
        <v>4637</v>
      </c>
      <c r="B1941" s="13" t="s">
        <v>4638</v>
      </c>
      <c r="C1941" s="13" t="s">
        <v>4636</v>
      </c>
      <c r="D1941" s="19" t="s">
        <v>25</v>
      </c>
    </row>
    <row r="1942" spans="1:4" x14ac:dyDescent="0.35">
      <c r="A1942" s="13" t="s">
        <v>4640</v>
      </c>
      <c r="B1942" s="13" t="s">
        <v>4641</v>
      </c>
      <c r="C1942" s="13" t="s">
        <v>4639</v>
      </c>
      <c r="D1942" s="19" t="s">
        <v>25</v>
      </c>
    </row>
    <row r="1943" spans="1:4" x14ac:dyDescent="0.35">
      <c r="A1943" s="13" t="s">
        <v>4640</v>
      </c>
      <c r="B1943" s="13" t="s">
        <v>4643</v>
      </c>
      <c r="C1943" s="13" t="s">
        <v>4642</v>
      </c>
      <c r="D1943" s="19" t="s">
        <v>25</v>
      </c>
    </row>
    <row r="1944" spans="1:4" x14ac:dyDescent="0.35">
      <c r="A1944" s="13" t="s">
        <v>4640</v>
      </c>
      <c r="B1944" s="13" t="s">
        <v>4645</v>
      </c>
      <c r="C1944" s="13" t="s">
        <v>4644</v>
      </c>
      <c r="D1944" s="19" t="s">
        <v>25</v>
      </c>
    </row>
    <row r="1945" spans="1:4" x14ac:dyDescent="0.35">
      <c r="A1945" s="13" t="s">
        <v>4647</v>
      </c>
      <c r="B1945" s="13" t="s">
        <v>4648</v>
      </c>
      <c r="C1945" s="13" t="s">
        <v>4646</v>
      </c>
      <c r="D1945" s="19" t="s">
        <v>25</v>
      </c>
    </row>
    <row r="1946" spans="1:4" x14ac:dyDescent="0.35">
      <c r="A1946" s="13" t="s">
        <v>4650</v>
      </c>
      <c r="B1946" s="13" t="s">
        <v>4651</v>
      </c>
      <c r="C1946" s="13" t="s">
        <v>4649</v>
      </c>
      <c r="D1946" s="19" t="s">
        <v>25</v>
      </c>
    </row>
    <row r="1947" spans="1:4" x14ac:dyDescent="0.35">
      <c r="A1947" s="13" t="s">
        <v>4650</v>
      </c>
      <c r="B1947" s="13" t="s">
        <v>4653</v>
      </c>
      <c r="C1947" s="13" t="s">
        <v>4652</v>
      </c>
      <c r="D1947" s="19" t="s">
        <v>25</v>
      </c>
    </row>
    <row r="1948" spans="1:4" x14ac:dyDescent="0.35">
      <c r="A1948" s="13" t="s">
        <v>4650</v>
      </c>
      <c r="B1948" s="13" t="s">
        <v>4655</v>
      </c>
      <c r="C1948" s="13" t="s">
        <v>4654</v>
      </c>
      <c r="D1948" s="19" t="s">
        <v>25</v>
      </c>
    </row>
    <row r="1949" spans="1:4" x14ac:dyDescent="0.35">
      <c r="A1949" s="13" t="s">
        <v>4650</v>
      </c>
      <c r="B1949" s="13" t="s">
        <v>4657</v>
      </c>
      <c r="C1949" s="13" t="s">
        <v>4656</v>
      </c>
      <c r="D1949" s="19" t="s">
        <v>25</v>
      </c>
    </row>
    <row r="1950" spans="1:4" x14ac:dyDescent="0.35">
      <c r="A1950" s="13" t="s">
        <v>4659</v>
      </c>
      <c r="B1950" s="13" t="s">
        <v>4660</v>
      </c>
      <c r="C1950" s="13" t="s">
        <v>4658</v>
      </c>
      <c r="D1950" s="19" t="s">
        <v>25</v>
      </c>
    </row>
    <row r="1951" spans="1:4" x14ac:dyDescent="0.35">
      <c r="A1951" s="13" t="s">
        <v>4662</v>
      </c>
      <c r="B1951" s="13" t="s">
        <v>4663</v>
      </c>
      <c r="C1951" s="13" t="s">
        <v>4661</v>
      </c>
      <c r="D1951" s="19" t="s">
        <v>25</v>
      </c>
    </row>
    <row r="1952" spans="1:4" x14ac:dyDescent="0.35">
      <c r="A1952" s="13" t="s">
        <v>4665</v>
      </c>
      <c r="B1952" s="13" t="s">
        <v>4666</v>
      </c>
      <c r="C1952" s="13" t="s">
        <v>4664</v>
      </c>
      <c r="D1952" s="19" t="s">
        <v>25</v>
      </c>
    </row>
    <row r="1953" spans="1:4" x14ac:dyDescent="0.35">
      <c r="A1953" s="13" t="s">
        <v>4668</v>
      </c>
      <c r="B1953" s="13" t="s">
        <v>143</v>
      </c>
      <c r="C1953" s="13" t="s">
        <v>4667</v>
      </c>
      <c r="D1953" s="19" t="s">
        <v>25</v>
      </c>
    </row>
    <row r="1954" spans="1:4" x14ac:dyDescent="0.35">
      <c r="A1954" s="13" t="s">
        <v>4670</v>
      </c>
      <c r="B1954" s="13" t="s">
        <v>4671</v>
      </c>
      <c r="C1954" s="13" t="s">
        <v>4669</v>
      </c>
      <c r="D1954" s="19" t="s">
        <v>25</v>
      </c>
    </row>
    <row r="1955" spans="1:4" x14ac:dyDescent="0.35">
      <c r="A1955" s="11" t="s">
        <v>4673</v>
      </c>
      <c r="B1955" s="11" t="s">
        <v>4674</v>
      </c>
      <c r="C1955" s="11" t="s">
        <v>4672</v>
      </c>
      <c r="D1955" s="19" t="s">
        <v>23</v>
      </c>
    </row>
    <row r="1956" spans="1:4" x14ac:dyDescent="0.35">
      <c r="A1956" s="11" t="s">
        <v>4673</v>
      </c>
      <c r="B1956" s="11" t="s">
        <v>4676</v>
      </c>
      <c r="C1956" s="11" t="s">
        <v>4675</v>
      </c>
      <c r="D1956" s="19" t="s">
        <v>23</v>
      </c>
    </row>
    <row r="1957" spans="1:4" x14ac:dyDescent="0.35">
      <c r="A1957" s="12" t="s">
        <v>4673</v>
      </c>
      <c r="B1957" s="12" t="s">
        <v>4678</v>
      </c>
      <c r="C1957" s="12" t="s">
        <v>4677</v>
      </c>
      <c r="D1957" s="19" t="s">
        <v>24</v>
      </c>
    </row>
    <row r="1958" spans="1:4" x14ac:dyDescent="0.35">
      <c r="A1958" s="13" t="s">
        <v>4673</v>
      </c>
      <c r="B1958" s="13" t="s">
        <v>4680</v>
      </c>
      <c r="C1958" s="13" t="s">
        <v>4679</v>
      </c>
      <c r="D1958" s="19" t="s">
        <v>25</v>
      </c>
    </row>
    <row r="1959" spans="1:4" x14ac:dyDescent="0.35">
      <c r="A1959" s="13" t="s">
        <v>4673</v>
      </c>
      <c r="B1959" s="13" t="s">
        <v>4682</v>
      </c>
      <c r="C1959" s="13" t="s">
        <v>4681</v>
      </c>
      <c r="D1959" s="19" t="s">
        <v>25</v>
      </c>
    </row>
    <row r="1960" spans="1:4" x14ac:dyDescent="0.35">
      <c r="A1960" s="14" t="s">
        <v>4684</v>
      </c>
      <c r="B1960" s="14" t="s">
        <v>4685</v>
      </c>
      <c r="C1960" s="14" t="s">
        <v>4683</v>
      </c>
      <c r="D1960" s="19" t="s">
        <v>26</v>
      </c>
    </row>
    <row r="1961" spans="1:4" x14ac:dyDescent="0.35">
      <c r="A1961" s="13" t="s">
        <v>4687</v>
      </c>
      <c r="B1961" s="13" t="s">
        <v>4688</v>
      </c>
      <c r="C1961" s="13" t="s">
        <v>4686</v>
      </c>
      <c r="D1961" s="19" t="s">
        <v>25</v>
      </c>
    </row>
    <row r="1962" spans="1:4" x14ac:dyDescent="0.35">
      <c r="A1962" s="13" t="s">
        <v>4687</v>
      </c>
      <c r="B1962" s="13" t="s">
        <v>4690</v>
      </c>
      <c r="C1962" s="13" t="s">
        <v>4689</v>
      </c>
      <c r="D1962" s="19" t="s">
        <v>25</v>
      </c>
    </row>
    <row r="1963" spans="1:4" x14ac:dyDescent="0.35">
      <c r="A1963" s="13" t="s">
        <v>4687</v>
      </c>
      <c r="B1963" s="13" t="s">
        <v>4692</v>
      </c>
      <c r="C1963" s="13" t="s">
        <v>4691</v>
      </c>
      <c r="D1963" s="19" t="s">
        <v>25</v>
      </c>
    </row>
    <row r="1964" spans="1:4" x14ac:dyDescent="0.35">
      <c r="A1964" s="13" t="s">
        <v>4687</v>
      </c>
      <c r="B1964" s="13" t="s">
        <v>4694</v>
      </c>
      <c r="C1964" s="13" t="s">
        <v>4693</v>
      </c>
      <c r="D1964" s="19" t="s">
        <v>25</v>
      </c>
    </row>
    <row r="1965" spans="1:4" x14ac:dyDescent="0.35">
      <c r="A1965" s="13" t="s">
        <v>4687</v>
      </c>
      <c r="B1965" s="13" t="s">
        <v>4696</v>
      </c>
      <c r="C1965" s="13" t="s">
        <v>4695</v>
      </c>
      <c r="D1965" s="19" t="s">
        <v>25</v>
      </c>
    </row>
    <row r="1966" spans="1:4" x14ac:dyDescent="0.35">
      <c r="A1966" s="13" t="s">
        <v>4698</v>
      </c>
      <c r="B1966" s="13" t="s">
        <v>4699</v>
      </c>
      <c r="C1966" s="13" t="s">
        <v>4697</v>
      </c>
      <c r="D1966" s="19" t="s">
        <v>25</v>
      </c>
    </row>
    <row r="1967" spans="1:4" x14ac:dyDescent="0.35">
      <c r="A1967" s="13" t="s">
        <v>4701</v>
      </c>
      <c r="B1967" s="13" t="s">
        <v>4702</v>
      </c>
      <c r="C1967" s="13" t="s">
        <v>4700</v>
      </c>
      <c r="D1967" s="19" t="s">
        <v>25</v>
      </c>
    </row>
    <row r="1968" spans="1:4" x14ac:dyDescent="0.35">
      <c r="A1968" s="13" t="s">
        <v>4701</v>
      </c>
      <c r="B1968" s="13" t="s">
        <v>4704</v>
      </c>
      <c r="C1968" s="13" t="s">
        <v>4703</v>
      </c>
      <c r="D1968" s="19" t="s">
        <v>25</v>
      </c>
    </row>
    <row r="1969" spans="1:4" x14ac:dyDescent="0.35">
      <c r="A1969" s="13" t="s">
        <v>4701</v>
      </c>
      <c r="B1969" s="13" t="s">
        <v>4706</v>
      </c>
      <c r="C1969" s="13" t="s">
        <v>4705</v>
      </c>
      <c r="D1969" s="19" t="s">
        <v>25</v>
      </c>
    </row>
    <row r="1970" spans="1:4" x14ac:dyDescent="0.35">
      <c r="A1970" s="13" t="s">
        <v>4701</v>
      </c>
      <c r="B1970" s="13" t="s">
        <v>4708</v>
      </c>
      <c r="C1970" s="13" t="s">
        <v>4707</v>
      </c>
      <c r="D1970" s="19" t="s">
        <v>25</v>
      </c>
    </row>
    <row r="1971" spans="1:4" x14ac:dyDescent="0.35">
      <c r="A1971" s="13" t="s">
        <v>4701</v>
      </c>
      <c r="B1971" s="13" t="s">
        <v>4710</v>
      </c>
      <c r="C1971" s="13" t="s">
        <v>4709</v>
      </c>
      <c r="D1971" s="19" t="s">
        <v>25</v>
      </c>
    </row>
    <row r="1972" spans="1:4" x14ac:dyDescent="0.35">
      <c r="A1972" s="13" t="s">
        <v>4701</v>
      </c>
      <c r="B1972" s="13" t="s">
        <v>4712</v>
      </c>
      <c r="C1972" s="13" t="s">
        <v>4711</v>
      </c>
      <c r="D1972" s="19" t="s">
        <v>25</v>
      </c>
    </row>
    <row r="1973" spans="1:4" x14ac:dyDescent="0.35">
      <c r="A1973" s="13" t="s">
        <v>4701</v>
      </c>
      <c r="B1973" s="13" t="s">
        <v>4714</v>
      </c>
      <c r="C1973" s="13" t="s">
        <v>4713</v>
      </c>
      <c r="D1973" s="19" t="s">
        <v>25</v>
      </c>
    </row>
    <row r="1974" spans="1:4" x14ac:dyDescent="0.35">
      <c r="A1974" s="11" t="s">
        <v>4716</v>
      </c>
      <c r="B1974" s="11" t="s">
        <v>4717</v>
      </c>
      <c r="C1974" s="11" t="s">
        <v>4715</v>
      </c>
      <c r="D1974" s="19" t="s">
        <v>23</v>
      </c>
    </row>
    <row r="1975" spans="1:4" x14ac:dyDescent="0.35">
      <c r="A1975" s="11" t="s">
        <v>4716</v>
      </c>
      <c r="B1975" s="11" t="s">
        <v>4719</v>
      </c>
      <c r="C1975" s="11" t="s">
        <v>4718</v>
      </c>
      <c r="D1975" s="19" t="s">
        <v>23</v>
      </c>
    </row>
    <row r="1976" spans="1:4" x14ac:dyDescent="0.35">
      <c r="A1976" s="12" t="s">
        <v>4716</v>
      </c>
      <c r="B1976" s="12" t="s">
        <v>4721</v>
      </c>
      <c r="C1976" s="12" t="s">
        <v>4720</v>
      </c>
      <c r="D1976" s="19" t="s">
        <v>24</v>
      </c>
    </row>
    <row r="1977" spans="1:4" x14ac:dyDescent="0.35">
      <c r="A1977" s="16" t="s">
        <v>4716</v>
      </c>
      <c r="B1977" s="16" t="s">
        <v>4723</v>
      </c>
      <c r="C1977" s="16" t="s">
        <v>4722</v>
      </c>
      <c r="D1977" s="19" t="s">
        <v>28</v>
      </c>
    </row>
    <row r="1978" spans="1:4" x14ac:dyDescent="0.35">
      <c r="A1978" s="16" t="s">
        <v>4716</v>
      </c>
      <c r="B1978" s="16" t="s">
        <v>4725</v>
      </c>
      <c r="C1978" s="16" t="s">
        <v>4724</v>
      </c>
      <c r="D1978" s="19" t="s">
        <v>28</v>
      </c>
    </row>
    <row r="1979" spans="1:4" x14ac:dyDescent="0.35">
      <c r="A1979" s="13" t="s">
        <v>4716</v>
      </c>
      <c r="B1979" s="13" t="s">
        <v>4590</v>
      </c>
      <c r="C1979" s="13" t="s">
        <v>4726</v>
      </c>
      <c r="D1979" s="19" t="s">
        <v>25</v>
      </c>
    </row>
    <row r="1980" spans="1:4" x14ac:dyDescent="0.35">
      <c r="A1980" s="11" t="s">
        <v>4728</v>
      </c>
      <c r="B1980" s="11" t="s">
        <v>4729</v>
      </c>
      <c r="C1980" s="11" t="s">
        <v>4727</v>
      </c>
      <c r="D1980" s="19" t="s">
        <v>23</v>
      </c>
    </row>
    <row r="1981" spans="1:4" x14ac:dyDescent="0.35">
      <c r="A1981" s="12" t="s">
        <v>4728</v>
      </c>
      <c r="B1981" s="12" t="s">
        <v>4731</v>
      </c>
      <c r="C1981" s="12" t="s">
        <v>4730</v>
      </c>
      <c r="D1981" s="19" t="s">
        <v>24</v>
      </c>
    </row>
    <row r="1982" spans="1:4" x14ac:dyDescent="0.35">
      <c r="A1982" s="12" t="s">
        <v>4733</v>
      </c>
      <c r="B1982" s="12" t="s">
        <v>4734</v>
      </c>
      <c r="C1982" s="12" t="s">
        <v>4732</v>
      </c>
      <c r="D1982" s="19" t="s">
        <v>24</v>
      </c>
    </row>
    <row r="1983" spans="1:4" x14ac:dyDescent="0.35">
      <c r="A1983" s="12" t="s">
        <v>4728</v>
      </c>
      <c r="B1983" s="12" t="s">
        <v>4736</v>
      </c>
      <c r="C1983" s="12" t="s">
        <v>4735</v>
      </c>
      <c r="D1983" s="19" t="s">
        <v>24</v>
      </c>
    </row>
    <row r="1984" spans="1:4" x14ac:dyDescent="0.35">
      <c r="A1984" s="13" t="s">
        <v>4728</v>
      </c>
      <c r="B1984" s="13" t="s">
        <v>4738</v>
      </c>
      <c r="C1984" s="13" t="s">
        <v>4737</v>
      </c>
      <c r="D1984" s="19" t="s">
        <v>25</v>
      </c>
    </row>
    <row r="1985" spans="1:4" x14ac:dyDescent="0.35">
      <c r="A1985" s="13" t="s">
        <v>4728</v>
      </c>
      <c r="B1985" s="13" t="s">
        <v>4740</v>
      </c>
      <c r="C1985" s="13" t="s">
        <v>4739</v>
      </c>
      <c r="D1985" s="19" t="s">
        <v>25</v>
      </c>
    </row>
    <row r="1986" spans="1:4" x14ac:dyDescent="0.35">
      <c r="A1986" s="13" t="s">
        <v>4728</v>
      </c>
      <c r="B1986" s="13" t="s">
        <v>4742</v>
      </c>
      <c r="C1986" s="13" t="s">
        <v>4741</v>
      </c>
      <c r="D1986" s="19" t="s">
        <v>25</v>
      </c>
    </row>
    <row r="1987" spans="1:4" x14ac:dyDescent="0.35">
      <c r="A1987" s="13" t="s">
        <v>4728</v>
      </c>
      <c r="B1987" s="13" t="s">
        <v>4744</v>
      </c>
      <c r="C1987" s="13" t="s">
        <v>4743</v>
      </c>
      <c r="D1987" s="19" t="s">
        <v>25</v>
      </c>
    </row>
    <row r="1988" spans="1:4" x14ac:dyDescent="0.35">
      <c r="A1988" s="13" t="s">
        <v>4728</v>
      </c>
      <c r="B1988" s="13" t="s">
        <v>4746</v>
      </c>
      <c r="C1988" s="13" t="s">
        <v>4745</v>
      </c>
      <c r="D1988" s="19" t="s">
        <v>25</v>
      </c>
    </row>
    <row r="1989" spans="1:4" x14ac:dyDescent="0.35">
      <c r="A1989" s="13" t="s">
        <v>4728</v>
      </c>
      <c r="B1989" s="13" t="s">
        <v>4748</v>
      </c>
      <c r="C1989" s="13" t="s">
        <v>4747</v>
      </c>
      <c r="D1989" s="19" t="s">
        <v>25</v>
      </c>
    </row>
    <row r="1990" spans="1:4" x14ac:dyDescent="0.35">
      <c r="A1990" s="13" t="s">
        <v>4728</v>
      </c>
      <c r="B1990" s="13" t="s">
        <v>4750</v>
      </c>
      <c r="C1990" s="13" t="s">
        <v>4749</v>
      </c>
      <c r="D1990" s="19" t="s">
        <v>25</v>
      </c>
    </row>
    <row r="1991" spans="1:4" x14ac:dyDescent="0.35">
      <c r="A1991" s="13" t="s">
        <v>4728</v>
      </c>
      <c r="B1991" s="13" t="s">
        <v>4752</v>
      </c>
      <c r="C1991" s="13" t="s">
        <v>4751</v>
      </c>
      <c r="D1991" s="19" t="s">
        <v>25</v>
      </c>
    </row>
    <row r="1992" spans="1:4" x14ac:dyDescent="0.35">
      <c r="A1992" s="13" t="s">
        <v>4728</v>
      </c>
      <c r="B1992" s="13" t="s">
        <v>4754</v>
      </c>
      <c r="C1992" s="13" t="s">
        <v>4753</v>
      </c>
      <c r="D1992" s="19" t="s">
        <v>25</v>
      </c>
    </row>
    <row r="1993" spans="1:4" x14ac:dyDescent="0.35">
      <c r="A1993" s="13" t="s">
        <v>4728</v>
      </c>
      <c r="B1993" s="13" t="s">
        <v>4756</v>
      </c>
      <c r="C1993" s="13" t="s">
        <v>4755</v>
      </c>
      <c r="D1993" s="19" t="s">
        <v>25</v>
      </c>
    </row>
    <row r="1994" spans="1:4" x14ac:dyDescent="0.35">
      <c r="A1994" s="13" t="s">
        <v>4728</v>
      </c>
      <c r="B1994" s="13" t="s">
        <v>4758</v>
      </c>
      <c r="C1994" s="13" t="s">
        <v>4757</v>
      </c>
      <c r="D1994" s="19" t="s">
        <v>25</v>
      </c>
    </row>
    <row r="1995" spans="1:4" x14ac:dyDescent="0.35">
      <c r="A1995" s="13" t="s">
        <v>4760</v>
      </c>
      <c r="B1995" s="13" t="s">
        <v>4761</v>
      </c>
      <c r="C1995" s="13" t="s">
        <v>4759</v>
      </c>
      <c r="D1995" s="19" t="s">
        <v>25</v>
      </c>
    </row>
    <row r="1996" spans="1:4" x14ac:dyDescent="0.35">
      <c r="A1996" s="13" t="s">
        <v>4760</v>
      </c>
      <c r="B1996" s="13" t="s">
        <v>4763</v>
      </c>
      <c r="C1996" s="13" t="s">
        <v>4762</v>
      </c>
      <c r="D1996" s="19" t="s">
        <v>25</v>
      </c>
    </row>
    <row r="1997" spans="1:4" x14ac:dyDescent="0.35">
      <c r="A1997" s="13" t="s">
        <v>4760</v>
      </c>
      <c r="B1997" s="13" t="s">
        <v>4765</v>
      </c>
      <c r="C1997" s="13" t="s">
        <v>4764</v>
      </c>
      <c r="D1997" s="19" t="s">
        <v>25</v>
      </c>
    </row>
    <row r="1998" spans="1:4" x14ac:dyDescent="0.35">
      <c r="A1998" s="13" t="s">
        <v>4767</v>
      </c>
      <c r="B1998" s="13" t="s">
        <v>4768</v>
      </c>
      <c r="C1998" s="13" t="s">
        <v>4766</v>
      </c>
      <c r="D1998" s="19" t="s">
        <v>25</v>
      </c>
    </row>
    <row r="1999" spans="1:4" x14ac:dyDescent="0.35">
      <c r="A1999" s="13" t="s">
        <v>4770</v>
      </c>
      <c r="B1999" s="13" t="s">
        <v>4771</v>
      </c>
      <c r="C1999" s="13" t="s">
        <v>4769</v>
      </c>
      <c r="D1999" s="19" t="s">
        <v>25</v>
      </c>
    </row>
    <row r="2000" spans="1:4" x14ac:dyDescent="0.35">
      <c r="A2000" s="13" t="s">
        <v>4773</v>
      </c>
      <c r="B2000" s="13" t="s">
        <v>4774</v>
      </c>
      <c r="C2000" s="13" t="s">
        <v>4772</v>
      </c>
      <c r="D2000" s="19" t="s">
        <v>25</v>
      </c>
    </row>
    <row r="2001" spans="1:4" x14ac:dyDescent="0.35">
      <c r="A2001" s="13" t="s">
        <v>4776</v>
      </c>
      <c r="B2001" s="13" t="s">
        <v>4777</v>
      </c>
      <c r="C2001" s="13" t="s">
        <v>4775</v>
      </c>
      <c r="D2001" s="19" t="s">
        <v>25</v>
      </c>
    </row>
    <row r="2002" spans="1:4" x14ac:dyDescent="0.35">
      <c r="A2002" s="13" t="s">
        <v>4776</v>
      </c>
      <c r="B2002" s="13" t="s">
        <v>4779</v>
      </c>
      <c r="C2002" s="13" t="s">
        <v>4778</v>
      </c>
      <c r="D2002" s="19" t="s">
        <v>25</v>
      </c>
    </row>
    <row r="2003" spans="1:4" x14ac:dyDescent="0.35">
      <c r="A2003" s="13" t="s">
        <v>4776</v>
      </c>
      <c r="B2003" s="13" t="s">
        <v>4781</v>
      </c>
      <c r="C2003" s="13" t="s">
        <v>4780</v>
      </c>
      <c r="D2003" s="19" t="s">
        <v>25</v>
      </c>
    </row>
    <row r="2004" spans="1:4" x14ac:dyDescent="0.35">
      <c r="A2004" s="13" t="s">
        <v>4776</v>
      </c>
      <c r="B2004" s="13" t="s">
        <v>4783</v>
      </c>
      <c r="C2004" s="13" t="s">
        <v>4782</v>
      </c>
      <c r="D2004" s="19" t="s">
        <v>25</v>
      </c>
    </row>
    <row r="2005" spans="1:4" x14ac:dyDescent="0.35">
      <c r="A2005" s="13" t="s">
        <v>4776</v>
      </c>
      <c r="B2005" s="13" t="s">
        <v>4785</v>
      </c>
      <c r="C2005" s="13" t="s">
        <v>4784</v>
      </c>
      <c r="D2005" s="19" t="s">
        <v>25</v>
      </c>
    </row>
    <row r="2006" spans="1:4" x14ac:dyDescent="0.35">
      <c r="A2006" s="13" t="s">
        <v>4787</v>
      </c>
      <c r="B2006" s="13" t="s">
        <v>4788</v>
      </c>
      <c r="C2006" s="13" t="s">
        <v>4786</v>
      </c>
      <c r="D2006" s="19" t="s">
        <v>25</v>
      </c>
    </row>
    <row r="2007" spans="1:4" x14ac:dyDescent="0.35">
      <c r="A2007" s="13" t="s">
        <v>4787</v>
      </c>
      <c r="B2007" s="13" t="s">
        <v>4790</v>
      </c>
      <c r="C2007" s="13" t="s">
        <v>4789</v>
      </c>
      <c r="D2007" s="19" t="s">
        <v>25</v>
      </c>
    </row>
    <row r="2008" spans="1:4" x14ac:dyDescent="0.35">
      <c r="A2008" s="13" t="s">
        <v>4787</v>
      </c>
      <c r="B2008" s="13" t="s">
        <v>4792</v>
      </c>
      <c r="C2008" s="13" t="s">
        <v>4791</v>
      </c>
      <c r="D2008" s="19" t="s">
        <v>25</v>
      </c>
    </row>
    <row r="2009" spans="1:4" ht="29" x14ac:dyDescent="0.35">
      <c r="A2009" s="13" t="s">
        <v>4794</v>
      </c>
      <c r="B2009" s="13" t="s">
        <v>4795</v>
      </c>
      <c r="C2009" s="13" t="s">
        <v>4793</v>
      </c>
      <c r="D2009" s="19" t="s">
        <v>25</v>
      </c>
    </row>
    <row r="2010" spans="1:4" x14ac:dyDescent="0.35">
      <c r="A2010" s="13" t="s">
        <v>4797</v>
      </c>
      <c r="B2010" s="13" t="s">
        <v>4798</v>
      </c>
      <c r="C2010" s="13" t="s">
        <v>4796</v>
      </c>
      <c r="D2010" s="19" t="s">
        <v>25</v>
      </c>
    </row>
    <row r="2011" spans="1:4" x14ac:dyDescent="0.35">
      <c r="A2011" s="13" t="s">
        <v>4800</v>
      </c>
      <c r="B2011" s="13" t="s">
        <v>4801</v>
      </c>
      <c r="C2011" s="13" t="s">
        <v>4799</v>
      </c>
      <c r="D2011" s="19" t="s">
        <v>25</v>
      </c>
    </row>
    <row r="2012" spans="1:4" x14ac:dyDescent="0.35">
      <c r="A2012" s="13" t="s">
        <v>4803</v>
      </c>
      <c r="B2012" s="13" t="s">
        <v>4804</v>
      </c>
      <c r="C2012" s="13" t="s">
        <v>4802</v>
      </c>
      <c r="D2012" s="19" t="s">
        <v>25</v>
      </c>
    </row>
    <row r="2013" spans="1:4" x14ac:dyDescent="0.35">
      <c r="A2013" s="13" t="s">
        <v>4803</v>
      </c>
      <c r="B2013" s="13" t="s">
        <v>4806</v>
      </c>
      <c r="C2013" s="13" t="s">
        <v>4805</v>
      </c>
      <c r="D2013" s="19" t="s">
        <v>25</v>
      </c>
    </row>
    <row r="2014" spans="1:4" x14ac:dyDescent="0.35">
      <c r="A2014" s="13" t="s">
        <v>4803</v>
      </c>
      <c r="B2014" s="13" t="s">
        <v>4808</v>
      </c>
      <c r="C2014" s="13" t="s">
        <v>4807</v>
      </c>
      <c r="D2014" s="19" t="s">
        <v>25</v>
      </c>
    </row>
    <row r="2015" spans="1:4" x14ac:dyDescent="0.35">
      <c r="A2015" s="13" t="s">
        <v>4803</v>
      </c>
      <c r="B2015" s="13" t="s">
        <v>4810</v>
      </c>
      <c r="C2015" s="13" t="s">
        <v>4809</v>
      </c>
      <c r="D2015" s="19" t="s">
        <v>25</v>
      </c>
    </row>
    <row r="2016" spans="1:4" x14ac:dyDescent="0.35">
      <c r="A2016" s="13" t="s">
        <v>4803</v>
      </c>
      <c r="B2016" s="13" t="s">
        <v>4812</v>
      </c>
      <c r="C2016" s="13" t="s">
        <v>4811</v>
      </c>
      <c r="D2016" s="19" t="s">
        <v>25</v>
      </c>
    </row>
    <row r="2017" spans="1:4" x14ac:dyDescent="0.35">
      <c r="A2017" s="13" t="s">
        <v>4803</v>
      </c>
      <c r="B2017" s="13" t="s">
        <v>4814</v>
      </c>
      <c r="C2017" s="13" t="s">
        <v>4813</v>
      </c>
      <c r="D2017" s="19" t="s">
        <v>25</v>
      </c>
    </row>
    <row r="2018" spans="1:4" x14ac:dyDescent="0.35">
      <c r="A2018" s="13" t="s">
        <v>4803</v>
      </c>
      <c r="B2018" s="13" t="s">
        <v>4816</v>
      </c>
      <c r="C2018" s="13" t="s">
        <v>4815</v>
      </c>
      <c r="D2018" s="19" t="s">
        <v>25</v>
      </c>
    </row>
    <row r="2019" spans="1:4" x14ac:dyDescent="0.35">
      <c r="A2019" s="13" t="s">
        <v>4803</v>
      </c>
      <c r="B2019" s="13" t="s">
        <v>4818</v>
      </c>
      <c r="C2019" s="13" t="s">
        <v>4817</v>
      </c>
      <c r="D2019" s="19" t="s">
        <v>25</v>
      </c>
    </row>
    <row r="2020" spans="1:4" x14ac:dyDescent="0.35">
      <c r="A2020" s="13" t="s">
        <v>4803</v>
      </c>
      <c r="B2020" s="13" t="s">
        <v>4820</v>
      </c>
      <c r="C2020" s="13" t="s">
        <v>4819</v>
      </c>
      <c r="D2020" s="19" t="s">
        <v>25</v>
      </c>
    </row>
    <row r="2021" spans="1:4" x14ac:dyDescent="0.35">
      <c r="A2021" s="13" t="s">
        <v>4803</v>
      </c>
      <c r="B2021" s="13" t="s">
        <v>4822</v>
      </c>
      <c r="C2021" s="13" t="s">
        <v>4821</v>
      </c>
      <c r="D2021" s="19" t="s">
        <v>25</v>
      </c>
    </row>
    <row r="2022" spans="1:4" x14ac:dyDescent="0.35">
      <c r="A2022" s="13" t="s">
        <v>4803</v>
      </c>
      <c r="B2022" s="13" t="s">
        <v>4824</v>
      </c>
      <c r="C2022" s="13" t="s">
        <v>4823</v>
      </c>
      <c r="D2022" s="19" t="s">
        <v>25</v>
      </c>
    </row>
    <row r="2023" spans="1:4" x14ac:dyDescent="0.35">
      <c r="A2023" s="13" t="s">
        <v>4826</v>
      </c>
      <c r="B2023" s="13" t="s">
        <v>4827</v>
      </c>
      <c r="C2023" s="13" t="s">
        <v>4825</v>
      </c>
      <c r="D2023" s="19" t="s">
        <v>25</v>
      </c>
    </row>
    <row r="2024" spans="1:4" x14ac:dyDescent="0.35">
      <c r="A2024" s="13" t="s">
        <v>4829</v>
      </c>
      <c r="B2024" s="13" t="s">
        <v>4830</v>
      </c>
      <c r="C2024" s="13" t="s">
        <v>4828</v>
      </c>
      <c r="D2024" s="19" t="s">
        <v>25</v>
      </c>
    </row>
    <row r="2025" spans="1:4" x14ac:dyDescent="0.35">
      <c r="A2025" s="13" t="s">
        <v>4832</v>
      </c>
      <c r="B2025" s="13" t="s">
        <v>4833</v>
      </c>
      <c r="C2025" s="13" t="s">
        <v>4831</v>
      </c>
      <c r="D2025" s="19" t="s">
        <v>25</v>
      </c>
    </row>
    <row r="2026" spans="1:4" x14ac:dyDescent="0.35">
      <c r="A2026" s="13" t="s">
        <v>4835</v>
      </c>
      <c r="B2026" s="13" t="s">
        <v>4836</v>
      </c>
      <c r="C2026" s="13" t="s">
        <v>4834</v>
      </c>
      <c r="D2026" s="19" t="s">
        <v>25</v>
      </c>
    </row>
    <row r="2027" spans="1:4" x14ac:dyDescent="0.35">
      <c r="A2027" s="13" t="s">
        <v>4838</v>
      </c>
      <c r="B2027" s="13" t="s">
        <v>4839</v>
      </c>
      <c r="C2027" s="13" t="s">
        <v>4837</v>
      </c>
      <c r="D2027" s="19" t="s">
        <v>25</v>
      </c>
    </row>
    <row r="2028" spans="1:4" x14ac:dyDescent="0.35">
      <c r="A2028" s="13" t="s">
        <v>4838</v>
      </c>
      <c r="B2028" s="13" t="s">
        <v>4841</v>
      </c>
      <c r="C2028" s="13" t="s">
        <v>4840</v>
      </c>
      <c r="D2028" s="19" t="s">
        <v>25</v>
      </c>
    </row>
    <row r="2029" spans="1:4" x14ac:dyDescent="0.35">
      <c r="A2029" s="12" t="s">
        <v>4843</v>
      </c>
      <c r="B2029" s="12" t="s">
        <v>911</v>
      </c>
      <c r="C2029" s="12" t="s">
        <v>4842</v>
      </c>
      <c r="D2029" s="19" t="s">
        <v>24</v>
      </c>
    </row>
    <row r="2030" spans="1:4" x14ac:dyDescent="0.35">
      <c r="A2030" s="13" t="s">
        <v>4843</v>
      </c>
      <c r="B2030" s="13" t="s">
        <v>4845</v>
      </c>
      <c r="C2030" s="13" t="s">
        <v>4844</v>
      </c>
      <c r="D2030" s="19" t="s">
        <v>25</v>
      </c>
    </row>
    <row r="2031" spans="1:4" x14ac:dyDescent="0.35">
      <c r="A2031" s="13" t="s">
        <v>4847</v>
      </c>
      <c r="B2031" s="13" t="s">
        <v>4848</v>
      </c>
      <c r="C2031" s="13" t="s">
        <v>4846</v>
      </c>
      <c r="D2031" s="19" t="s">
        <v>25</v>
      </c>
    </row>
    <row r="2032" spans="1:4" x14ac:dyDescent="0.35">
      <c r="A2032" s="13" t="s">
        <v>4850</v>
      </c>
      <c r="B2032" s="13" t="s">
        <v>4851</v>
      </c>
      <c r="C2032" s="13" t="s">
        <v>4849</v>
      </c>
      <c r="D2032" s="19" t="s">
        <v>25</v>
      </c>
    </row>
    <row r="2033" spans="1:4" x14ac:dyDescent="0.35">
      <c r="A2033" s="12" t="s">
        <v>4853</v>
      </c>
      <c r="B2033" s="12" t="s">
        <v>4854</v>
      </c>
      <c r="C2033" s="12" t="s">
        <v>4852</v>
      </c>
      <c r="D2033" s="19" t="s">
        <v>24</v>
      </c>
    </row>
    <row r="2034" spans="1:4" x14ac:dyDescent="0.35">
      <c r="A2034" s="13" t="s">
        <v>4853</v>
      </c>
      <c r="B2034" s="13" t="s">
        <v>4856</v>
      </c>
      <c r="C2034" s="13" t="s">
        <v>4855</v>
      </c>
      <c r="D2034" s="19" t="s">
        <v>25</v>
      </c>
    </row>
    <row r="2035" spans="1:4" x14ac:dyDescent="0.35">
      <c r="A2035" s="13" t="s">
        <v>4853</v>
      </c>
      <c r="B2035" s="13" t="s">
        <v>4858</v>
      </c>
      <c r="C2035" s="13" t="s">
        <v>4857</v>
      </c>
      <c r="D2035" s="19" t="s">
        <v>25</v>
      </c>
    </row>
    <row r="2036" spans="1:4" x14ac:dyDescent="0.35">
      <c r="A2036" s="13" t="s">
        <v>4860</v>
      </c>
      <c r="B2036" s="13" t="s">
        <v>4861</v>
      </c>
      <c r="C2036" s="13" t="s">
        <v>4859</v>
      </c>
      <c r="D2036" s="19" t="s">
        <v>25</v>
      </c>
    </row>
    <row r="2037" spans="1:4" x14ac:dyDescent="0.35">
      <c r="A2037" s="11" t="s">
        <v>4863</v>
      </c>
      <c r="B2037" s="11" t="s">
        <v>4864</v>
      </c>
      <c r="C2037" s="11" t="s">
        <v>4862</v>
      </c>
      <c r="D2037" s="19" t="s">
        <v>23</v>
      </c>
    </row>
    <row r="2038" spans="1:4" x14ac:dyDescent="0.35">
      <c r="A2038" s="11" t="s">
        <v>4863</v>
      </c>
      <c r="B2038" s="11" t="s">
        <v>4866</v>
      </c>
      <c r="C2038" s="11" t="s">
        <v>4865</v>
      </c>
      <c r="D2038" s="19" t="s">
        <v>23</v>
      </c>
    </row>
    <row r="2039" spans="1:4" x14ac:dyDescent="0.35">
      <c r="A2039" s="18" t="s">
        <v>4863</v>
      </c>
      <c r="B2039" s="18" t="s">
        <v>4868</v>
      </c>
      <c r="C2039" s="18" t="s">
        <v>4867</v>
      </c>
      <c r="D2039" s="19" t="s">
        <v>29</v>
      </c>
    </row>
    <row r="2040" spans="1:4" x14ac:dyDescent="0.35">
      <c r="A2040" s="13" t="s">
        <v>4863</v>
      </c>
      <c r="B2040" s="13" t="s">
        <v>4870</v>
      </c>
      <c r="C2040" s="13" t="s">
        <v>4869</v>
      </c>
      <c r="D2040" s="19" t="s">
        <v>25</v>
      </c>
    </row>
    <row r="2041" spans="1:4" x14ac:dyDescent="0.35">
      <c r="A2041" s="13" t="s">
        <v>4863</v>
      </c>
      <c r="B2041" s="13" t="s">
        <v>4872</v>
      </c>
      <c r="C2041" s="13" t="s">
        <v>4871</v>
      </c>
      <c r="D2041" s="19" t="s">
        <v>25</v>
      </c>
    </row>
    <row r="2042" spans="1:4" x14ac:dyDescent="0.35">
      <c r="A2042" s="13" t="s">
        <v>4863</v>
      </c>
      <c r="B2042" s="13" t="s">
        <v>4874</v>
      </c>
      <c r="C2042" s="13" t="s">
        <v>4873</v>
      </c>
      <c r="D2042" s="19" t="s">
        <v>25</v>
      </c>
    </row>
    <row r="2043" spans="1:4" x14ac:dyDescent="0.35">
      <c r="A2043" s="13" t="s">
        <v>4863</v>
      </c>
      <c r="B2043" s="13" t="s">
        <v>4876</v>
      </c>
      <c r="C2043" s="13" t="s">
        <v>4875</v>
      </c>
      <c r="D2043" s="19" t="s">
        <v>25</v>
      </c>
    </row>
    <row r="2044" spans="1:4" x14ac:dyDescent="0.35">
      <c r="A2044" s="12" t="s">
        <v>4878</v>
      </c>
      <c r="B2044" s="12" t="s">
        <v>4879</v>
      </c>
      <c r="C2044" s="12" t="s">
        <v>4877</v>
      </c>
      <c r="D2044" s="19" t="s">
        <v>24</v>
      </c>
    </row>
    <row r="2045" spans="1:4" x14ac:dyDescent="0.35">
      <c r="A2045" s="18" t="s">
        <v>4878</v>
      </c>
      <c r="B2045" s="18" t="s">
        <v>4881</v>
      </c>
      <c r="C2045" s="18" t="s">
        <v>4880</v>
      </c>
      <c r="D2045" s="19" t="s">
        <v>29</v>
      </c>
    </row>
    <row r="2046" spans="1:4" x14ac:dyDescent="0.35">
      <c r="A2046" s="18" t="s">
        <v>4878</v>
      </c>
      <c r="B2046" s="18" t="s">
        <v>4883</v>
      </c>
      <c r="C2046" s="18" t="s">
        <v>4882</v>
      </c>
      <c r="D2046" s="19" t="s">
        <v>29</v>
      </c>
    </row>
    <row r="2047" spans="1:4" x14ac:dyDescent="0.35">
      <c r="A2047" s="13" t="s">
        <v>4878</v>
      </c>
      <c r="B2047" s="13" t="s">
        <v>4885</v>
      </c>
      <c r="C2047" s="13" t="s">
        <v>4884</v>
      </c>
      <c r="D2047" s="19" t="s">
        <v>25</v>
      </c>
    </row>
    <row r="2048" spans="1:4" x14ac:dyDescent="0.35">
      <c r="A2048" s="13" t="s">
        <v>4878</v>
      </c>
      <c r="B2048" s="13" t="s">
        <v>4887</v>
      </c>
      <c r="C2048" s="13" t="s">
        <v>4886</v>
      </c>
      <c r="D2048" s="19" t="s">
        <v>25</v>
      </c>
    </row>
    <row r="2049" spans="1:4" x14ac:dyDescent="0.35">
      <c r="A2049" s="13" t="s">
        <v>4878</v>
      </c>
      <c r="B2049" s="13" t="s">
        <v>4889</v>
      </c>
      <c r="C2049" s="13" t="s">
        <v>4888</v>
      </c>
      <c r="D2049" s="19" t="s">
        <v>25</v>
      </c>
    </row>
    <row r="2050" spans="1:4" x14ac:dyDescent="0.35">
      <c r="A2050" s="13" t="s">
        <v>4878</v>
      </c>
      <c r="B2050" s="13" t="s">
        <v>4891</v>
      </c>
      <c r="C2050" s="13" t="s">
        <v>4890</v>
      </c>
      <c r="D2050" s="19" t="s">
        <v>25</v>
      </c>
    </row>
    <row r="2051" spans="1:4" x14ac:dyDescent="0.35">
      <c r="A2051" s="13" t="s">
        <v>4878</v>
      </c>
      <c r="B2051" s="13" t="s">
        <v>4893</v>
      </c>
      <c r="C2051" s="13" t="s">
        <v>4892</v>
      </c>
      <c r="D2051" s="19" t="s">
        <v>25</v>
      </c>
    </row>
    <row r="2052" spans="1:4" x14ac:dyDescent="0.35">
      <c r="A2052" s="14" t="s">
        <v>4895</v>
      </c>
      <c r="B2052" s="14" t="s">
        <v>4896</v>
      </c>
      <c r="C2052" s="14" t="s">
        <v>4894</v>
      </c>
      <c r="D2052" s="19" t="s">
        <v>26</v>
      </c>
    </row>
    <row r="2053" spans="1:4" x14ac:dyDescent="0.35">
      <c r="A2053" s="14" t="s">
        <v>4895</v>
      </c>
      <c r="B2053" s="14" t="s">
        <v>4898</v>
      </c>
      <c r="C2053" s="14" t="s">
        <v>4897</v>
      </c>
      <c r="D2053" s="19" t="s">
        <v>26</v>
      </c>
    </row>
    <row r="2054" spans="1:4" x14ac:dyDescent="0.35">
      <c r="A2054" s="13" t="s">
        <v>4900</v>
      </c>
      <c r="B2054" s="13" t="s">
        <v>4901</v>
      </c>
      <c r="C2054" s="13" t="s">
        <v>4899</v>
      </c>
      <c r="D2054" s="19" t="s">
        <v>25</v>
      </c>
    </row>
    <row r="2055" spans="1:4" x14ac:dyDescent="0.35">
      <c r="A2055" s="11" t="s">
        <v>4903</v>
      </c>
      <c r="B2055" s="11" t="s">
        <v>4904</v>
      </c>
      <c r="C2055" s="11" t="s">
        <v>4902</v>
      </c>
      <c r="D2055" s="19" t="s">
        <v>23</v>
      </c>
    </row>
    <row r="2056" spans="1:4" x14ac:dyDescent="0.35">
      <c r="A2056" s="13" t="s">
        <v>4906</v>
      </c>
      <c r="B2056" s="13" t="s">
        <v>4510</v>
      </c>
      <c r="C2056" s="13" t="s">
        <v>4905</v>
      </c>
      <c r="D2056" s="19" t="s">
        <v>25</v>
      </c>
    </row>
    <row r="2057" spans="1:4" x14ac:dyDescent="0.35">
      <c r="A2057" s="13" t="s">
        <v>4908</v>
      </c>
      <c r="B2057" s="13" t="s">
        <v>4909</v>
      </c>
      <c r="C2057" s="13" t="s">
        <v>4907</v>
      </c>
      <c r="D2057" s="19" t="s">
        <v>25</v>
      </c>
    </row>
    <row r="2058" spans="1:4" x14ac:dyDescent="0.35">
      <c r="A2058" s="13" t="s">
        <v>4908</v>
      </c>
      <c r="B2058" s="13" t="s">
        <v>4911</v>
      </c>
      <c r="C2058" s="13" t="s">
        <v>4910</v>
      </c>
      <c r="D2058" s="19" t="s">
        <v>25</v>
      </c>
    </row>
    <row r="2059" spans="1:4" x14ac:dyDescent="0.35">
      <c r="A2059" s="13" t="s">
        <v>4913</v>
      </c>
      <c r="B2059" s="13" t="s">
        <v>4914</v>
      </c>
      <c r="C2059" s="13" t="s">
        <v>4912</v>
      </c>
      <c r="D2059" s="19" t="s">
        <v>25</v>
      </c>
    </row>
    <row r="2060" spans="1:4" x14ac:dyDescent="0.35">
      <c r="A2060" s="13" t="s">
        <v>4916</v>
      </c>
      <c r="B2060" s="13" t="s">
        <v>4917</v>
      </c>
      <c r="C2060" s="13" t="s">
        <v>4915</v>
      </c>
      <c r="D2060" s="19" t="s">
        <v>25</v>
      </c>
    </row>
    <row r="2061" spans="1:4" x14ac:dyDescent="0.35">
      <c r="A2061" s="13" t="s">
        <v>4919</v>
      </c>
      <c r="B2061" s="13" t="s">
        <v>4920</v>
      </c>
      <c r="C2061" s="13" t="s">
        <v>4918</v>
      </c>
      <c r="D2061" s="19" t="s">
        <v>25</v>
      </c>
    </row>
    <row r="2062" spans="1:4" x14ac:dyDescent="0.35">
      <c r="A2062" s="13" t="s">
        <v>4922</v>
      </c>
      <c r="B2062" s="13" t="s">
        <v>4923</v>
      </c>
      <c r="C2062" s="13" t="s">
        <v>4921</v>
      </c>
      <c r="D2062" s="19" t="s">
        <v>25</v>
      </c>
    </row>
    <row r="2063" spans="1:4" x14ac:dyDescent="0.35">
      <c r="A2063" s="13" t="s">
        <v>4925</v>
      </c>
      <c r="B2063" s="13" t="s">
        <v>4926</v>
      </c>
      <c r="C2063" s="13" t="s">
        <v>4924</v>
      </c>
      <c r="D2063" s="19" t="s">
        <v>25</v>
      </c>
    </row>
    <row r="2064" spans="1:4" x14ac:dyDescent="0.35">
      <c r="A2064" s="13" t="s">
        <v>4925</v>
      </c>
      <c r="B2064" s="13" t="s">
        <v>4928</v>
      </c>
      <c r="C2064" s="13" t="s">
        <v>4927</v>
      </c>
      <c r="D2064" s="19" t="s">
        <v>25</v>
      </c>
    </row>
    <row r="2065" spans="1:4" x14ac:dyDescent="0.35">
      <c r="A2065" s="13" t="s">
        <v>4925</v>
      </c>
      <c r="B2065" s="13" t="s">
        <v>4930</v>
      </c>
      <c r="C2065" s="13" t="s">
        <v>4929</v>
      </c>
      <c r="D2065" s="19" t="s">
        <v>25</v>
      </c>
    </row>
    <row r="2066" spans="1:4" x14ac:dyDescent="0.35">
      <c r="A2066" s="13" t="s">
        <v>4925</v>
      </c>
      <c r="B2066" s="13" t="s">
        <v>4932</v>
      </c>
      <c r="C2066" s="13" t="s">
        <v>4931</v>
      </c>
      <c r="D2066" s="19" t="s">
        <v>25</v>
      </c>
    </row>
    <row r="2067" spans="1:4" x14ac:dyDescent="0.35">
      <c r="A2067" s="13" t="s">
        <v>4934</v>
      </c>
      <c r="B2067" s="13" t="s">
        <v>1079</v>
      </c>
      <c r="C2067" s="13" t="s">
        <v>4933</v>
      </c>
      <c r="D2067" s="19" t="s">
        <v>25</v>
      </c>
    </row>
    <row r="2068" spans="1:4" x14ac:dyDescent="0.35">
      <c r="A2068" s="13" t="s">
        <v>4936</v>
      </c>
      <c r="B2068" s="13" t="s">
        <v>4937</v>
      </c>
      <c r="C2068" s="13" t="s">
        <v>4935</v>
      </c>
      <c r="D2068" s="19" t="s">
        <v>25</v>
      </c>
    </row>
    <row r="2069" spans="1:4" x14ac:dyDescent="0.35">
      <c r="A2069" s="13" t="s">
        <v>4936</v>
      </c>
      <c r="B2069" s="13" t="s">
        <v>4939</v>
      </c>
      <c r="C2069" s="13" t="s">
        <v>4938</v>
      </c>
      <c r="D2069" s="19" t="s">
        <v>25</v>
      </c>
    </row>
    <row r="2070" spans="1:4" x14ac:dyDescent="0.35">
      <c r="A2070" s="13" t="s">
        <v>4941</v>
      </c>
      <c r="B2070" s="13" t="s">
        <v>4942</v>
      </c>
      <c r="C2070" s="13" t="s">
        <v>4940</v>
      </c>
      <c r="D2070" s="19" t="s">
        <v>25</v>
      </c>
    </row>
    <row r="2071" spans="1:4" x14ac:dyDescent="0.35">
      <c r="A2071" s="13" t="s">
        <v>4941</v>
      </c>
      <c r="B2071" s="13" t="s">
        <v>4944</v>
      </c>
      <c r="C2071" s="13" t="s">
        <v>4943</v>
      </c>
      <c r="D2071" s="19" t="s">
        <v>25</v>
      </c>
    </row>
    <row r="2072" spans="1:4" x14ac:dyDescent="0.35">
      <c r="A2072" s="12" t="s">
        <v>4946</v>
      </c>
      <c r="B2072" s="12" t="s">
        <v>4947</v>
      </c>
      <c r="C2072" s="12" t="s">
        <v>4945</v>
      </c>
      <c r="D2072" s="19" t="s">
        <v>24</v>
      </c>
    </row>
    <row r="2073" spans="1:4" x14ac:dyDescent="0.35">
      <c r="A2073" s="13" t="s">
        <v>4946</v>
      </c>
      <c r="B2073" s="13" t="s">
        <v>4949</v>
      </c>
      <c r="C2073" s="13" t="s">
        <v>4948</v>
      </c>
      <c r="D2073" s="19" t="s">
        <v>25</v>
      </c>
    </row>
    <row r="2074" spans="1:4" x14ac:dyDescent="0.35">
      <c r="A2074" s="13" t="s">
        <v>4946</v>
      </c>
      <c r="B2074" s="13" t="s">
        <v>4951</v>
      </c>
      <c r="C2074" s="13" t="s">
        <v>4950</v>
      </c>
      <c r="D2074" s="19" t="s">
        <v>25</v>
      </c>
    </row>
    <row r="2075" spans="1:4" x14ac:dyDescent="0.35">
      <c r="A2075" s="13" t="s">
        <v>4946</v>
      </c>
      <c r="B2075" s="13" t="s">
        <v>4953</v>
      </c>
      <c r="C2075" s="13" t="s">
        <v>4952</v>
      </c>
      <c r="D2075" s="19" t="s">
        <v>25</v>
      </c>
    </row>
    <row r="2076" spans="1:4" x14ac:dyDescent="0.35">
      <c r="A2076" s="13" t="s">
        <v>4946</v>
      </c>
      <c r="B2076" s="13" t="s">
        <v>4955</v>
      </c>
      <c r="C2076" s="13" t="s">
        <v>4954</v>
      </c>
      <c r="D2076" s="19" t="s">
        <v>25</v>
      </c>
    </row>
    <row r="2077" spans="1:4" x14ac:dyDescent="0.35">
      <c r="A2077" s="13" t="s">
        <v>4946</v>
      </c>
      <c r="B2077" s="13" t="s">
        <v>4957</v>
      </c>
      <c r="C2077" s="13" t="s">
        <v>4956</v>
      </c>
      <c r="D2077" s="19" t="s">
        <v>25</v>
      </c>
    </row>
    <row r="2078" spans="1:4" x14ac:dyDescent="0.35">
      <c r="A2078" s="13" t="s">
        <v>4946</v>
      </c>
      <c r="B2078" s="13" t="s">
        <v>4959</v>
      </c>
      <c r="C2078" s="13" t="s">
        <v>4958</v>
      </c>
      <c r="D2078" s="19" t="s">
        <v>25</v>
      </c>
    </row>
    <row r="2079" spans="1:4" x14ac:dyDescent="0.35">
      <c r="A2079" s="13" t="s">
        <v>4961</v>
      </c>
      <c r="B2079" s="13" t="s">
        <v>4962</v>
      </c>
      <c r="C2079" s="13" t="s">
        <v>4960</v>
      </c>
      <c r="D2079" s="19" t="s">
        <v>25</v>
      </c>
    </row>
    <row r="2080" spans="1:4" x14ac:dyDescent="0.35">
      <c r="A2080" s="13" t="s">
        <v>4961</v>
      </c>
      <c r="B2080" s="13" t="s">
        <v>4964</v>
      </c>
      <c r="C2080" s="13" t="s">
        <v>4963</v>
      </c>
      <c r="D2080" s="19" t="s">
        <v>25</v>
      </c>
    </row>
    <row r="2081" spans="1:4" x14ac:dyDescent="0.35">
      <c r="A2081" s="13" t="s">
        <v>4966</v>
      </c>
      <c r="B2081" s="13" t="s">
        <v>4967</v>
      </c>
      <c r="C2081" s="13" t="s">
        <v>4965</v>
      </c>
      <c r="D2081" s="19" t="s">
        <v>25</v>
      </c>
    </row>
    <row r="2082" spans="1:4" x14ac:dyDescent="0.35">
      <c r="A2082" s="13" t="s">
        <v>4966</v>
      </c>
      <c r="B2082" s="13" t="s">
        <v>4969</v>
      </c>
      <c r="C2082" s="13" t="s">
        <v>4968</v>
      </c>
      <c r="D2082" s="19" t="s">
        <v>25</v>
      </c>
    </row>
    <row r="2083" spans="1:4" x14ac:dyDescent="0.35">
      <c r="A2083" s="13" t="s">
        <v>4971</v>
      </c>
      <c r="B2083" s="13" t="s">
        <v>4972</v>
      </c>
      <c r="C2083" s="13" t="s">
        <v>4970</v>
      </c>
      <c r="D2083" s="19" t="s">
        <v>25</v>
      </c>
    </row>
    <row r="2084" spans="1:4" x14ac:dyDescent="0.35">
      <c r="A2084" s="13" t="s">
        <v>4974</v>
      </c>
      <c r="B2084" s="13" t="s">
        <v>4975</v>
      </c>
      <c r="C2084" s="13" t="s">
        <v>4973</v>
      </c>
      <c r="D2084" s="19" t="s">
        <v>25</v>
      </c>
    </row>
    <row r="2085" spans="1:4" x14ac:dyDescent="0.35">
      <c r="A2085" s="13" t="s">
        <v>4974</v>
      </c>
      <c r="B2085" s="13" t="s">
        <v>4977</v>
      </c>
      <c r="C2085" s="13" t="s">
        <v>4976</v>
      </c>
      <c r="D2085" s="19" t="s">
        <v>25</v>
      </c>
    </row>
    <row r="2086" spans="1:4" x14ac:dyDescent="0.35">
      <c r="A2086" s="13" t="s">
        <v>4979</v>
      </c>
      <c r="B2086" s="13" t="s">
        <v>4980</v>
      </c>
      <c r="C2086" s="13" t="s">
        <v>4978</v>
      </c>
      <c r="D2086" s="19" t="s">
        <v>25</v>
      </c>
    </row>
    <row r="2087" spans="1:4" x14ac:dyDescent="0.35">
      <c r="A2087" s="13" t="s">
        <v>4982</v>
      </c>
      <c r="B2087" s="13" t="s">
        <v>4983</v>
      </c>
      <c r="C2087" s="13" t="s">
        <v>4981</v>
      </c>
      <c r="D2087" s="19" t="s">
        <v>25</v>
      </c>
    </row>
    <row r="2088" spans="1:4" x14ac:dyDescent="0.35">
      <c r="A2088" s="13" t="s">
        <v>4982</v>
      </c>
      <c r="B2088" s="13" t="s">
        <v>4984</v>
      </c>
      <c r="C2088" s="13" t="s">
        <v>4984</v>
      </c>
      <c r="D2088" s="19" t="s">
        <v>25</v>
      </c>
    </row>
    <row r="2089" spans="1:4" x14ac:dyDescent="0.35">
      <c r="A2089" s="13" t="s">
        <v>4986</v>
      </c>
      <c r="B2089" s="13" t="s">
        <v>4987</v>
      </c>
      <c r="C2089" s="13" t="s">
        <v>4985</v>
      </c>
      <c r="D2089" s="19" t="s">
        <v>25</v>
      </c>
    </row>
    <row r="2090" spans="1:4" x14ac:dyDescent="0.35">
      <c r="A2090" s="13" t="s">
        <v>4989</v>
      </c>
      <c r="B2090" s="13" t="s">
        <v>4990</v>
      </c>
      <c r="C2090" s="13" t="s">
        <v>4988</v>
      </c>
      <c r="D2090" s="19" t="s">
        <v>25</v>
      </c>
    </row>
    <row r="2091" spans="1:4" x14ac:dyDescent="0.35">
      <c r="A2091" s="13" t="s">
        <v>4989</v>
      </c>
      <c r="B2091" s="13" t="s">
        <v>4992</v>
      </c>
      <c r="C2091" s="13" t="s">
        <v>4991</v>
      </c>
      <c r="D2091" s="19" t="s">
        <v>25</v>
      </c>
    </row>
    <row r="2092" spans="1:4" x14ac:dyDescent="0.35">
      <c r="A2092" s="15" t="s">
        <v>4994</v>
      </c>
      <c r="B2092" s="15" t="s">
        <v>4995</v>
      </c>
      <c r="C2092" s="15" t="s">
        <v>4993</v>
      </c>
      <c r="D2092" s="19" t="s">
        <v>27</v>
      </c>
    </row>
    <row r="2093" spans="1:4" x14ac:dyDescent="0.35">
      <c r="A2093" s="13" t="s">
        <v>4997</v>
      </c>
      <c r="B2093" s="13" t="s">
        <v>4998</v>
      </c>
      <c r="C2093" s="13" t="s">
        <v>4996</v>
      </c>
      <c r="D2093" s="19" t="s">
        <v>25</v>
      </c>
    </row>
    <row r="2094" spans="1:4" x14ac:dyDescent="0.35">
      <c r="A2094" s="13" t="s">
        <v>4997</v>
      </c>
      <c r="B2094" s="13" t="s">
        <v>5000</v>
      </c>
      <c r="C2094" s="13" t="s">
        <v>4999</v>
      </c>
      <c r="D2094" s="19" t="s">
        <v>25</v>
      </c>
    </row>
    <row r="2095" spans="1:4" x14ac:dyDescent="0.35">
      <c r="A2095" s="13" t="s">
        <v>4997</v>
      </c>
      <c r="B2095" s="13" t="s">
        <v>5002</v>
      </c>
      <c r="C2095" s="13" t="s">
        <v>5001</v>
      </c>
      <c r="D2095" s="19" t="s">
        <v>25</v>
      </c>
    </row>
    <row r="2096" spans="1:4" x14ac:dyDescent="0.35">
      <c r="A2096" s="13" t="s">
        <v>4997</v>
      </c>
      <c r="B2096" s="13" t="s">
        <v>5004</v>
      </c>
      <c r="C2096" s="13" t="s">
        <v>5003</v>
      </c>
      <c r="D2096" s="19" t="s">
        <v>25</v>
      </c>
    </row>
    <row r="2097" spans="1:4" x14ac:dyDescent="0.35">
      <c r="A2097" s="13" t="s">
        <v>5006</v>
      </c>
      <c r="B2097" s="13" t="s">
        <v>5007</v>
      </c>
      <c r="C2097" s="13" t="s">
        <v>5005</v>
      </c>
      <c r="D2097" s="19" t="s">
        <v>25</v>
      </c>
    </row>
    <row r="2098" spans="1:4" x14ac:dyDescent="0.35">
      <c r="A2098" s="12" t="s">
        <v>5009</v>
      </c>
      <c r="B2098" s="12" t="s">
        <v>5010</v>
      </c>
      <c r="C2098" s="12" t="s">
        <v>5008</v>
      </c>
      <c r="D2098" s="19" t="s">
        <v>24</v>
      </c>
    </row>
    <row r="2099" spans="1:4" x14ac:dyDescent="0.35">
      <c r="A2099" s="13" t="s">
        <v>5009</v>
      </c>
      <c r="B2099" s="13" t="s">
        <v>5011</v>
      </c>
      <c r="C2099" s="13" t="s">
        <v>5011</v>
      </c>
      <c r="D2099" s="19" t="s">
        <v>25</v>
      </c>
    </row>
    <row r="2100" spans="1:4" x14ac:dyDescent="0.35">
      <c r="A2100" s="13" t="s">
        <v>5009</v>
      </c>
      <c r="B2100" s="13" t="s">
        <v>5013</v>
      </c>
      <c r="C2100" s="13" t="s">
        <v>5012</v>
      </c>
      <c r="D2100" s="19" t="s">
        <v>25</v>
      </c>
    </row>
    <row r="2101" spans="1:4" x14ac:dyDescent="0.35">
      <c r="A2101" s="13" t="s">
        <v>5009</v>
      </c>
      <c r="B2101" s="13" t="s">
        <v>5015</v>
      </c>
      <c r="C2101" s="13" t="s">
        <v>5014</v>
      </c>
      <c r="D2101" s="19" t="s">
        <v>25</v>
      </c>
    </row>
    <row r="2102" spans="1:4" x14ac:dyDescent="0.35">
      <c r="A2102" s="13" t="s">
        <v>5009</v>
      </c>
      <c r="B2102" s="13" t="s">
        <v>5017</v>
      </c>
      <c r="C2102" s="13" t="s">
        <v>5016</v>
      </c>
      <c r="D2102" s="19" t="s">
        <v>25</v>
      </c>
    </row>
    <row r="2103" spans="1:4" x14ac:dyDescent="0.35">
      <c r="A2103" s="13" t="s">
        <v>5009</v>
      </c>
      <c r="B2103" s="13" t="s">
        <v>5019</v>
      </c>
      <c r="C2103" s="13" t="s">
        <v>5018</v>
      </c>
      <c r="D2103" s="19" t="s">
        <v>25</v>
      </c>
    </row>
    <row r="2104" spans="1:4" x14ac:dyDescent="0.35">
      <c r="A2104" s="13" t="s">
        <v>5009</v>
      </c>
      <c r="B2104" s="13" t="s">
        <v>5021</v>
      </c>
      <c r="C2104" s="13" t="s">
        <v>5020</v>
      </c>
      <c r="D2104" s="19" t="s">
        <v>25</v>
      </c>
    </row>
    <row r="2105" spans="1:4" x14ac:dyDescent="0.35">
      <c r="A2105" s="14" t="s">
        <v>5023</v>
      </c>
      <c r="B2105" s="14" t="s">
        <v>5024</v>
      </c>
      <c r="C2105" s="14" t="s">
        <v>5022</v>
      </c>
      <c r="D2105" s="19" t="s">
        <v>26</v>
      </c>
    </row>
    <row r="2106" spans="1:4" x14ac:dyDescent="0.35">
      <c r="A2106" s="15" t="s">
        <v>5023</v>
      </c>
      <c r="B2106" s="15" t="s">
        <v>5026</v>
      </c>
      <c r="C2106" s="15" t="s">
        <v>5025</v>
      </c>
      <c r="D2106" s="19" t="s">
        <v>27</v>
      </c>
    </row>
    <row r="2107" spans="1:4" x14ac:dyDescent="0.35">
      <c r="A2107" s="15" t="s">
        <v>5023</v>
      </c>
      <c r="B2107" s="15" t="s">
        <v>5028</v>
      </c>
      <c r="C2107" s="15" t="s">
        <v>5027</v>
      </c>
      <c r="D2107" s="19" t="s">
        <v>27</v>
      </c>
    </row>
    <row r="2108" spans="1:4" x14ac:dyDescent="0.35">
      <c r="A2108" s="13" t="s">
        <v>5030</v>
      </c>
      <c r="B2108" s="13" t="s">
        <v>5031</v>
      </c>
      <c r="C2108" s="13" t="s">
        <v>5029</v>
      </c>
      <c r="D2108" s="19" t="s">
        <v>25</v>
      </c>
    </row>
    <row r="2109" spans="1:4" x14ac:dyDescent="0.35">
      <c r="A2109" s="16" t="s">
        <v>5033</v>
      </c>
      <c r="B2109" s="16" t="s">
        <v>471</v>
      </c>
      <c r="C2109" s="16" t="s">
        <v>5032</v>
      </c>
      <c r="D2109" s="19" t="s">
        <v>28</v>
      </c>
    </row>
    <row r="2110" spans="1:4" x14ac:dyDescent="0.35">
      <c r="A2110" s="13" t="s">
        <v>5035</v>
      </c>
      <c r="B2110" s="13" t="s">
        <v>5036</v>
      </c>
      <c r="C2110" s="13" t="s">
        <v>5034</v>
      </c>
      <c r="D2110" s="19" t="s">
        <v>25</v>
      </c>
    </row>
    <row r="2111" spans="1:4" x14ac:dyDescent="0.35">
      <c r="A2111" s="13" t="s">
        <v>5038</v>
      </c>
      <c r="B2111" s="13" t="s">
        <v>5039</v>
      </c>
      <c r="C2111" s="13" t="s">
        <v>5037</v>
      </c>
      <c r="D2111" s="19" t="s">
        <v>25</v>
      </c>
    </row>
    <row r="2112" spans="1:4" x14ac:dyDescent="0.35">
      <c r="A2112" s="13" t="s">
        <v>5041</v>
      </c>
      <c r="B2112" s="13" t="s">
        <v>5026</v>
      </c>
      <c r="C2112" s="13" t="s">
        <v>5040</v>
      </c>
      <c r="D2112" s="19" t="s">
        <v>25</v>
      </c>
    </row>
    <row r="2113" spans="1:4" x14ac:dyDescent="0.35">
      <c r="A2113" s="13" t="s">
        <v>5043</v>
      </c>
      <c r="B2113" s="13" t="s">
        <v>5044</v>
      </c>
      <c r="C2113" s="13" t="s">
        <v>5042</v>
      </c>
      <c r="D2113" s="19" t="s">
        <v>25</v>
      </c>
    </row>
    <row r="2114" spans="1:4" x14ac:dyDescent="0.35">
      <c r="A2114" s="13" t="s">
        <v>5046</v>
      </c>
      <c r="B2114" s="13" t="s">
        <v>5047</v>
      </c>
      <c r="C2114" s="13" t="s">
        <v>5045</v>
      </c>
      <c r="D2114" s="19" t="s">
        <v>25</v>
      </c>
    </row>
    <row r="2115" spans="1:4" x14ac:dyDescent="0.35">
      <c r="A2115" s="13" t="s">
        <v>5049</v>
      </c>
      <c r="B2115" s="13" t="s">
        <v>5050</v>
      </c>
      <c r="C2115" s="13" t="s">
        <v>5048</v>
      </c>
      <c r="D2115" s="19" t="s">
        <v>25</v>
      </c>
    </row>
    <row r="2116" spans="1:4" x14ac:dyDescent="0.35">
      <c r="A2116" s="14" t="s">
        <v>5052</v>
      </c>
      <c r="B2116" s="14" t="s">
        <v>5053</v>
      </c>
      <c r="C2116" s="14" t="s">
        <v>5051</v>
      </c>
      <c r="D2116" s="19" t="s">
        <v>26</v>
      </c>
    </row>
    <row r="2117" spans="1:4" x14ac:dyDescent="0.35">
      <c r="A2117" s="14" t="s">
        <v>5052</v>
      </c>
      <c r="B2117" s="14" t="s">
        <v>5055</v>
      </c>
      <c r="C2117" s="14" t="s">
        <v>5054</v>
      </c>
      <c r="D2117" s="19" t="s">
        <v>26</v>
      </c>
    </row>
    <row r="2118" spans="1:4" x14ac:dyDescent="0.35">
      <c r="A2118" s="15" t="s">
        <v>5052</v>
      </c>
      <c r="B2118" s="15" t="s">
        <v>5057</v>
      </c>
      <c r="C2118" s="15" t="s">
        <v>5056</v>
      </c>
      <c r="D2118" s="19" t="s">
        <v>27</v>
      </c>
    </row>
    <row r="2119" spans="1:4" x14ac:dyDescent="0.35">
      <c r="A2119" s="15" t="s">
        <v>5052</v>
      </c>
      <c r="B2119" s="15" t="s">
        <v>5059</v>
      </c>
      <c r="C2119" s="15" t="s">
        <v>5058</v>
      </c>
      <c r="D2119" s="19" t="s">
        <v>27</v>
      </c>
    </row>
    <row r="2120" spans="1:4" x14ac:dyDescent="0.35">
      <c r="A2120" s="13" t="s">
        <v>5061</v>
      </c>
      <c r="B2120" s="13" t="s">
        <v>5062</v>
      </c>
      <c r="C2120" s="13" t="s">
        <v>5060</v>
      </c>
      <c r="D2120" s="19" t="s">
        <v>25</v>
      </c>
    </row>
    <row r="2121" spans="1:4" x14ac:dyDescent="0.35">
      <c r="A2121" s="13" t="s">
        <v>5064</v>
      </c>
      <c r="B2121" s="13" t="s">
        <v>5065</v>
      </c>
      <c r="C2121" s="13" t="s">
        <v>5063</v>
      </c>
      <c r="D2121" s="19" t="s">
        <v>25</v>
      </c>
    </row>
    <row r="2122" spans="1:4" x14ac:dyDescent="0.35">
      <c r="A2122" s="18" t="s">
        <v>5067</v>
      </c>
      <c r="B2122" s="18" t="s">
        <v>5068</v>
      </c>
      <c r="C2122" s="18" t="s">
        <v>5066</v>
      </c>
      <c r="D2122" s="19" t="s">
        <v>29</v>
      </c>
    </row>
    <row r="2123" spans="1:4" x14ac:dyDescent="0.35">
      <c r="A2123" s="13" t="s">
        <v>5067</v>
      </c>
      <c r="B2123" s="13" t="s">
        <v>5070</v>
      </c>
      <c r="C2123" s="13" t="s">
        <v>5069</v>
      </c>
      <c r="D2123" s="19" t="s">
        <v>25</v>
      </c>
    </row>
    <row r="2124" spans="1:4" x14ac:dyDescent="0.35">
      <c r="A2124" s="13" t="s">
        <v>5067</v>
      </c>
      <c r="B2124" s="13" t="s">
        <v>5072</v>
      </c>
      <c r="C2124" s="13" t="s">
        <v>5071</v>
      </c>
      <c r="D2124" s="19" t="s">
        <v>25</v>
      </c>
    </row>
    <row r="2125" spans="1:4" x14ac:dyDescent="0.35">
      <c r="A2125" s="10" t="s">
        <v>5074</v>
      </c>
      <c r="B2125" s="10" t="s">
        <v>5075</v>
      </c>
      <c r="C2125" s="10" t="s">
        <v>5073</v>
      </c>
      <c r="D2125" s="19" t="s">
        <v>22</v>
      </c>
    </row>
    <row r="2126" spans="1:4" x14ac:dyDescent="0.35">
      <c r="A2126" s="11" t="s">
        <v>5074</v>
      </c>
      <c r="B2126" s="11" t="s">
        <v>5077</v>
      </c>
      <c r="C2126" s="11" t="s">
        <v>5076</v>
      </c>
      <c r="D2126" s="19" t="s">
        <v>23</v>
      </c>
    </row>
    <row r="2127" spans="1:4" x14ac:dyDescent="0.35">
      <c r="A2127" s="11" t="s">
        <v>5074</v>
      </c>
      <c r="B2127" s="11" t="s">
        <v>5079</v>
      </c>
      <c r="C2127" s="11" t="s">
        <v>5078</v>
      </c>
      <c r="D2127" s="19" t="s">
        <v>23</v>
      </c>
    </row>
    <row r="2128" spans="1:4" x14ac:dyDescent="0.35">
      <c r="A2128" s="13" t="s">
        <v>5074</v>
      </c>
      <c r="B2128" s="13" t="s">
        <v>5081</v>
      </c>
      <c r="C2128" s="13" t="s">
        <v>5080</v>
      </c>
      <c r="D2128" s="19" t="s">
        <v>25</v>
      </c>
    </row>
    <row r="2129" spans="1:4" x14ac:dyDescent="0.35">
      <c r="A2129" s="13" t="s">
        <v>5074</v>
      </c>
      <c r="B2129" s="13" t="s">
        <v>5083</v>
      </c>
      <c r="C2129" s="13" t="s">
        <v>5082</v>
      </c>
      <c r="D2129" s="19" t="s">
        <v>25</v>
      </c>
    </row>
    <row r="2130" spans="1:4" x14ac:dyDescent="0.35">
      <c r="A2130" s="13" t="s">
        <v>5074</v>
      </c>
      <c r="B2130" s="13" t="s">
        <v>5085</v>
      </c>
      <c r="C2130" s="13" t="s">
        <v>5084</v>
      </c>
      <c r="D2130" s="19" t="s">
        <v>25</v>
      </c>
    </row>
    <row r="2131" spans="1:4" x14ac:dyDescent="0.35">
      <c r="A2131" s="13" t="s">
        <v>5074</v>
      </c>
      <c r="B2131" s="13" t="s">
        <v>4282</v>
      </c>
      <c r="C2131" s="13" t="s">
        <v>5086</v>
      </c>
      <c r="D2131" s="19" t="s">
        <v>25</v>
      </c>
    </row>
    <row r="2132" spans="1:4" x14ac:dyDescent="0.35">
      <c r="A2132" s="13" t="s">
        <v>5074</v>
      </c>
      <c r="B2132" s="13" t="s">
        <v>5088</v>
      </c>
      <c r="C2132" s="13" t="s">
        <v>5087</v>
      </c>
      <c r="D2132" s="19" t="s">
        <v>25</v>
      </c>
    </row>
    <row r="2133" spans="1:4" x14ac:dyDescent="0.35">
      <c r="A2133" s="13" t="s">
        <v>5074</v>
      </c>
      <c r="B2133" s="13" t="s">
        <v>5090</v>
      </c>
      <c r="C2133" s="13" t="s">
        <v>5089</v>
      </c>
      <c r="D2133" s="19" t="s">
        <v>25</v>
      </c>
    </row>
    <row r="2134" spans="1:4" x14ac:dyDescent="0.35">
      <c r="A2134" s="13" t="s">
        <v>5092</v>
      </c>
      <c r="B2134" s="13" t="s">
        <v>5093</v>
      </c>
      <c r="C2134" s="13" t="s">
        <v>5091</v>
      </c>
      <c r="D2134" s="19" t="s">
        <v>25</v>
      </c>
    </row>
    <row r="2135" spans="1:4" x14ac:dyDescent="0.35">
      <c r="A2135" s="13" t="s">
        <v>5092</v>
      </c>
      <c r="B2135" s="13" t="s">
        <v>5095</v>
      </c>
      <c r="C2135" s="13" t="s">
        <v>5094</v>
      </c>
      <c r="D2135" s="19" t="s">
        <v>25</v>
      </c>
    </row>
    <row r="2136" spans="1:4" x14ac:dyDescent="0.35">
      <c r="A2136" s="10" t="s">
        <v>5097</v>
      </c>
      <c r="B2136" s="10" t="s">
        <v>3047</v>
      </c>
      <c r="C2136" s="10" t="s">
        <v>5096</v>
      </c>
      <c r="D2136" s="19" t="s">
        <v>22</v>
      </c>
    </row>
    <row r="2137" spans="1:4" x14ac:dyDescent="0.35">
      <c r="A2137" s="10" t="s">
        <v>5097</v>
      </c>
      <c r="B2137" s="10" t="s">
        <v>5099</v>
      </c>
      <c r="C2137" s="10" t="s">
        <v>5098</v>
      </c>
      <c r="D2137" s="19" t="s">
        <v>22</v>
      </c>
    </row>
    <row r="2138" spans="1:4" x14ac:dyDescent="0.35">
      <c r="A2138" s="10" t="s">
        <v>5097</v>
      </c>
      <c r="B2138" s="10" t="s">
        <v>5101</v>
      </c>
      <c r="C2138" s="10" t="s">
        <v>5100</v>
      </c>
      <c r="D2138" s="19" t="s">
        <v>22</v>
      </c>
    </row>
    <row r="2139" spans="1:4" x14ac:dyDescent="0.35">
      <c r="A2139" s="11" t="s">
        <v>5097</v>
      </c>
      <c r="B2139" s="11" t="s">
        <v>5103</v>
      </c>
      <c r="C2139" s="11" t="s">
        <v>5102</v>
      </c>
      <c r="D2139" s="19" t="s">
        <v>23</v>
      </c>
    </row>
    <row r="2140" spans="1:4" x14ac:dyDescent="0.35">
      <c r="A2140" s="16" t="s">
        <v>5097</v>
      </c>
      <c r="B2140" s="16" t="s">
        <v>5105</v>
      </c>
      <c r="C2140" s="16" t="s">
        <v>5104</v>
      </c>
      <c r="D2140" s="19" t="s">
        <v>28</v>
      </c>
    </row>
    <row r="2141" spans="1:4" x14ac:dyDescent="0.35">
      <c r="A2141" s="16" t="s">
        <v>5097</v>
      </c>
      <c r="B2141" s="16" t="s">
        <v>5107</v>
      </c>
      <c r="C2141" s="16" t="s">
        <v>5106</v>
      </c>
      <c r="D2141" s="19" t="s">
        <v>28</v>
      </c>
    </row>
    <row r="2142" spans="1:4" x14ac:dyDescent="0.35">
      <c r="A2142" s="18" t="s">
        <v>5097</v>
      </c>
      <c r="B2142" s="18" t="s">
        <v>1451</v>
      </c>
      <c r="C2142" s="18" t="s">
        <v>5108</v>
      </c>
      <c r="D2142" s="19" t="s">
        <v>29</v>
      </c>
    </row>
    <row r="2143" spans="1:4" x14ac:dyDescent="0.35">
      <c r="A2143" s="18" t="s">
        <v>5097</v>
      </c>
      <c r="B2143" s="18" t="s">
        <v>5110</v>
      </c>
      <c r="C2143" s="18" t="s">
        <v>5109</v>
      </c>
      <c r="D2143" s="19" t="s">
        <v>29</v>
      </c>
    </row>
    <row r="2144" spans="1:4" x14ac:dyDescent="0.35">
      <c r="A2144" s="13" t="s">
        <v>5112</v>
      </c>
      <c r="B2144" s="13" t="s">
        <v>5113</v>
      </c>
      <c r="C2144" s="13" t="s">
        <v>5111</v>
      </c>
      <c r="D2144" s="19" t="s">
        <v>25</v>
      </c>
    </row>
    <row r="2145" spans="1:4" x14ac:dyDescent="0.35">
      <c r="A2145" s="13" t="s">
        <v>5112</v>
      </c>
      <c r="B2145" s="13" t="s">
        <v>5115</v>
      </c>
      <c r="C2145" s="13" t="s">
        <v>5114</v>
      </c>
      <c r="D2145" s="19" t="s">
        <v>25</v>
      </c>
    </row>
    <row r="2146" spans="1:4" x14ac:dyDescent="0.35">
      <c r="A2146" s="13" t="s">
        <v>5117</v>
      </c>
      <c r="B2146" s="13" t="s">
        <v>5118</v>
      </c>
      <c r="C2146" s="13" t="s">
        <v>5116</v>
      </c>
      <c r="D2146" s="19" t="s">
        <v>25</v>
      </c>
    </row>
    <row r="2147" spans="1:4" x14ac:dyDescent="0.35">
      <c r="A2147" s="13" t="s">
        <v>5117</v>
      </c>
      <c r="B2147" s="13" t="s">
        <v>5120</v>
      </c>
      <c r="C2147" s="13" t="s">
        <v>5119</v>
      </c>
      <c r="D2147" s="19" t="s">
        <v>25</v>
      </c>
    </row>
    <row r="2148" spans="1:4" x14ac:dyDescent="0.35">
      <c r="A2148" s="13" t="s">
        <v>5117</v>
      </c>
      <c r="B2148" s="13" t="s">
        <v>5122</v>
      </c>
      <c r="C2148" s="13" t="s">
        <v>5121</v>
      </c>
      <c r="D2148" s="19" t="s">
        <v>25</v>
      </c>
    </row>
    <row r="2149" spans="1:4" x14ac:dyDescent="0.35">
      <c r="A2149" s="13" t="s">
        <v>5117</v>
      </c>
      <c r="B2149" s="13" t="s">
        <v>5124</v>
      </c>
      <c r="C2149" s="13" t="s">
        <v>5123</v>
      </c>
      <c r="D2149" s="19" t="s">
        <v>25</v>
      </c>
    </row>
    <row r="2150" spans="1:4" x14ac:dyDescent="0.35">
      <c r="A2150" s="13" t="s">
        <v>5117</v>
      </c>
      <c r="B2150" s="13" t="s">
        <v>5126</v>
      </c>
      <c r="C2150" s="13" t="s">
        <v>5125</v>
      </c>
      <c r="D2150" s="19" t="s">
        <v>25</v>
      </c>
    </row>
    <row r="2151" spans="1:4" x14ac:dyDescent="0.35">
      <c r="A2151" s="13" t="s">
        <v>5128</v>
      </c>
      <c r="B2151" s="13" t="s">
        <v>5129</v>
      </c>
      <c r="C2151" s="13" t="s">
        <v>5127</v>
      </c>
      <c r="D2151" s="19" t="s">
        <v>25</v>
      </c>
    </row>
    <row r="2152" spans="1:4" x14ac:dyDescent="0.35">
      <c r="A2152" s="13" t="s">
        <v>5131</v>
      </c>
      <c r="B2152" s="13" t="s">
        <v>5132</v>
      </c>
      <c r="C2152" s="13" t="s">
        <v>5130</v>
      </c>
      <c r="D2152" s="19" t="s">
        <v>25</v>
      </c>
    </row>
    <row r="2153" spans="1:4" x14ac:dyDescent="0.35">
      <c r="A2153" s="13" t="s">
        <v>5134</v>
      </c>
      <c r="B2153" s="13" t="s">
        <v>5135</v>
      </c>
      <c r="C2153" s="13" t="s">
        <v>5133</v>
      </c>
      <c r="D2153" s="19" t="s">
        <v>25</v>
      </c>
    </row>
    <row r="2154" spans="1:4" x14ac:dyDescent="0.35">
      <c r="A2154" s="13" t="s">
        <v>5137</v>
      </c>
      <c r="B2154" s="13" t="s">
        <v>5138</v>
      </c>
      <c r="C2154" s="13" t="s">
        <v>5136</v>
      </c>
      <c r="D2154" s="19" t="s">
        <v>25</v>
      </c>
    </row>
    <row r="2155" spans="1:4" x14ac:dyDescent="0.35">
      <c r="A2155" s="13" t="s">
        <v>5140</v>
      </c>
      <c r="B2155" s="13" t="s">
        <v>5141</v>
      </c>
      <c r="C2155" s="13" t="s">
        <v>5139</v>
      </c>
      <c r="D2155" s="19" t="s">
        <v>25</v>
      </c>
    </row>
    <row r="2156" spans="1:4" x14ac:dyDescent="0.35">
      <c r="A2156" s="13" t="s">
        <v>5143</v>
      </c>
      <c r="B2156" s="13" t="s">
        <v>5144</v>
      </c>
      <c r="C2156" s="13" t="s">
        <v>5142</v>
      </c>
      <c r="D2156" s="19" t="s">
        <v>25</v>
      </c>
    </row>
    <row r="2157" spans="1:4" x14ac:dyDescent="0.35">
      <c r="A2157" s="11" t="s">
        <v>5146</v>
      </c>
      <c r="B2157" s="11" t="s">
        <v>5147</v>
      </c>
      <c r="C2157" s="11" t="s">
        <v>5145</v>
      </c>
      <c r="D2157" s="19" t="s">
        <v>23</v>
      </c>
    </row>
    <row r="2158" spans="1:4" x14ac:dyDescent="0.35">
      <c r="A2158" s="13" t="s">
        <v>5146</v>
      </c>
      <c r="B2158" s="13" t="s">
        <v>5149</v>
      </c>
      <c r="C2158" s="13" t="s">
        <v>5148</v>
      </c>
      <c r="D2158" s="19" t="s">
        <v>25</v>
      </c>
    </row>
    <row r="2159" spans="1:4" x14ac:dyDescent="0.35">
      <c r="A2159" s="13" t="s">
        <v>5151</v>
      </c>
      <c r="B2159" s="13" t="s">
        <v>5152</v>
      </c>
      <c r="C2159" s="13" t="s">
        <v>5150</v>
      </c>
      <c r="D2159" s="19" t="s">
        <v>25</v>
      </c>
    </row>
    <row r="2160" spans="1:4" x14ac:dyDescent="0.35">
      <c r="A2160" s="13" t="s">
        <v>5151</v>
      </c>
      <c r="B2160" s="13" t="s">
        <v>5154</v>
      </c>
      <c r="C2160" s="13" t="s">
        <v>5153</v>
      </c>
      <c r="D2160" s="19" t="s">
        <v>25</v>
      </c>
    </row>
    <row r="2161" spans="1:4" x14ac:dyDescent="0.35">
      <c r="A2161" s="13" t="s">
        <v>5151</v>
      </c>
      <c r="B2161" s="13" t="s">
        <v>5156</v>
      </c>
      <c r="C2161" s="13" t="s">
        <v>5155</v>
      </c>
      <c r="D2161" s="19" t="s">
        <v>25</v>
      </c>
    </row>
    <row r="2162" spans="1:4" x14ac:dyDescent="0.35">
      <c r="A2162" s="13" t="s">
        <v>5151</v>
      </c>
      <c r="B2162" s="13" t="s">
        <v>5158</v>
      </c>
      <c r="C2162" s="13" t="s">
        <v>5157</v>
      </c>
      <c r="D2162" s="19" t="s">
        <v>25</v>
      </c>
    </row>
    <row r="2163" spans="1:4" x14ac:dyDescent="0.35">
      <c r="A2163" s="13" t="s">
        <v>5151</v>
      </c>
      <c r="B2163" s="13" t="s">
        <v>5160</v>
      </c>
      <c r="C2163" s="13" t="s">
        <v>5159</v>
      </c>
      <c r="D2163" s="19" t="s">
        <v>25</v>
      </c>
    </row>
    <row r="2164" spans="1:4" x14ac:dyDescent="0.35">
      <c r="A2164" s="13" t="s">
        <v>5151</v>
      </c>
      <c r="B2164" s="13" t="s">
        <v>5162</v>
      </c>
      <c r="C2164" s="13" t="s">
        <v>5161</v>
      </c>
      <c r="D2164" s="19" t="s">
        <v>25</v>
      </c>
    </row>
    <row r="2165" spans="1:4" x14ac:dyDescent="0.35">
      <c r="A2165" s="13" t="s">
        <v>5151</v>
      </c>
      <c r="B2165" s="13" t="s">
        <v>5164</v>
      </c>
      <c r="C2165" s="13" t="s">
        <v>5163</v>
      </c>
      <c r="D2165" s="19" t="s">
        <v>25</v>
      </c>
    </row>
    <row r="2166" spans="1:4" x14ac:dyDescent="0.35">
      <c r="A2166" s="13" t="s">
        <v>5166</v>
      </c>
      <c r="B2166" s="13" t="s">
        <v>5167</v>
      </c>
      <c r="C2166" s="13" t="s">
        <v>5165</v>
      </c>
      <c r="D2166" s="19" t="s">
        <v>25</v>
      </c>
    </row>
    <row r="2167" spans="1:4" x14ac:dyDescent="0.35">
      <c r="A2167" s="13" t="s">
        <v>5166</v>
      </c>
      <c r="B2167" s="13" t="s">
        <v>5169</v>
      </c>
      <c r="C2167" s="13" t="s">
        <v>5168</v>
      </c>
      <c r="D2167" s="19" t="s">
        <v>25</v>
      </c>
    </row>
    <row r="2168" spans="1:4" x14ac:dyDescent="0.35">
      <c r="A2168" s="13" t="s">
        <v>5166</v>
      </c>
      <c r="B2168" s="13" t="s">
        <v>5171</v>
      </c>
      <c r="C2168" s="13" t="s">
        <v>5170</v>
      </c>
      <c r="D2168" s="19" t="s">
        <v>25</v>
      </c>
    </row>
    <row r="2169" spans="1:4" x14ac:dyDescent="0.35">
      <c r="A2169" s="13" t="s">
        <v>5166</v>
      </c>
      <c r="B2169" s="13" t="s">
        <v>5173</v>
      </c>
      <c r="C2169" s="13" t="s">
        <v>5172</v>
      </c>
      <c r="D2169" s="19" t="s">
        <v>25</v>
      </c>
    </row>
    <row r="2170" spans="1:4" x14ac:dyDescent="0.35">
      <c r="A2170" s="13" t="s">
        <v>5166</v>
      </c>
      <c r="B2170" s="13" t="s">
        <v>5175</v>
      </c>
      <c r="C2170" s="13" t="s">
        <v>5174</v>
      </c>
      <c r="D2170" s="19" t="s">
        <v>25</v>
      </c>
    </row>
    <row r="2171" spans="1:4" x14ac:dyDescent="0.35">
      <c r="A2171" s="13" t="s">
        <v>5166</v>
      </c>
      <c r="B2171" s="13" t="s">
        <v>5177</v>
      </c>
      <c r="C2171" s="13" t="s">
        <v>5176</v>
      </c>
      <c r="D2171" s="19" t="s">
        <v>25</v>
      </c>
    </row>
    <row r="2172" spans="1:4" x14ac:dyDescent="0.35">
      <c r="A2172" s="13" t="s">
        <v>5166</v>
      </c>
      <c r="B2172" s="13" t="s">
        <v>5179</v>
      </c>
      <c r="C2172" s="13" t="s">
        <v>5178</v>
      </c>
      <c r="D2172" s="19" t="s">
        <v>25</v>
      </c>
    </row>
    <row r="2173" spans="1:4" x14ac:dyDescent="0.35">
      <c r="A2173" s="13" t="s">
        <v>5181</v>
      </c>
      <c r="B2173" s="13" t="s">
        <v>5182</v>
      </c>
      <c r="C2173" s="13" t="s">
        <v>5180</v>
      </c>
      <c r="D2173" s="19" t="s">
        <v>25</v>
      </c>
    </row>
    <row r="2174" spans="1:4" x14ac:dyDescent="0.35">
      <c r="A2174" s="13" t="s">
        <v>5181</v>
      </c>
      <c r="B2174" s="13" t="s">
        <v>5184</v>
      </c>
      <c r="C2174" s="13" t="s">
        <v>5183</v>
      </c>
      <c r="D2174" s="19" t="s">
        <v>25</v>
      </c>
    </row>
    <row r="2175" spans="1:4" x14ac:dyDescent="0.35">
      <c r="A2175" s="13" t="s">
        <v>5181</v>
      </c>
      <c r="B2175" s="13" t="s">
        <v>5186</v>
      </c>
      <c r="C2175" s="13" t="s">
        <v>5185</v>
      </c>
      <c r="D2175" s="19" t="s">
        <v>25</v>
      </c>
    </row>
    <row r="2176" spans="1:4" x14ac:dyDescent="0.35">
      <c r="A2176" s="13" t="s">
        <v>5181</v>
      </c>
      <c r="B2176" s="13" t="s">
        <v>5188</v>
      </c>
      <c r="C2176" s="13" t="s">
        <v>5187</v>
      </c>
      <c r="D2176" s="19" t="s">
        <v>25</v>
      </c>
    </row>
    <row r="2177" spans="1:4" x14ac:dyDescent="0.35">
      <c r="A2177" s="13" t="s">
        <v>5181</v>
      </c>
      <c r="B2177" s="13" t="s">
        <v>5190</v>
      </c>
      <c r="C2177" s="13" t="s">
        <v>5189</v>
      </c>
      <c r="D2177" s="19" t="s">
        <v>25</v>
      </c>
    </row>
    <row r="2178" spans="1:4" x14ac:dyDescent="0.35">
      <c r="A2178" s="13" t="s">
        <v>5181</v>
      </c>
      <c r="B2178" s="13" t="s">
        <v>5192</v>
      </c>
      <c r="C2178" s="13" t="s">
        <v>5191</v>
      </c>
      <c r="D2178" s="19" t="s">
        <v>25</v>
      </c>
    </row>
    <row r="2179" spans="1:4" x14ac:dyDescent="0.35">
      <c r="A2179" s="13" t="s">
        <v>5181</v>
      </c>
      <c r="B2179" s="13" t="s">
        <v>5194</v>
      </c>
      <c r="C2179" s="13" t="s">
        <v>5193</v>
      </c>
      <c r="D2179" s="19" t="s">
        <v>25</v>
      </c>
    </row>
    <row r="2180" spans="1:4" x14ac:dyDescent="0.35">
      <c r="A2180" s="13" t="s">
        <v>5181</v>
      </c>
      <c r="B2180" s="13" t="s">
        <v>5196</v>
      </c>
      <c r="C2180" s="13" t="s">
        <v>5195</v>
      </c>
      <c r="D2180" s="19" t="s">
        <v>25</v>
      </c>
    </row>
    <row r="2181" spans="1:4" x14ac:dyDescent="0.35">
      <c r="A2181" s="13" t="s">
        <v>5181</v>
      </c>
      <c r="B2181" s="13" t="s">
        <v>5198</v>
      </c>
      <c r="C2181" s="13" t="s">
        <v>5197</v>
      </c>
      <c r="D2181" s="19" t="s">
        <v>25</v>
      </c>
    </row>
    <row r="2182" spans="1:4" x14ac:dyDescent="0.35">
      <c r="A2182" s="13" t="s">
        <v>5181</v>
      </c>
      <c r="B2182" s="13" t="s">
        <v>5200</v>
      </c>
      <c r="C2182" s="13" t="s">
        <v>5199</v>
      </c>
      <c r="D2182" s="19" t="s">
        <v>25</v>
      </c>
    </row>
    <row r="2183" spans="1:4" x14ac:dyDescent="0.35">
      <c r="A2183" s="13" t="s">
        <v>5181</v>
      </c>
      <c r="B2183" s="13" t="s">
        <v>5202</v>
      </c>
      <c r="C2183" s="13" t="s">
        <v>5201</v>
      </c>
      <c r="D2183" s="19" t="s">
        <v>25</v>
      </c>
    </row>
    <row r="2184" spans="1:4" x14ac:dyDescent="0.35">
      <c r="A2184" s="13" t="s">
        <v>5181</v>
      </c>
      <c r="B2184" s="13" t="s">
        <v>5204</v>
      </c>
      <c r="C2184" s="13" t="s">
        <v>5203</v>
      </c>
      <c r="D2184" s="19" t="s">
        <v>25</v>
      </c>
    </row>
    <row r="2185" spans="1:4" x14ac:dyDescent="0.35">
      <c r="A2185" s="14" t="s">
        <v>5206</v>
      </c>
      <c r="B2185" s="14" t="s">
        <v>5207</v>
      </c>
      <c r="C2185" s="14" t="s">
        <v>5205</v>
      </c>
      <c r="D2185" s="19" t="s">
        <v>26</v>
      </c>
    </row>
    <row r="2186" spans="1:4" x14ac:dyDescent="0.35">
      <c r="A2186" s="18" t="s">
        <v>5206</v>
      </c>
      <c r="B2186" s="18" t="s">
        <v>5209</v>
      </c>
      <c r="C2186" s="18" t="s">
        <v>5208</v>
      </c>
      <c r="D2186" s="19" t="s">
        <v>29</v>
      </c>
    </row>
    <row r="2187" spans="1:4" x14ac:dyDescent="0.35">
      <c r="A2187" s="13" t="s">
        <v>5206</v>
      </c>
      <c r="B2187" s="13" t="s">
        <v>5211</v>
      </c>
      <c r="C2187" s="13" t="s">
        <v>5210</v>
      </c>
      <c r="D2187" s="19" t="s">
        <v>25</v>
      </c>
    </row>
    <row r="2188" spans="1:4" x14ac:dyDescent="0.35">
      <c r="A2188" s="13" t="s">
        <v>5206</v>
      </c>
      <c r="B2188" s="13" t="s">
        <v>5213</v>
      </c>
      <c r="C2188" s="13" t="s">
        <v>5212</v>
      </c>
      <c r="D2188" s="19" t="s">
        <v>25</v>
      </c>
    </row>
    <row r="2189" spans="1:4" x14ac:dyDescent="0.35">
      <c r="A2189" s="13" t="s">
        <v>5206</v>
      </c>
      <c r="B2189" s="13" t="s">
        <v>5215</v>
      </c>
      <c r="C2189" s="13" t="s">
        <v>5214</v>
      </c>
      <c r="D2189" s="19" t="s">
        <v>25</v>
      </c>
    </row>
    <row r="2190" spans="1:4" x14ac:dyDescent="0.35">
      <c r="A2190" s="13" t="s">
        <v>5206</v>
      </c>
      <c r="B2190" s="13" t="s">
        <v>5217</v>
      </c>
      <c r="C2190" s="13" t="s">
        <v>5216</v>
      </c>
      <c r="D2190" s="19" t="s">
        <v>25</v>
      </c>
    </row>
    <row r="2191" spans="1:4" x14ac:dyDescent="0.35">
      <c r="A2191" s="13" t="s">
        <v>5219</v>
      </c>
      <c r="B2191" s="13" t="s">
        <v>5220</v>
      </c>
      <c r="C2191" s="13" t="s">
        <v>5218</v>
      </c>
      <c r="D2191" s="19" t="s">
        <v>25</v>
      </c>
    </row>
    <row r="2192" spans="1:4" x14ac:dyDescent="0.35">
      <c r="A2192" s="13" t="s">
        <v>5222</v>
      </c>
      <c r="B2192" s="13" t="s">
        <v>5223</v>
      </c>
      <c r="C2192" s="13" t="s">
        <v>5221</v>
      </c>
      <c r="D2192" s="19" t="s">
        <v>25</v>
      </c>
    </row>
    <row r="2193" spans="1:4" x14ac:dyDescent="0.35">
      <c r="A2193" s="13" t="s">
        <v>5225</v>
      </c>
      <c r="B2193" s="13" t="s">
        <v>5226</v>
      </c>
      <c r="C2193" s="13" t="s">
        <v>5224</v>
      </c>
      <c r="D2193" s="19" t="s">
        <v>25</v>
      </c>
    </row>
    <row r="2194" spans="1:4" x14ac:dyDescent="0.35">
      <c r="A2194" s="13" t="s">
        <v>5228</v>
      </c>
      <c r="B2194" s="13" t="s">
        <v>5229</v>
      </c>
      <c r="C2194" s="13" t="s">
        <v>5227</v>
      </c>
      <c r="D2194" s="19" t="s">
        <v>25</v>
      </c>
    </row>
    <row r="2195" spans="1:4" x14ac:dyDescent="0.35">
      <c r="A2195" s="13" t="s">
        <v>5231</v>
      </c>
      <c r="B2195" s="13" t="s">
        <v>5232</v>
      </c>
      <c r="C2195" s="13" t="s">
        <v>5230</v>
      </c>
      <c r="D2195" s="19" t="s">
        <v>25</v>
      </c>
    </row>
    <row r="2196" spans="1:4" x14ac:dyDescent="0.35">
      <c r="A2196" s="18" t="s">
        <v>5234</v>
      </c>
      <c r="B2196" s="18" t="s">
        <v>62</v>
      </c>
      <c r="C2196" s="18" t="s">
        <v>5233</v>
      </c>
      <c r="D2196" s="19" t="s">
        <v>29</v>
      </c>
    </row>
    <row r="2197" spans="1:4" x14ac:dyDescent="0.35">
      <c r="A2197" s="18" t="s">
        <v>5236</v>
      </c>
      <c r="B2197" s="18" t="s">
        <v>5237</v>
      </c>
      <c r="C2197" s="18" t="s">
        <v>5235</v>
      </c>
      <c r="D2197" s="19" t="s">
        <v>29</v>
      </c>
    </row>
    <row r="2198" spans="1:4" x14ac:dyDescent="0.35">
      <c r="A2198" s="13" t="s">
        <v>5236</v>
      </c>
      <c r="B2198" s="13" t="s">
        <v>5239</v>
      </c>
      <c r="C2198" s="13" t="s">
        <v>5238</v>
      </c>
      <c r="D2198" s="19" t="s">
        <v>25</v>
      </c>
    </row>
    <row r="2199" spans="1:4" x14ac:dyDescent="0.35">
      <c r="A2199" s="13" t="s">
        <v>5241</v>
      </c>
      <c r="B2199" s="13" t="s">
        <v>5242</v>
      </c>
      <c r="C2199" s="13" t="s">
        <v>5240</v>
      </c>
      <c r="D2199" s="19" t="s">
        <v>25</v>
      </c>
    </row>
    <row r="2200" spans="1:4" x14ac:dyDescent="0.35">
      <c r="A2200" s="13" t="s">
        <v>5244</v>
      </c>
      <c r="B2200" s="13" t="s">
        <v>5245</v>
      </c>
      <c r="C2200" s="13" t="s">
        <v>5243</v>
      </c>
      <c r="D2200" s="19" t="s">
        <v>25</v>
      </c>
    </row>
    <row r="2201" spans="1:4" x14ac:dyDescent="0.35">
      <c r="A2201" s="13" t="s">
        <v>5244</v>
      </c>
      <c r="B2201" s="13" t="s">
        <v>5247</v>
      </c>
      <c r="C2201" s="13" t="s">
        <v>5246</v>
      </c>
      <c r="D2201" s="19" t="s">
        <v>25</v>
      </c>
    </row>
    <row r="2202" spans="1:4" x14ac:dyDescent="0.35">
      <c r="A2202" s="13" t="s">
        <v>5249</v>
      </c>
      <c r="B2202" s="13" t="s">
        <v>5250</v>
      </c>
      <c r="C2202" s="13" t="s">
        <v>5248</v>
      </c>
      <c r="D2202" s="19" t="s">
        <v>25</v>
      </c>
    </row>
    <row r="2203" spans="1:4" x14ac:dyDescent="0.35">
      <c r="A2203" s="13" t="s">
        <v>5249</v>
      </c>
      <c r="B2203" s="13" t="s">
        <v>5252</v>
      </c>
      <c r="C2203" s="13" t="s">
        <v>5251</v>
      </c>
      <c r="D2203" s="19" t="s">
        <v>25</v>
      </c>
    </row>
    <row r="2204" spans="1:4" x14ac:dyDescent="0.35">
      <c r="A2204" s="13" t="s">
        <v>5249</v>
      </c>
      <c r="B2204" s="13" t="s">
        <v>5254</v>
      </c>
      <c r="C2204" s="13" t="s">
        <v>5253</v>
      </c>
      <c r="D2204" s="19" t="s">
        <v>25</v>
      </c>
    </row>
    <row r="2205" spans="1:4" x14ac:dyDescent="0.35">
      <c r="A2205" s="13" t="s">
        <v>5256</v>
      </c>
      <c r="B2205" s="13" t="s">
        <v>2689</v>
      </c>
      <c r="C2205" s="13" t="s">
        <v>5255</v>
      </c>
      <c r="D2205" s="19" t="s">
        <v>25</v>
      </c>
    </row>
    <row r="2206" spans="1:4" x14ac:dyDescent="0.35">
      <c r="A2206" s="13" t="s">
        <v>5258</v>
      </c>
      <c r="B2206" s="13" t="s">
        <v>2689</v>
      </c>
      <c r="C2206" s="13" t="s">
        <v>5257</v>
      </c>
      <c r="D2206" s="19" t="s">
        <v>25</v>
      </c>
    </row>
    <row r="2207" spans="1:4" x14ac:dyDescent="0.35">
      <c r="A2207" s="10" t="s">
        <v>5260</v>
      </c>
      <c r="B2207" s="10" t="s">
        <v>5261</v>
      </c>
      <c r="C2207" s="10" t="s">
        <v>5259</v>
      </c>
      <c r="D2207" s="19" t="s">
        <v>22</v>
      </c>
    </row>
    <row r="2208" spans="1:4" x14ac:dyDescent="0.35">
      <c r="A2208" s="10" t="s">
        <v>5260</v>
      </c>
      <c r="B2208" s="10" t="s">
        <v>5263</v>
      </c>
      <c r="C2208" s="10" t="s">
        <v>5262</v>
      </c>
      <c r="D2208" s="19" t="s">
        <v>22</v>
      </c>
    </row>
    <row r="2209" spans="1:4" x14ac:dyDescent="0.35">
      <c r="A2209" s="13" t="s">
        <v>5265</v>
      </c>
      <c r="B2209" s="13" t="s">
        <v>5266</v>
      </c>
      <c r="C2209" s="13" t="s">
        <v>5264</v>
      </c>
      <c r="D2209" s="19" t="s">
        <v>25</v>
      </c>
    </row>
    <row r="2210" spans="1:4" x14ac:dyDescent="0.35">
      <c r="A2210" s="13" t="s">
        <v>5265</v>
      </c>
      <c r="B2210" s="13" t="s">
        <v>5268</v>
      </c>
      <c r="C2210" s="13" t="s">
        <v>5267</v>
      </c>
      <c r="D2210" s="19" t="s">
        <v>25</v>
      </c>
    </row>
    <row r="2211" spans="1:4" x14ac:dyDescent="0.35">
      <c r="A2211" s="18" t="s">
        <v>5270</v>
      </c>
      <c r="B2211" s="18" t="s">
        <v>5271</v>
      </c>
      <c r="C2211" s="18" t="s">
        <v>5269</v>
      </c>
      <c r="D2211" s="19" t="s">
        <v>29</v>
      </c>
    </row>
    <row r="2212" spans="1:4" x14ac:dyDescent="0.35">
      <c r="A2212" s="13" t="s">
        <v>5270</v>
      </c>
      <c r="B2212" s="13" t="s">
        <v>5273</v>
      </c>
      <c r="C2212" s="13" t="s">
        <v>5272</v>
      </c>
      <c r="D2212" s="19" t="s">
        <v>25</v>
      </c>
    </row>
    <row r="2213" spans="1:4" x14ac:dyDescent="0.35">
      <c r="A2213" s="12" t="s">
        <v>5275</v>
      </c>
      <c r="B2213" s="12" t="s">
        <v>5276</v>
      </c>
      <c r="C2213" s="12" t="s">
        <v>5274</v>
      </c>
      <c r="D2213" s="19" t="s">
        <v>24</v>
      </c>
    </row>
    <row r="2214" spans="1:4" x14ac:dyDescent="0.35">
      <c r="A2214" s="12" t="s">
        <v>5275</v>
      </c>
      <c r="B2214" s="12" t="s">
        <v>5278</v>
      </c>
      <c r="C2214" s="12" t="s">
        <v>5277</v>
      </c>
      <c r="D2214" s="19" t="s">
        <v>24</v>
      </c>
    </row>
    <row r="2215" spans="1:4" x14ac:dyDescent="0.35">
      <c r="A2215" s="18" t="s">
        <v>5280</v>
      </c>
      <c r="B2215" s="18" t="s">
        <v>5281</v>
      </c>
      <c r="C2215" s="18" t="s">
        <v>5279</v>
      </c>
      <c r="D2215" s="19" t="s">
        <v>29</v>
      </c>
    </row>
    <row r="2216" spans="1:4" x14ac:dyDescent="0.35">
      <c r="A2216" s="18" t="s">
        <v>5283</v>
      </c>
      <c r="B2216" s="18" t="s">
        <v>5284</v>
      </c>
      <c r="C2216" s="18" t="s">
        <v>5282</v>
      </c>
      <c r="D2216" s="19" t="s">
        <v>29</v>
      </c>
    </row>
    <row r="2217" spans="1:4" x14ac:dyDescent="0.35">
      <c r="A2217" s="18" t="s">
        <v>5286</v>
      </c>
      <c r="B2217" s="18" t="s">
        <v>5287</v>
      </c>
      <c r="C2217" s="18" t="s">
        <v>5285</v>
      </c>
      <c r="D2217" s="19" t="s">
        <v>29</v>
      </c>
    </row>
    <row r="2218" spans="1:4" x14ac:dyDescent="0.35">
      <c r="A2218" s="18" t="s">
        <v>5286</v>
      </c>
      <c r="B2218" s="18" t="s">
        <v>5289</v>
      </c>
      <c r="C2218" s="18" t="s">
        <v>5288</v>
      </c>
      <c r="D2218" s="19" t="s">
        <v>29</v>
      </c>
    </row>
    <row r="2219" spans="1:4" x14ac:dyDescent="0.35">
      <c r="A2219" s="18" t="s">
        <v>5286</v>
      </c>
      <c r="B2219" s="18" t="s">
        <v>5291</v>
      </c>
      <c r="C2219" s="18" t="s">
        <v>5290</v>
      </c>
      <c r="D2219" s="19" t="s">
        <v>29</v>
      </c>
    </row>
    <row r="2220" spans="1:4" x14ac:dyDescent="0.35">
      <c r="A2220" s="13" t="s">
        <v>5286</v>
      </c>
      <c r="B2220" s="13" t="s">
        <v>5293</v>
      </c>
      <c r="C2220" s="13" t="s">
        <v>5292</v>
      </c>
      <c r="D2220" s="19" t="s">
        <v>25</v>
      </c>
    </row>
    <row r="2221" spans="1:4" x14ac:dyDescent="0.35">
      <c r="A2221" s="13" t="s">
        <v>5286</v>
      </c>
      <c r="B2221" s="13" t="s">
        <v>5295</v>
      </c>
      <c r="C2221" s="13" t="s">
        <v>5294</v>
      </c>
      <c r="D2221" s="19" t="s">
        <v>25</v>
      </c>
    </row>
    <row r="2222" spans="1:4" x14ac:dyDescent="0.35">
      <c r="A2222" s="13" t="s">
        <v>5297</v>
      </c>
      <c r="B2222" s="13" t="s">
        <v>5298</v>
      </c>
      <c r="C2222" s="13" t="s">
        <v>5296</v>
      </c>
      <c r="D2222" s="19" t="s">
        <v>25</v>
      </c>
    </row>
    <row r="2223" spans="1:4" x14ac:dyDescent="0.35">
      <c r="A2223" s="12" t="s">
        <v>5300</v>
      </c>
      <c r="B2223" s="12" t="s">
        <v>5301</v>
      </c>
      <c r="C2223" s="12" t="s">
        <v>5299</v>
      </c>
      <c r="D2223" s="19" t="s">
        <v>24</v>
      </c>
    </row>
    <row r="2224" spans="1:4" x14ac:dyDescent="0.35">
      <c r="A2224" s="18" t="s">
        <v>5300</v>
      </c>
      <c r="B2224" s="18" t="s">
        <v>5303</v>
      </c>
      <c r="C2224" s="18" t="s">
        <v>5302</v>
      </c>
      <c r="D2224" s="19" t="s">
        <v>29</v>
      </c>
    </row>
    <row r="2225" spans="1:4" x14ac:dyDescent="0.35">
      <c r="A2225" s="13" t="s">
        <v>5300</v>
      </c>
      <c r="B2225" s="13" t="s">
        <v>5305</v>
      </c>
      <c r="C2225" s="13" t="s">
        <v>5304</v>
      </c>
      <c r="D2225" s="19" t="s">
        <v>25</v>
      </c>
    </row>
    <row r="2226" spans="1:4" x14ac:dyDescent="0.35">
      <c r="A2226" s="13" t="s">
        <v>5300</v>
      </c>
      <c r="B2226" s="13" t="s">
        <v>5307</v>
      </c>
      <c r="C2226" s="13" t="s">
        <v>5306</v>
      </c>
      <c r="D2226" s="19" t="s">
        <v>25</v>
      </c>
    </row>
    <row r="2227" spans="1:4" x14ac:dyDescent="0.35">
      <c r="A2227" s="13" t="s">
        <v>5300</v>
      </c>
      <c r="B2227" s="13" t="s">
        <v>5309</v>
      </c>
      <c r="C2227" s="13" t="s">
        <v>5308</v>
      </c>
      <c r="D2227" s="19" t="s">
        <v>25</v>
      </c>
    </row>
    <row r="2228" spans="1:4" x14ac:dyDescent="0.35">
      <c r="A2228" s="14" t="s">
        <v>5311</v>
      </c>
      <c r="B2228" s="14" t="s">
        <v>5312</v>
      </c>
      <c r="C2228" s="14" t="s">
        <v>5310</v>
      </c>
      <c r="D2228" s="19" t="s">
        <v>26</v>
      </c>
    </row>
    <row r="2229" spans="1:4" x14ac:dyDescent="0.35">
      <c r="A2229" s="14" t="s">
        <v>5311</v>
      </c>
      <c r="B2229" s="14" t="s">
        <v>5314</v>
      </c>
      <c r="C2229" s="14" t="s">
        <v>5313</v>
      </c>
      <c r="D2229" s="19" t="s">
        <v>26</v>
      </c>
    </row>
    <row r="2230" spans="1:4" x14ac:dyDescent="0.35">
      <c r="A2230" s="14" t="s">
        <v>5311</v>
      </c>
      <c r="B2230" s="14" t="s">
        <v>5316</v>
      </c>
      <c r="C2230" s="14" t="s">
        <v>5315</v>
      </c>
      <c r="D2230" s="19" t="s">
        <v>26</v>
      </c>
    </row>
    <row r="2231" spans="1:4" x14ac:dyDescent="0.35">
      <c r="A2231" s="14" t="s">
        <v>5311</v>
      </c>
      <c r="B2231" s="14" t="s">
        <v>5318</v>
      </c>
      <c r="C2231" s="14" t="s">
        <v>5317</v>
      </c>
      <c r="D2231" s="19" t="s">
        <v>26</v>
      </c>
    </row>
    <row r="2232" spans="1:4" x14ac:dyDescent="0.35">
      <c r="A2232" s="14" t="s">
        <v>5311</v>
      </c>
      <c r="B2232" s="14" t="s">
        <v>5320</v>
      </c>
      <c r="C2232" s="14" t="s">
        <v>5319</v>
      </c>
      <c r="D2232" s="19" t="s">
        <v>26</v>
      </c>
    </row>
    <row r="2233" spans="1:4" x14ac:dyDescent="0.35">
      <c r="A2233" s="14" t="s">
        <v>5311</v>
      </c>
      <c r="B2233" s="14" t="s">
        <v>5322</v>
      </c>
      <c r="C2233" s="14" t="s">
        <v>5321</v>
      </c>
      <c r="D2233" s="19" t="s">
        <v>26</v>
      </c>
    </row>
    <row r="2234" spans="1:4" x14ac:dyDescent="0.35">
      <c r="A2234" s="14" t="s">
        <v>5311</v>
      </c>
      <c r="B2234" s="14" t="s">
        <v>5324</v>
      </c>
      <c r="C2234" s="14" t="s">
        <v>5323</v>
      </c>
      <c r="D2234" s="19" t="s">
        <v>26</v>
      </c>
    </row>
    <row r="2235" spans="1:4" x14ac:dyDescent="0.35">
      <c r="A2235" s="17" t="s">
        <v>5311</v>
      </c>
      <c r="B2235" s="17" t="s">
        <v>5326</v>
      </c>
      <c r="C2235" s="17" t="s">
        <v>5325</v>
      </c>
      <c r="D2235" s="19" t="s">
        <v>6091</v>
      </c>
    </row>
    <row r="2236" spans="1:4" x14ac:dyDescent="0.35">
      <c r="A2236" s="13" t="s">
        <v>5311</v>
      </c>
      <c r="B2236" s="13" t="s">
        <v>5328</v>
      </c>
      <c r="C2236" s="13" t="s">
        <v>5327</v>
      </c>
      <c r="D2236" s="19" t="s">
        <v>25</v>
      </c>
    </row>
    <row r="2237" spans="1:4" x14ac:dyDescent="0.35">
      <c r="A2237" s="13" t="s">
        <v>5311</v>
      </c>
      <c r="B2237" s="13" t="s">
        <v>5330</v>
      </c>
      <c r="C2237" s="13" t="s">
        <v>5329</v>
      </c>
      <c r="D2237" s="19" t="s">
        <v>25</v>
      </c>
    </row>
    <row r="2238" spans="1:4" x14ac:dyDescent="0.35">
      <c r="A2238" s="15" t="s">
        <v>5311</v>
      </c>
      <c r="B2238" s="15" t="s">
        <v>5332</v>
      </c>
      <c r="C2238" s="15" t="s">
        <v>5331</v>
      </c>
      <c r="D2238" s="19" t="s">
        <v>27</v>
      </c>
    </row>
    <row r="2239" spans="1:4" x14ac:dyDescent="0.35">
      <c r="A2239" s="15" t="s">
        <v>5311</v>
      </c>
      <c r="B2239" s="15" t="s">
        <v>3279</v>
      </c>
      <c r="C2239" s="15" t="s">
        <v>5333</v>
      </c>
      <c r="D2239" s="19" t="s">
        <v>27</v>
      </c>
    </row>
    <row r="2240" spans="1:4" x14ac:dyDescent="0.35">
      <c r="A2240" s="15" t="s">
        <v>5311</v>
      </c>
      <c r="B2240" s="15" t="s">
        <v>5335</v>
      </c>
      <c r="C2240" s="15" t="s">
        <v>5334</v>
      </c>
      <c r="D2240" s="19" t="s">
        <v>27</v>
      </c>
    </row>
    <row r="2241" spans="1:4" x14ac:dyDescent="0.35">
      <c r="A2241" s="15" t="s">
        <v>5311</v>
      </c>
      <c r="B2241" s="15" t="s">
        <v>5337</v>
      </c>
      <c r="C2241" s="15" t="s">
        <v>5336</v>
      </c>
      <c r="D2241" s="19" t="s">
        <v>27</v>
      </c>
    </row>
    <row r="2242" spans="1:4" x14ac:dyDescent="0.35">
      <c r="A2242" s="15" t="s">
        <v>5311</v>
      </c>
      <c r="B2242" s="15" t="s">
        <v>5339</v>
      </c>
      <c r="C2242" s="15" t="s">
        <v>5338</v>
      </c>
      <c r="D2242" s="19" t="s">
        <v>27</v>
      </c>
    </row>
    <row r="2243" spans="1:4" x14ac:dyDescent="0.35">
      <c r="A2243" s="15" t="s">
        <v>5341</v>
      </c>
      <c r="B2243" s="15" t="s">
        <v>5342</v>
      </c>
      <c r="C2243" s="15" t="s">
        <v>5340</v>
      </c>
      <c r="D2243" s="19" t="s">
        <v>27</v>
      </c>
    </row>
    <row r="2244" spans="1:4" x14ac:dyDescent="0.35">
      <c r="A2244" s="16" t="s">
        <v>5344</v>
      </c>
      <c r="B2244" s="16" t="s">
        <v>5345</v>
      </c>
      <c r="C2244" s="16" t="s">
        <v>5343</v>
      </c>
      <c r="D2244" s="19" t="s">
        <v>28</v>
      </c>
    </row>
    <row r="2245" spans="1:4" x14ac:dyDescent="0.35">
      <c r="A2245" s="11" t="s">
        <v>5347</v>
      </c>
      <c r="B2245" s="11" t="s">
        <v>5348</v>
      </c>
      <c r="C2245" s="11" t="s">
        <v>5346</v>
      </c>
      <c r="D2245" s="19" t="s">
        <v>23</v>
      </c>
    </row>
    <row r="2246" spans="1:4" x14ac:dyDescent="0.35">
      <c r="A2246" s="13" t="s">
        <v>5347</v>
      </c>
      <c r="B2246" s="13" t="s">
        <v>5350</v>
      </c>
      <c r="C2246" s="13" t="s">
        <v>5349</v>
      </c>
      <c r="D2246" s="19" t="s">
        <v>25</v>
      </c>
    </row>
    <row r="2247" spans="1:4" x14ac:dyDescent="0.35">
      <c r="A2247" s="13" t="s">
        <v>5352</v>
      </c>
      <c r="B2247" s="13" t="s">
        <v>5353</v>
      </c>
      <c r="C2247" s="13" t="s">
        <v>5351</v>
      </c>
      <c r="D2247" s="19" t="s">
        <v>25</v>
      </c>
    </row>
    <row r="2248" spans="1:4" x14ac:dyDescent="0.35">
      <c r="A2248" s="13" t="s">
        <v>5355</v>
      </c>
      <c r="B2248" s="13" t="s">
        <v>5356</v>
      </c>
      <c r="C2248" s="13" t="s">
        <v>5354</v>
      </c>
      <c r="D2248" s="19" t="s">
        <v>25</v>
      </c>
    </row>
    <row r="2249" spans="1:4" x14ac:dyDescent="0.35">
      <c r="A2249" s="13" t="s">
        <v>5355</v>
      </c>
      <c r="B2249" s="13" t="s">
        <v>5358</v>
      </c>
      <c r="C2249" s="13" t="s">
        <v>5357</v>
      </c>
      <c r="D2249" s="19" t="s">
        <v>25</v>
      </c>
    </row>
    <row r="2250" spans="1:4" x14ac:dyDescent="0.35">
      <c r="A2250" s="13" t="s">
        <v>5360</v>
      </c>
      <c r="B2250" s="13" t="s">
        <v>5361</v>
      </c>
      <c r="C2250" s="13" t="s">
        <v>5359</v>
      </c>
      <c r="D2250" s="19" t="s">
        <v>25</v>
      </c>
    </row>
    <row r="2251" spans="1:4" x14ac:dyDescent="0.35">
      <c r="A2251" s="13" t="s">
        <v>5363</v>
      </c>
      <c r="B2251" s="13" t="s">
        <v>5364</v>
      </c>
      <c r="C2251" s="13" t="s">
        <v>5362</v>
      </c>
      <c r="D2251" s="19" t="s">
        <v>25</v>
      </c>
    </row>
    <row r="2252" spans="1:4" x14ac:dyDescent="0.35">
      <c r="A2252" s="13" t="s">
        <v>5366</v>
      </c>
      <c r="B2252" s="13" t="s">
        <v>1502</v>
      </c>
      <c r="C2252" s="13" t="s">
        <v>5365</v>
      </c>
      <c r="D2252" s="19" t="s">
        <v>25</v>
      </c>
    </row>
    <row r="2253" spans="1:4" x14ac:dyDescent="0.35">
      <c r="A2253" s="13" t="s">
        <v>5368</v>
      </c>
      <c r="B2253" s="13" t="s">
        <v>5369</v>
      </c>
      <c r="C2253" s="13" t="s">
        <v>5367</v>
      </c>
      <c r="D2253" s="19" t="s">
        <v>25</v>
      </c>
    </row>
    <row r="2254" spans="1:4" x14ac:dyDescent="0.35">
      <c r="A2254" s="13" t="s">
        <v>5371</v>
      </c>
      <c r="B2254" s="13" t="s">
        <v>5372</v>
      </c>
      <c r="C2254" s="13" t="s">
        <v>5370</v>
      </c>
      <c r="D2254" s="19" t="s">
        <v>25</v>
      </c>
    </row>
    <row r="2255" spans="1:4" x14ac:dyDescent="0.35">
      <c r="A2255" s="13" t="s">
        <v>5374</v>
      </c>
      <c r="B2255" s="13" t="s">
        <v>5375</v>
      </c>
      <c r="C2255" s="13" t="s">
        <v>5373</v>
      </c>
      <c r="D2255" s="19" t="s">
        <v>25</v>
      </c>
    </row>
    <row r="2256" spans="1:4" x14ac:dyDescent="0.35">
      <c r="A2256" s="13" t="s">
        <v>5377</v>
      </c>
      <c r="B2256" s="13" t="s">
        <v>2853</v>
      </c>
      <c r="C2256" s="13" t="s">
        <v>5376</v>
      </c>
      <c r="D2256" s="19" t="s">
        <v>25</v>
      </c>
    </row>
    <row r="2257" spans="1:4" x14ac:dyDescent="0.35">
      <c r="A2257" s="13" t="s">
        <v>5379</v>
      </c>
      <c r="B2257" s="13" t="s">
        <v>5291</v>
      </c>
      <c r="C2257" s="13" t="s">
        <v>5378</v>
      </c>
      <c r="D2257" s="19" t="s">
        <v>25</v>
      </c>
    </row>
    <row r="2258" spans="1:4" x14ac:dyDescent="0.35">
      <c r="A2258" s="13" t="s">
        <v>5379</v>
      </c>
      <c r="B2258" s="13" t="s">
        <v>5381</v>
      </c>
      <c r="C2258" s="13" t="s">
        <v>5380</v>
      </c>
      <c r="D2258" s="19" t="s">
        <v>25</v>
      </c>
    </row>
    <row r="2259" spans="1:4" x14ac:dyDescent="0.35">
      <c r="A2259" s="13" t="s">
        <v>5383</v>
      </c>
      <c r="B2259" s="13" t="s">
        <v>5384</v>
      </c>
      <c r="C2259" s="13" t="s">
        <v>5382</v>
      </c>
      <c r="D2259" s="19" t="s">
        <v>25</v>
      </c>
    </row>
    <row r="2260" spans="1:4" x14ac:dyDescent="0.35">
      <c r="A2260" s="13" t="s">
        <v>5383</v>
      </c>
      <c r="B2260" s="13" t="s">
        <v>5386</v>
      </c>
      <c r="C2260" s="13" t="s">
        <v>5385</v>
      </c>
      <c r="D2260" s="19" t="s">
        <v>25</v>
      </c>
    </row>
    <row r="2261" spans="1:4" x14ac:dyDescent="0.35">
      <c r="A2261" s="13" t="s">
        <v>5383</v>
      </c>
      <c r="B2261" s="13" t="s">
        <v>5388</v>
      </c>
      <c r="C2261" s="13" t="s">
        <v>5387</v>
      </c>
      <c r="D2261" s="19" t="s">
        <v>25</v>
      </c>
    </row>
    <row r="2262" spans="1:4" x14ac:dyDescent="0.35">
      <c r="A2262" s="13" t="s">
        <v>5390</v>
      </c>
      <c r="B2262" s="13" t="s">
        <v>5391</v>
      </c>
      <c r="C2262" s="13" t="s">
        <v>5389</v>
      </c>
      <c r="D2262" s="19" t="s">
        <v>25</v>
      </c>
    </row>
    <row r="2263" spans="1:4" x14ac:dyDescent="0.35">
      <c r="A2263" s="13" t="s">
        <v>5393</v>
      </c>
      <c r="B2263" s="13" t="s">
        <v>5394</v>
      </c>
      <c r="C2263" s="13" t="s">
        <v>5392</v>
      </c>
      <c r="D2263" s="19" t="s">
        <v>25</v>
      </c>
    </row>
    <row r="2264" spans="1:4" x14ac:dyDescent="0.35">
      <c r="A2264" s="13" t="s">
        <v>5396</v>
      </c>
      <c r="B2264" s="13" t="s">
        <v>5397</v>
      </c>
      <c r="C2264" s="13" t="s">
        <v>5395</v>
      </c>
      <c r="D2264" s="19" t="s">
        <v>25</v>
      </c>
    </row>
    <row r="2265" spans="1:4" x14ac:dyDescent="0.35">
      <c r="A2265" s="18" t="s">
        <v>5399</v>
      </c>
      <c r="B2265" s="18" t="s">
        <v>5400</v>
      </c>
      <c r="C2265" s="18" t="s">
        <v>5398</v>
      </c>
      <c r="D2265" s="19" t="s">
        <v>29</v>
      </c>
    </row>
    <row r="2266" spans="1:4" x14ac:dyDescent="0.35">
      <c r="A2266" s="13" t="s">
        <v>5402</v>
      </c>
      <c r="B2266" s="13" t="s">
        <v>5403</v>
      </c>
      <c r="C2266" s="13" t="s">
        <v>5401</v>
      </c>
      <c r="D2266" s="19" t="s">
        <v>25</v>
      </c>
    </row>
    <row r="2267" spans="1:4" x14ac:dyDescent="0.35">
      <c r="A2267" s="11" t="s">
        <v>5405</v>
      </c>
      <c r="B2267" s="11" t="s">
        <v>5406</v>
      </c>
      <c r="C2267" s="11" t="s">
        <v>5404</v>
      </c>
      <c r="D2267" s="19" t="s">
        <v>23</v>
      </c>
    </row>
    <row r="2268" spans="1:4" x14ac:dyDescent="0.35">
      <c r="A2268" s="11" t="s">
        <v>5405</v>
      </c>
      <c r="B2268" s="11" t="s">
        <v>5408</v>
      </c>
      <c r="C2268" s="11" t="s">
        <v>5407</v>
      </c>
      <c r="D2268" s="19" t="s">
        <v>23</v>
      </c>
    </row>
    <row r="2269" spans="1:4" x14ac:dyDescent="0.35">
      <c r="A2269" s="11" t="s">
        <v>5405</v>
      </c>
      <c r="B2269" s="11" t="s">
        <v>5410</v>
      </c>
      <c r="C2269" s="11" t="s">
        <v>5409</v>
      </c>
      <c r="D2269" s="19" t="s">
        <v>23</v>
      </c>
    </row>
    <row r="2270" spans="1:4" x14ac:dyDescent="0.35">
      <c r="A2270" s="12" t="s">
        <v>5405</v>
      </c>
      <c r="B2270" s="12" t="s">
        <v>5412</v>
      </c>
      <c r="C2270" s="12" t="s">
        <v>5411</v>
      </c>
      <c r="D2270" s="19" t="s">
        <v>24</v>
      </c>
    </row>
    <row r="2271" spans="1:4" x14ac:dyDescent="0.35">
      <c r="A2271" s="12" t="s">
        <v>5405</v>
      </c>
      <c r="B2271" s="12" t="s">
        <v>5414</v>
      </c>
      <c r="C2271" s="12" t="s">
        <v>5413</v>
      </c>
      <c r="D2271" s="19" t="s">
        <v>24</v>
      </c>
    </row>
    <row r="2272" spans="1:4" x14ac:dyDescent="0.35">
      <c r="A2272" s="12" t="s">
        <v>5405</v>
      </c>
      <c r="B2272" s="12" t="s">
        <v>5416</v>
      </c>
      <c r="C2272" s="12" t="s">
        <v>5415</v>
      </c>
      <c r="D2272" s="19" t="s">
        <v>24</v>
      </c>
    </row>
    <row r="2273" spans="1:4" x14ac:dyDescent="0.35">
      <c r="A2273" s="13" t="s">
        <v>5405</v>
      </c>
      <c r="B2273" s="13" t="s">
        <v>5418</v>
      </c>
      <c r="C2273" s="13" t="s">
        <v>5417</v>
      </c>
      <c r="D2273" s="19" t="s">
        <v>25</v>
      </c>
    </row>
    <row r="2274" spans="1:4" x14ac:dyDescent="0.35">
      <c r="A2274" s="13" t="s">
        <v>5405</v>
      </c>
      <c r="B2274" s="13" t="s">
        <v>5420</v>
      </c>
      <c r="C2274" s="13" t="s">
        <v>5419</v>
      </c>
      <c r="D2274" s="19" t="s">
        <v>25</v>
      </c>
    </row>
    <row r="2275" spans="1:4" x14ac:dyDescent="0.35">
      <c r="A2275" s="13" t="s">
        <v>5405</v>
      </c>
      <c r="B2275" s="13" t="s">
        <v>5422</v>
      </c>
      <c r="C2275" s="13" t="s">
        <v>5421</v>
      </c>
      <c r="D2275" s="19" t="s">
        <v>25</v>
      </c>
    </row>
    <row r="2276" spans="1:4" x14ac:dyDescent="0.35">
      <c r="A2276" s="13" t="s">
        <v>5405</v>
      </c>
      <c r="B2276" s="13" t="s">
        <v>5424</v>
      </c>
      <c r="C2276" s="13" t="s">
        <v>5423</v>
      </c>
      <c r="D2276" s="19" t="s">
        <v>25</v>
      </c>
    </row>
    <row r="2277" spans="1:4" x14ac:dyDescent="0.35">
      <c r="A2277" s="11" t="s">
        <v>5426</v>
      </c>
      <c r="B2277" s="11" t="s">
        <v>5427</v>
      </c>
      <c r="C2277" s="11" t="s">
        <v>5425</v>
      </c>
      <c r="D2277" s="19" t="s">
        <v>23</v>
      </c>
    </row>
    <row r="2278" spans="1:4" x14ac:dyDescent="0.35">
      <c r="A2278" s="11" t="s">
        <v>5426</v>
      </c>
      <c r="B2278" s="11" t="s">
        <v>5429</v>
      </c>
      <c r="C2278" s="11" t="s">
        <v>5428</v>
      </c>
      <c r="D2278" s="19" t="s">
        <v>23</v>
      </c>
    </row>
    <row r="2279" spans="1:4" x14ac:dyDescent="0.35">
      <c r="A2279" s="11" t="s">
        <v>5426</v>
      </c>
      <c r="B2279" s="11" t="s">
        <v>5431</v>
      </c>
      <c r="C2279" s="11" t="s">
        <v>5430</v>
      </c>
      <c r="D2279" s="19" t="s">
        <v>23</v>
      </c>
    </row>
    <row r="2280" spans="1:4" x14ac:dyDescent="0.35">
      <c r="A2280" s="13" t="s">
        <v>5426</v>
      </c>
      <c r="B2280" s="13" t="s">
        <v>5433</v>
      </c>
      <c r="C2280" s="13" t="s">
        <v>5432</v>
      </c>
      <c r="D2280" s="19" t="s">
        <v>25</v>
      </c>
    </row>
    <row r="2281" spans="1:4" x14ac:dyDescent="0.35">
      <c r="A2281" s="13" t="s">
        <v>5426</v>
      </c>
      <c r="B2281" s="13" t="s">
        <v>2891</v>
      </c>
      <c r="C2281" s="13" t="s">
        <v>5434</v>
      </c>
      <c r="D2281" s="19" t="s">
        <v>25</v>
      </c>
    </row>
    <row r="2282" spans="1:4" x14ac:dyDescent="0.35">
      <c r="A2282" s="10" t="s">
        <v>5436</v>
      </c>
      <c r="B2282" s="10" t="s">
        <v>5437</v>
      </c>
      <c r="C2282" s="10" t="s">
        <v>5435</v>
      </c>
      <c r="D2282" s="19" t="s">
        <v>22</v>
      </c>
    </row>
    <row r="2283" spans="1:4" x14ac:dyDescent="0.35">
      <c r="A2283" s="14" t="s">
        <v>5439</v>
      </c>
      <c r="B2283" s="14" t="s">
        <v>5440</v>
      </c>
      <c r="C2283" s="14" t="s">
        <v>5438</v>
      </c>
      <c r="D2283" s="19" t="s">
        <v>26</v>
      </c>
    </row>
    <row r="2284" spans="1:4" x14ac:dyDescent="0.35">
      <c r="A2284" s="18" t="s">
        <v>5439</v>
      </c>
      <c r="B2284" s="18" t="s">
        <v>5442</v>
      </c>
      <c r="C2284" s="18" t="s">
        <v>5441</v>
      </c>
      <c r="D2284" s="19" t="s">
        <v>29</v>
      </c>
    </row>
    <row r="2285" spans="1:4" x14ac:dyDescent="0.35">
      <c r="A2285" s="13" t="s">
        <v>5444</v>
      </c>
      <c r="B2285" s="13" t="s">
        <v>5445</v>
      </c>
      <c r="C2285" s="13" t="s">
        <v>5443</v>
      </c>
      <c r="D2285" s="19" t="s">
        <v>25</v>
      </c>
    </row>
    <row r="2286" spans="1:4" x14ac:dyDescent="0.35">
      <c r="A2286" s="13" t="s">
        <v>5444</v>
      </c>
      <c r="B2286" s="13" t="s">
        <v>5447</v>
      </c>
      <c r="C2286" s="13" t="s">
        <v>5446</v>
      </c>
      <c r="D2286" s="19" t="s">
        <v>25</v>
      </c>
    </row>
    <row r="2287" spans="1:4" x14ac:dyDescent="0.35">
      <c r="A2287" s="13" t="s">
        <v>5444</v>
      </c>
      <c r="B2287" s="13" t="s">
        <v>5449</v>
      </c>
      <c r="C2287" s="13" t="s">
        <v>5448</v>
      </c>
      <c r="D2287" s="19" t="s">
        <v>25</v>
      </c>
    </row>
    <row r="2288" spans="1:4" x14ac:dyDescent="0.35">
      <c r="A2288" s="13" t="s">
        <v>5444</v>
      </c>
      <c r="B2288" s="13" t="s">
        <v>5451</v>
      </c>
      <c r="C2288" s="13" t="s">
        <v>5450</v>
      </c>
      <c r="D2288" s="19" t="s">
        <v>25</v>
      </c>
    </row>
    <row r="2289" spans="1:4" x14ac:dyDescent="0.35">
      <c r="A2289" s="13" t="s">
        <v>5453</v>
      </c>
      <c r="B2289" s="13" t="s">
        <v>5454</v>
      </c>
      <c r="C2289" s="13" t="s">
        <v>5452</v>
      </c>
      <c r="D2289" s="19" t="s">
        <v>25</v>
      </c>
    </row>
    <row r="2290" spans="1:4" x14ac:dyDescent="0.35">
      <c r="A2290" s="13" t="s">
        <v>5453</v>
      </c>
      <c r="B2290" s="13" t="s">
        <v>5456</v>
      </c>
      <c r="C2290" s="13" t="s">
        <v>5455</v>
      </c>
      <c r="D2290" s="19" t="s">
        <v>25</v>
      </c>
    </row>
    <row r="2291" spans="1:4" x14ac:dyDescent="0.35">
      <c r="A2291" s="13" t="s">
        <v>5458</v>
      </c>
      <c r="B2291" s="13" t="s">
        <v>5459</v>
      </c>
      <c r="C2291" s="13" t="s">
        <v>5457</v>
      </c>
      <c r="D2291" s="19" t="s">
        <v>25</v>
      </c>
    </row>
    <row r="2292" spans="1:4" x14ac:dyDescent="0.35">
      <c r="A2292" s="13" t="s">
        <v>5458</v>
      </c>
      <c r="B2292" s="13" t="s">
        <v>5461</v>
      </c>
      <c r="C2292" s="13" t="s">
        <v>5460</v>
      </c>
      <c r="D2292" s="19" t="s">
        <v>25</v>
      </c>
    </row>
    <row r="2293" spans="1:4" x14ac:dyDescent="0.35">
      <c r="A2293" s="13" t="s">
        <v>5458</v>
      </c>
      <c r="B2293" s="13" t="s">
        <v>5463</v>
      </c>
      <c r="C2293" s="13" t="s">
        <v>5462</v>
      </c>
      <c r="D2293" s="19" t="s">
        <v>25</v>
      </c>
    </row>
    <row r="2294" spans="1:4" x14ac:dyDescent="0.35">
      <c r="A2294" s="13" t="s">
        <v>5465</v>
      </c>
      <c r="B2294" s="13" t="s">
        <v>5466</v>
      </c>
      <c r="C2294" s="13" t="s">
        <v>5464</v>
      </c>
      <c r="D2294" s="19" t="s">
        <v>25</v>
      </c>
    </row>
    <row r="2295" spans="1:4" x14ac:dyDescent="0.35">
      <c r="A2295" s="13" t="s">
        <v>5468</v>
      </c>
      <c r="B2295" s="13" t="s">
        <v>5469</v>
      </c>
      <c r="C2295" s="13" t="s">
        <v>5467</v>
      </c>
      <c r="D2295" s="19" t="s">
        <v>25</v>
      </c>
    </row>
    <row r="2296" spans="1:4" x14ac:dyDescent="0.35">
      <c r="A2296" s="11" t="s">
        <v>5471</v>
      </c>
      <c r="B2296" s="11" t="s">
        <v>5472</v>
      </c>
      <c r="C2296" s="11" t="s">
        <v>5470</v>
      </c>
      <c r="D2296" s="19" t="s">
        <v>23</v>
      </c>
    </row>
    <row r="2297" spans="1:4" x14ac:dyDescent="0.35">
      <c r="A2297" s="13" t="s">
        <v>5474</v>
      </c>
      <c r="B2297" s="13" t="s">
        <v>5475</v>
      </c>
      <c r="C2297" s="13" t="s">
        <v>5473</v>
      </c>
      <c r="D2297" s="19" t="s">
        <v>25</v>
      </c>
    </row>
    <row r="2298" spans="1:4" x14ac:dyDescent="0.35">
      <c r="A2298" s="13" t="s">
        <v>5474</v>
      </c>
      <c r="B2298" s="13" t="s">
        <v>5477</v>
      </c>
      <c r="C2298" s="13" t="s">
        <v>5476</v>
      </c>
      <c r="D2298" s="19" t="s">
        <v>25</v>
      </c>
    </row>
    <row r="2299" spans="1:4" x14ac:dyDescent="0.35">
      <c r="A2299" s="13" t="s">
        <v>5479</v>
      </c>
      <c r="B2299" s="13" t="s">
        <v>5480</v>
      </c>
      <c r="C2299" s="13" t="s">
        <v>5478</v>
      </c>
      <c r="D2299" s="19" t="s">
        <v>25</v>
      </c>
    </row>
    <row r="2300" spans="1:4" x14ac:dyDescent="0.35">
      <c r="A2300" s="13" t="s">
        <v>5482</v>
      </c>
      <c r="B2300" s="13" t="s">
        <v>5483</v>
      </c>
      <c r="C2300" s="13" t="s">
        <v>5481</v>
      </c>
      <c r="D2300" s="19" t="s">
        <v>25</v>
      </c>
    </row>
    <row r="2301" spans="1:4" x14ac:dyDescent="0.35">
      <c r="A2301" s="13" t="s">
        <v>5485</v>
      </c>
      <c r="B2301" s="13" t="s">
        <v>5486</v>
      </c>
      <c r="C2301" s="13" t="s">
        <v>5484</v>
      </c>
      <c r="D2301" s="19" t="s">
        <v>25</v>
      </c>
    </row>
    <row r="2302" spans="1:4" x14ac:dyDescent="0.35">
      <c r="A2302" s="13" t="s">
        <v>5488</v>
      </c>
      <c r="B2302" s="13" t="s">
        <v>5489</v>
      </c>
      <c r="C2302" s="13" t="s">
        <v>5487</v>
      </c>
      <c r="D2302" s="19" t="s">
        <v>25</v>
      </c>
    </row>
    <row r="2303" spans="1:4" x14ac:dyDescent="0.35">
      <c r="A2303" s="13" t="s">
        <v>5491</v>
      </c>
      <c r="B2303" s="13" t="s">
        <v>5492</v>
      </c>
      <c r="C2303" s="13" t="s">
        <v>5490</v>
      </c>
      <c r="D2303" s="19" t="s">
        <v>25</v>
      </c>
    </row>
    <row r="2304" spans="1:4" x14ac:dyDescent="0.35">
      <c r="A2304" s="13" t="s">
        <v>5491</v>
      </c>
      <c r="B2304" s="13" t="s">
        <v>5494</v>
      </c>
      <c r="C2304" s="13" t="s">
        <v>5493</v>
      </c>
      <c r="D2304" s="19" t="s">
        <v>25</v>
      </c>
    </row>
    <row r="2305" spans="1:4" x14ac:dyDescent="0.35">
      <c r="A2305" s="13" t="s">
        <v>5496</v>
      </c>
      <c r="B2305" s="13" t="s">
        <v>5497</v>
      </c>
      <c r="C2305" s="13" t="s">
        <v>5495</v>
      </c>
      <c r="D2305" s="19" t="s">
        <v>25</v>
      </c>
    </row>
    <row r="2306" spans="1:4" x14ac:dyDescent="0.35">
      <c r="A2306" s="13" t="s">
        <v>5499</v>
      </c>
      <c r="B2306" s="13" t="s">
        <v>2909</v>
      </c>
      <c r="C2306" s="13" t="s">
        <v>5498</v>
      </c>
      <c r="D2306" s="19" t="s">
        <v>25</v>
      </c>
    </row>
    <row r="2307" spans="1:4" x14ac:dyDescent="0.35">
      <c r="A2307" s="18" t="s">
        <v>5501</v>
      </c>
      <c r="B2307" s="18" t="s">
        <v>5502</v>
      </c>
      <c r="C2307" s="18" t="s">
        <v>5500</v>
      </c>
      <c r="D2307" s="19" t="s">
        <v>29</v>
      </c>
    </row>
    <row r="2308" spans="1:4" x14ac:dyDescent="0.35">
      <c r="A2308" s="13" t="s">
        <v>5504</v>
      </c>
      <c r="B2308" s="13" t="s">
        <v>5505</v>
      </c>
      <c r="C2308" s="13" t="s">
        <v>5503</v>
      </c>
      <c r="D2308" s="19" t="s">
        <v>25</v>
      </c>
    </row>
    <row r="2309" spans="1:4" x14ac:dyDescent="0.35">
      <c r="A2309" s="13" t="s">
        <v>5507</v>
      </c>
      <c r="B2309" s="13" t="s">
        <v>5508</v>
      </c>
      <c r="C2309" s="13" t="s">
        <v>5506</v>
      </c>
      <c r="D2309" s="19" t="s">
        <v>25</v>
      </c>
    </row>
    <row r="2310" spans="1:4" x14ac:dyDescent="0.35">
      <c r="A2310" s="13" t="s">
        <v>5510</v>
      </c>
      <c r="B2310" s="13" t="s">
        <v>5511</v>
      </c>
      <c r="C2310" s="13" t="s">
        <v>5509</v>
      </c>
      <c r="D2310" s="19" t="s">
        <v>25</v>
      </c>
    </row>
    <row r="2311" spans="1:4" x14ac:dyDescent="0.35">
      <c r="A2311" s="13" t="s">
        <v>5513</v>
      </c>
      <c r="B2311" s="13" t="s">
        <v>5514</v>
      </c>
      <c r="C2311" s="13" t="s">
        <v>5512</v>
      </c>
      <c r="D2311" s="19" t="s">
        <v>25</v>
      </c>
    </row>
    <row r="2312" spans="1:4" x14ac:dyDescent="0.35">
      <c r="A2312" s="13" t="s">
        <v>5516</v>
      </c>
      <c r="B2312" s="13" t="s">
        <v>5517</v>
      </c>
      <c r="C2312" s="13" t="s">
        <v>5515</v>
      </c>
      <c r="D2312" s="19" t="s">
        <v>25</v>
      </c>
    </row>
    <row r="2313" spans="1:4" x14ac:dyDescent="0.35">
      <c r="A2313" s="13" t="s">
        <v>5519</v>
      </c>
      <c r="B2313" s="13" t="s">
        <v>2802</v>
      </c>
      <c r="C2313" s="13" t="s">
        <v>5518</v>
      </c>
      <c r="D2313" s="19" t="s">
        <v>25</v>
      </c>
    </row>
    <row r="2314" spans="1:4" x14ac:dyDescent="0.35">
      <c r="A2314" s="13" t="s">
        <v>5521</v>
      </c>
      <c r="B2314" s="13" t="s">
        <v>5522</v>
      </c>
      <c r="C2314" s="13" t="s">
        <v>5520</v>
      </c>
      <c r="D2314" s="19" t="s">
        <v>25</v>
      </c>
    </row>
    <row r="2315" spans="1:4" x14ac:dyDescent="0.35">
      <c r="A2315" s="13" t="s">
        <v>5524</v>
      </c>
      <c r="B2315" s="13" t="s">
        <v>5525</v>
      </c>
      <c r="C2315" s="13" t="s">
        <v>5523</v>
      </c>
      <c r="D2315" s="19" t="s">
        <v>25</v>
      </c>
    </row>
    <row r="2316" spans="1:4" x14ac:dyDescent="0.35">
      <c r="A2316" s="13" t="s">
        <v>5527</v>
      </c>
      <c r="B2316" s="13" t="s">
        <v>5528</v>
      </c>
      <c r="C2316" s="13" t="s">
        <v>5526</v>
      </c>
      <c r="D2316" s="19" t="s">
        <v>25</v>
      </c>
    </row>
    <row r="2317" spans="1:4" x14ac:dyDescent="0.35">
      <c r="A2317" s="13" t="s">
        <v>5527</v>
      </c>
      <c r="B2317" s="13" t="s">
        <v>5530</v>
      </c>
      <c r="C2317" s="13" t="s">
        <v>5529</v>
      </c>
      <c r="D2317" s="19" t="s">
        <v>25</v>
      </c>
    </row>
    <row r="2318" spans="1:4" x14ac:dyDescent="0.35">
      <c r="A2318" s="13" t="s">
        <v>5532</v>
      </c>
      <c r="B2318" s="13" t="s">
        <v>5533</v>
      </c>
      <c r="C2318" s="13" t="s">
        <v>5531</v>
      </c>
      <c r="D2318" s="19" t="s">
        <v>25</v>
      </c>
    </row>
    <row r="2319" spans="1:4" x14ac:dyDescent="0.35">
      <c r="A2319" s="13" t="s">
        <v>5535</v>
      </c>
      <c r="B2319" s="13" t="s">
        <v>5536</v>
      </c>
      <c r="C2319" s="13" t="s">
        <v>5534</v>
      </c>
      <c r="D2319" s="19" t="s">
        <v>25</v>
      </c>
    </row>
    <row r="2320" spans="1:4" x14ac:dyDescent="0.35">
      <c r="A2320" s="13" t="s">
        <v>5538</v>
      </c>
      <c r="B2320" s="13" t="s">
        <v>5539</v>
      </c>
      <c r="C2320" s="13" t="s">
        <v>5537</v>
      </c>
      <c r="D2320" s="19" t="s">
        <v>25</v>
      </c>
    </row>
    <row r="2321" spans="1:4" x14ac:dyDescent="0.35">
      <c r="A2321" s="13" t="s">
        <v>5541</v>
      </c>
      <c r="B2321" s="13" t="s">
        <v>5542</v>
      </c>
      <c r="C2321" s="13" t="s">
        <v>5540</v>
      </c>
      <c r="D2321" s="19" t="s">
        <v>25</v>
      </c>
    </row>
    <row r="2322" spans="1:4" x14ac:dyDescent="0.35">
      <c r="A2322" s="13" t="s">
        <v>5544</v>
      </c>
      <c r="B2322" s="13" t="s">
        <v>5545</v>
      </c>
      <c r="C2322" s="13" t="s">
        <v>5543</v>
      </c>
      <c r="D2322" s="19" t="s">
        <v>25</v>
      </c>
    </row>
    <row r="2323" spans="1:4" x14ac:dyDescent="0.35">
      <c r="A2323" s="13" t="s">
        <v>5544</v>
      </c>
      <c r="B2323" s="13" t="s">
        <v>5547</v>
      </c>
      <c r="C2323" s="13" t="s">
        <v>5546</v>
      </c>
      <c r="D2323" s="19" t="s">
        <v>25</v>
      </c>
    </row>
    <row r="2324" spans="1:4" x14ac:dyDescent="0.35">
      <c r="A2324" s="13" t="s">
        <v>5549</v>
      </c>
      <c r="B2324" s="13" t="s">
        <v>5550</v>
      </c>
      <c r="C2324" s="13" t="s">
        <v>5548</v>
      </c>
      <c r="D2324" s="19" t="s">
        <v>25</v>
      </c>
    </row>
    <row r="2325" spans="1:4" x14ac:dyDescent="0.35">
      <c r="A2325" s="13" t="s">
        <v>5549</v>
      </c>
      <c r="B2325" s="13" t="s">
        <v>5552</v>
      </c>
      <c r="C2325" s="13" t="s">
        <v>5551</v>
      </c>
      <c r="D2325" s="19" t="s">
        <v>25</v>
      </c>
    </row>
    <row r="2326" spans="1:4" x14ac:dyDescent="0.35">
      <c r="A2326" s="13" t="s">
        <v>5549</v>
      </c>
      <c r="B2326" s="13" t="s">
        <v>5554</v>
      </c>
      <c r="C2326" s="13" t="s">
        <v>5553</v>
      </c>
      <c r="D2326" s="19" t="s">
        <v>25</v>
      </c>
    </row>
    <row r="2327" spans="1:4" x14ac:dyDescent="0.35">
      <c r="A2327" s="13" t="s">
        <v>5549</v>
      </c>
      <c r="B2327" s="13" t="s">
        <v>5556</v>
      </c>
      <c r="C2327" s="13" t="s">
        <v>5555</v>
      </c>
      <c r="D2327" s="19" t="s">
        <v>25</v>
      </c>
    </row>
    <row r="2328" spans="1:4" x14ac:dyDescent="0.35">
      <c r="A2328" s="13" t="s">
        <v>5549</v>
      </c>
      <c r="B2328" s="13" t="s">
        <v>5558</v>
      </c>
      <c r="C2328" s="13" t="s">
        <v>5557</v>
      </c>
      <c r="D2328" s="19" t="s">
        <v>25</v>
      </c>
    </row>
    <row r="2329" spans="1:4" x14ac:dyDescent="0.35">
      <c r="A2329" s="13" t="s">
        <v>5560</v>
      </c>
      <c r="B2329" s="13" t="s">
        <v>5561</v>
      </c>
      <c r="C2329" s="13" t="s">
        <v>5559</v>
      </c>
      <c r="D2329" s="19" t="s">
        <v>25</v>
      </c>
    </row>
    <row r="2330" spans="1:4" x14ac:dyDescent="0.35">
      <c r="A2330" s="13" t="s">
        <v>5560</v>
      </c>
      <c r="B2330" s="13" t="s">
        <v>5563</v>
      </c>
      <c r="C2330" s="13" t="s">
        <v>5562</v>
      </c>
      <c r="D2330" s="19" t="s">
        <v>25</v>
      </c>
    </row>
    <row r="2331" spans="1:4" x14ac:dyDescent="0.35">
      <c r="A2331" s="13" t="s">
        <v>5560</v>
      </c>
      <c r="B2331" s="13" t="s">
        <v>5565</v>
      </c>
      <c r="C2331" s="13" t="s">
        <v>5564</v>
      </c>
      <c r="D2331" s="19" t="s">
        <v>25</v>
      </c>
    </row>
    <row r="2332" spans="1:4" x14ac:dyDescent="0.35">
      <c r="A2332" s="13" t="s">
        <v>5560</v>
      </c>
      <c r="B2332" s="13" t="s">
        <v>5567</v>
      </c>
      <c r="C2332" s="13" t="s">
        <v>5566</v>
      </c>
      <c r="D2332" s="19" t="s">
        <v>25</v>
      </c>
    </row>
    <row r="2333" spans="1:4" x14ac:dyDescent="0.35">
      <c r="A2333" s="18" t="s">
        <v>5569</v>
      </c>
      <c r="B2333" s="18" t="s">
        <v>5570</v>
      </c>
      <c r="C2333" s="18" t="s">
        <v>5568</v>
      </c>
      <c r="D2333" s="19" t="s">
        <v>29</v>
      </c>
    </row>
    <row r="2334" spans="1:4" x14ac:dyDescent="0.35">
      <c r="A2334" s="13" t="s">
        <v>5572</v>
      </c>
      <c r="B2334" s="13" t="s">
        <v>5573</v>
      </c>
      <c r="C2334" s="13" t="s">
        <v>5571</v>
      </c>
      <c r="D2334" s="19" t="s">
        <v>25</v>
      </c>
    </row>
    <row r="2335" spans="1:4" x14ac:dyDescent="0.35">
      <c r="A2335" s="13" t="s">
        <v>5572</v>
      </c>
      <c r="B2335" s="13" t="s">
        <v>5575</v>
      </c>
      <c r="C2335" s="13" t="s">
        <v>5574</v>
      </c>
      <c r="D2335" s="19" t="s">
        <v>25</v>
      </c>
    </row>
    <row r="2336" spans="1:4" x14ac:dyDescent="0.35">
      <c r="A2336" s="13" t="s">
        <v>5572</v>
      </c>
      <c r="B2336" s="13" t="s">
        <v>5577</v>
      </c>
      <c r="C2336" s="13" t="s">
        <v>5576</v>
      </c>
      <c r="D2336" s="19" t="s">
        <v>25</v>
      </c>
    </row>
    <row r="2337" spans="1:4" x14ac:dyDescent="0.35">
      <c r="A2337" s="13" t="s">
        <v>5572</v>
      </c>
      <c r="B2337" s="13" t="s">
        <v>5579</v>
      </c>
      <c r="C2337" s="13" t="s">
        <v>5578</v>
      </c>
      <c r="D2337" s="19" t="s">
        <v>25</v>
      </c>
    </row>
    <row r="2338" spans="1:4" x14ac:dyDescent="0.35">
      <c r="A2338" s="13" t="s">
        <v>5572</v>
      </c>
      <c r="B2338" s="13" t="s">
        <v>5581</v>
      </c>
      <c r="C2338" s="13" t="s">
        <v>5580</v>
      </c>
      <c r="D2338" s="19" t="s">
        <v>25</v>
      </c>
    </row>
    <row r="2339" spans="1:4" x14ac:dyDescent="0.35">
      <c r="A2339" s="13" t="s">
        <v>5572</v>
      </c>
      <c r="B2339" s="13" t="s">
        <v>5583</v>
      </c>
      <c r="C2339" s="13" t="s">
        <v>5582</v>
      </c>
      <c r="D2339" s="19" t="s">
        <v>25</v>
      </c>
    </row>
    <row r="2340" spans="1:4" x14ac:dyDescent="0.35">
      <c r="A2340" s="13" t="s">
        <v>5585</v>
      </c>
      <c r="B2340" s="13" t="s">
        <v>5586</v>
      </c>
      <c r="C2340" s="13" t="s">
        <v>5584</v>
      </c>
      <c r="D2340" s="19" t="s">
        <v>25</v>
      </c>
    </row>
    <row r="2341" spans="1:4" x14ac:dyDescent="0.35">
      <c r="A2341" s="13" t="s">
        <v>5585</v>
      </c>
      <c r="B2341" s="13" t="s">
        <v>5588</v>
      </c>
      <c r="C2341" s="13" t="s">
        <v>5587</v>
      </c>
      <c r="D2341" s="19" t="s">
        <v>25</v>
      </c>
    </row>
    <row r="2342" spans="1:4" x14ac:dyDescent="0.35">
      <c r="A2342" s="13" t="s">
        <v>5590</v>
      </c>
      <c r="B2342" s="13" t="s">
        <v>1518</v>
      </c>
      <c r="C2342" s="13" t="s">
        <v>5589</v>
      </c>
      <c r="D2342" s="19" t="s">
        <v>25</v>
      </c>
    </row>
    <row r="2343" spans="1:4" x14ac:dyDescent="0.35">
      <c r="A2343" s="13" t="s">
        <v>5592</v>
      </c>
      <c r="B2343" s="13" t="s">
        <v>5593</v>
      </c>
      <c r="C2343" s="13" t="s">
        <v>5591</v>
      </c>
      <c r="D2343" s="19" t="s">
        <v>25</v>
      </c>
    </row>
    <row r="2344" spans="1:4" x14ac:dyDescent="0.35">
      <c r="A2344" s="10" t="s">
        <v>5595</v>
      </c>
      <c r="B2344" s="10" t="s">
        <v>5596</v>
      </c>
      <c r="C2344" s="10" t="s">
        <v>5594</v>
      </c>
      <c r="D2344" s="19" t="s">
        <v>22</v>
      </c>
    </row>
    <row r="2345" spans="1:4" x14ac:dyDescent="0.35">
      <c r="A2345" s="14" t="s">
        <v>5595</v>
      </c>
      <c r="B2345" s="14" t="s">
        <v>5598</v>
      </c>
      <c r="C2345" s="14" t="s">
        <v>5597</v>
      </c>
      <c r="D2345" s="19" t="s">
        <v>26</v>
      </c>
    </row>
    <row r="2346" spans="1:4" x14ac:dyDescent="0.35">
      <c r="A2346" s="10" t="s">
        <v>5600</v>
      </c>
      <c r="B2346" s="10" t="s">
        <v>5601</v>
      </c>
      <c r="C2346" s="10" t="s">
        <v>5599</v>
      </c>
      <c r="D2346" s="19" t="s">
        <v>22</v>
      </c>
    </row>
    <row r="2347" spans="1:4" x14ac:dyDescent="0.35">
      <c r="A2347" s="10" t="s">
        <v>5600</v>
      </c>
      <c r="B2347" s="10" t="s">
        <v>5603</v>
      </c>
      <c r="C2347" s="10" t="s">
        <v>5602</v>
      </c>
      <c r="D2347" s="19" t="s">
        <v>22</v>
      </c>
    </row>
    <row r="2348" spans="1:4" x14ac:dyDescent="0.35">
      <c r="A2348" s="16" t="s">
        <v>5600</v>
      </c>
      <c r="B2348" s="16" t="s">
        <v>5605</v>
      </c>
      <c r="C2348" s="16" t="s">
        <v>5604</v>
      </c>
      <c r="D2348" s="19" t="s">
        <v>28</v>
      </c>
    </row>
    <row r="2349" spans="1:4" x14ac:dyDescent="0.35">
      <c r="A2349" s="16" t="s">
        <v>5600</v>
      </c>
      <c r="B2349" s="16" t="s">
        <v>5607</v>
      </c>
      <c r="C2349" s="16" t="s">
        <v>5606</v>
      </c>
      <c r="D2349" s="19" t="s">
        <v>28</v>
      </c>
    </row>
    <row r="2350" spans="1:4" x14ac:dyDescent="0.35">
      <c r="A2350" s="16" t="s">
        <v>5600</v>
      </c>
      <c r="B2350" s="16" t="s">
        <v>5609</v>
      </c>
      <c r="C2350" s="16" t="s">
        <v>5608</v>
      </c>
      <c r="D2350" s="19" t="s">
        <v>28</v>
      </c>
    </row>
    <row r="2351" spans="1:4" x14ac:dyDescent="0.35">
      <c r="A2351" s="16" t="s">
        <v>5600</v>
      </c>
      <c r="B2351" s="16" t="s">
        <v>5611</v>
      </c>
      <c r="C2351" s="16" t="s">
        <v>5610</v>
      </c>
      <c r="D2351" s="19" t="s">
        <v>28</v>
      </c>
    </row>
    <row r="2352" spans="1:4" x14ac:dyDescent="0.35">
      <c r="A2352" s="16" t="s">
        <v>5600</v>
      </c>
      <c r="B2352" s="16" t="s">
        <v>5613</v>
      </c>
      <c r="C2352" s="16" t="s">
        <v>5612</v>
      </c>
      <c r="D2352" s="19" t="s">
        <v>28</v>
      </c>
    </row>
    <row r="2353" spans="1:4" x14ac:dyDescent="0.35">
      <c r="A2353" s="16" t="s">
        <v>5600</v>
      </c>
      <c r="B2353" s="16" t="s">
        <v>5615</v>
      </c>
      <c r="C2353" s="16" t="s">
        <v>5614</v>
      </c>
      <c r="D2353" s="19" t="s">
        <v>28</v>
      </c>
    </row>
    <row r="2354" spans="1:4" x14ac:dyDescent="0.35">
      <c r="A2354" s="18" t="s">
        <v>5600</v>
      </c>
      <c r="B2354" s="18" t="s">
        <v>5617</v>
      </c>
      <c r="C2354" s="18" t="s">
        <v>5616</v>
      </c>
      <c r="D2354" s="19" t="s">
        <v>29</v>
      </c>
    </row>
    <row r="2355" spans="1:4" x14ac:dyDescent="0.35">
      <c r="A2355" s="13" t="s">
        <v>5600</v>
      </c>
      <c r="B2355" s="13" t="s">
        <v>5619</v>
      </c>
      <c r="C2355" s="13" t="s">
        <v>5618</v>
      </c>
      <c r="D2355" s="19" t="s">
        <v>25</v>
      </c>
    </row>
    <row r="2356" spans="1:4" x14ac:dyDescent="0.35">
      <c r="A2356" s="13" t="s">
        <v>5600</v>
      </c>
      <c r="B2356" s="13" t="s">
        <v>5621</v>
      </c>
      <c r="C2356" s="13" t="s">
        <v>5620</v>
      </c>
      <c r="D2356" s="19" t="s">
        <v>25</v>
      </c>
    </row>
    <row r="2357" spans="1:4" x14ac:dyDescent="0.35">
      <c r="A2357" s="13" t="s">
        <v>5600</v>
      </c>
      <c r="B2357" s="13" t="s">
        <v>5623</v>
      </c>
      <c r="C2357" s="13" t="s">
        <v>5622</v>
      </c>
      <c r="D2357" s="19" t="s">
        <v>25</v>
      </c>
    </row>
    <row r="2358" spans="1:4" x14ac:dyDescent="0.35">
      <c r="A2358" s="13" t="s">
        <v>5600</v>
      </c>
      <c r="B2358" s="13" t="s">
        <v>5625</v>
      </c>
      <c r="C2358" s="13" t="s">
        <v>5624</v>
      </c>
      <c r="D2358" s="19" t="s">
        <v>25</v>
      </c>
    </row>
    <row r="2359" spans="1:4" x14ac:dyDescent="0.35">
      <c r="A2359" s="13" t="s">
        <v>5627</v>
      </c>
      <c r="B2359" s="13" t="s">
        <v>5628</v>
      </c>
      <c r="C2359" s="13" t="s">
        <v>5626</v>
      </c>
      <c r="D2359" s="19" t="s">
        <v>25</v>
      </c>
    </row>
    <row r="2360" spans="1:4" x14ac:dyDescent="0.35">
      <c r="A2360" s="10" t="s">
        <v>5630</v>
      </c>
      <c r="B2360" s="10" t="s">
        <v>5631</v>
      </c>
      <c r="C2360" s="10" t="s">
        <v>5629</v>
      </c>
      <c r="D2360" s="19" t="s">
        <v>22</v>
      </c>
    </row>
    <row r="2361" spans="1:4" x14ac:dyDescent="0.35">
      <c r="A2361" s="13" t="s">
        <v>5630</v>
      </c>
      <c r="B2361" s="13" t="s">
        <v>3624</v>
      </c>
      <c r="C2361" s="13" t="s">
        <v>5632</v>
      </c>
      <c r="D2361" s="19" t="s">
        <v>25</v>
      </c>
    </row>
    <row r="2362" spans="1:4" x14ac:dyDescent="0.35">
      <c r="A2362" s="13" t="s">
        <v>5634</v>
      </c>
      <c r="B2362" s="13" t="s">
        <v>5635</v>
      </c>
      <c r="C2362" s="13" t="s">
        <v>5633</v>
      </c>
      <c r="D2362" s="19" t="s">
        <v>25</v>
      </c>
    </row>
    <row r="2363" spans="1:4" x14ac:dyDescent="0.35">
      <c r="A2363" s="12" t="s">
        <v>5637</v>
      </c>
      <c r="B2363" s="12" t="s">
        <v>5638</v>
      </c>
      <c r="C2363" s="12" t="s">
        <v>5636</v>
      </c>
      <c r="D2363" s="19" t="s">
        <v>24</v>
      </c>
    </row>
    <row r="2364" spans="1:4" x14ac:dyDescent="0.35">
      <c r="A2364" s="13" t="s">
        <v>5637</v>
      </c>
      <c r="B2364" s="13" t="s">
        <v>5640</v>
      </c>
      <c r="C2364" s="13" t="s">
        <v>5639</v>
      </c>
      <c r="D2364" s="19" t="s">
        <v>25</v>
      </c>
    </row>
    <row r="2365" spans="1:4" x14ac:dyDescent="0.35">
      <c r="A2365" s="13" t="s">
        <v>5642</v>
      </c>
      <c r="B2365" s="13" t="s">
        <v>5643</v>
      </c>
      <c r="C2365" s="13" t="s">
        <v>5641</v>
      </c>
      <c r="D2365" s="19" t="s">
        <v>25</v>
      </c>
    </row>
    <row r="2366" spans="1:4" x14ac:dyDescent="0.35">
      <c r="A2366" s="13" t="s">
        <v>5645</v>
      </c>
      <c r="B2366" s="13" t="s">
        <v>5646</v>
      </c>
      <c r="C2366" s="13" t="s">
        <v>5644</v>
      </c>
      <c r="D2366" s="19" t="s">
        <v>25</v>
      </c>
    </row>
    <row r="2367" spans="1:4" x14ac:dyDescent="0.35">
      <c r="A2367" s="13" t="s">
        <v>5645</v>
      </c>
      <c r="B2367" s="13" t="s">
        <v>5648</v>
      </c>
      <c r="C2367" s="13" t="s">
        <v>5647</v>
      </c>
      <c r="D2367" s="19" t="s">
        <v>25</v>
      </c>
    </row>
    <row r="2368" spans="1:4" x14ac:dyDescent="0.35">
      <c r="A2368" s="13" t="s">
        <v>5650</v>
      </c>
      <c r="B2368" s="13" t="s">
        <v>5649</v>
      </c>
      <c r="C2368" s="13" t="s">
        <v>5649</v>
      </c>
      <c r="D2368" s="19" t="s">
        <v>25</v>
      </c>
    </row>
    <row r="2369" spans="1:4" x14ac:dyDescent="0.35">
      <c r="A2369" s="13" t="s">
        <v>5652</v>
      </c>
      <c r="B2369" s="13" t="s">
        <v>5653</v>
      </c>
      <c r="C2369" s="13" t="s">
        <v>5651</v>
      </c>
      <c r="D2369" s="19" t="s">
        <v>25</v>
      </c>
    </row>
    <row r="2370" spans="1:4" x14ac:dyDescent="0.35">
      <c r="A2370" s="13" t="s">
        <v>5652</v>
      </c>
      <c r="B2370" s="13" t="s">
        <v>5655</v>
      </c>
      <c r="C2370" s="13" t="s">
        <v>5654</v>
      </c>
      <c r="D2370" s="19" t="s">
        <v>25</v>
      </c>
    </row>
    <row r="2371" spans="1:4" x14ac:dyDescent="0.35">
      <c r="A2371" s="13" t="s">
        <v>5657</v>
      </c>
      <c r="B2371" s="13" t="s">
        <v>5658</v>
      </c>
      <c r="C2371" s="13" t="s">
        <v>5656</v>
      </c>
      <c r="D2371" s="19" t="s">
        <v>25</v>
      </c>
    </row>
    <row r="2372" spans="1:4" x14ac:dyDescent="0.35">
      <c r="A2372" s="13" t="s">
        <v>5660</v>
      </c>
      <c r="B2372" s="13" t="s">
        <v>5661</v>
      </c>
      <c r="C2372" s="13" t="s">
        <v>5659</v>
      </c>
      <c r="D2372" s="19" t="s">
        <v>25</v>
      </c>
    </row>
    <row r="2373" spans="1:4" x14ac:dyDescent="0.35">
      <c r="A2373" s="13" t="s">
        <v>5663</v>
      </c>
      <c r="B2373" s="13" t="s">
        <v>5664</v>
      </c>
      <c r="C2373" s="13" t="s">
        <v>5662</v>
      </c>
      <c r="D2373" s="19" t="s">
        <v>25</v>
      </c>
    </row>
    <row r="2374" spans="1:4" x14ac:dyDescent="0.35">
      <c r="A2374" s="13" t="s">
        <v>5666</v>
      </c>
      <c r="B2374" s="13" t="s">
        <v>5667</v>
      </c>
      <c r="C2374" s="13" t="s">
        <v>5665</v>
      </c>
      <c r="D2374" s="19" t="s">
        <v>25</v>
      </c>
    </row>
    <row r="2375" spans="1:4" x14ac:dyDescent="0.35">
      <c r="A2375" s="13" t="s">
        <v>5669</v>
      </c>
      <c r="B2375" s="13" t="s">
        <v>5670</v>
      </c>
      <c r="C2375" s="13" t="s">
        <v>5668</v>
      </c>
      <c r="D2375" s="19" t="s">
        <v>25</v>
      </c>
    </row>
    <row r="2376" spans="1:4" x14ac:dyDescent="0.35">
      <c r="A2376" s="13" t="s">
        <v>5672</v>
      </c>
      <c r="B2376" s="13" t="s">
        <v>5673</v>
      </c>
      <c r="C2376" s="13" t="s">
        <v>5671</v>
      </c>
      <c r="D2376" s="19" t="s">
        <v>25</v>
      </c>
    </row>
    <row r="2377" spans="1:4" x14ac:dyDescent="0.35">
      <c r="A2377" s="13" t="s">
        <v>5672</v>
      </c>
      <c r="B2377" s="13" t="s">
        <v>5675</v>
      </c>
      <c r="C2377" s="13" t="s">
        <v>5674</v>
      </c>
      <c r="D2377" s="19" t="s">
        <v>25</v>
      </c>
    </row>
    <row r="2378" spans="1:4" x14ac:dyDescent="0.35">
      <c r="A2378" s="13" t="s">
        <v>5672</v>
      </c>
      <c r="B2378" s="13" t="s">
        <v>5677</v>
      </c>
      <c r="C2378" s="13" t="s">
        <v>5676</v>
      </c>
      <c r="D2378" s="19" t="s">
        <v>25</v>
      </c>
    </row>
    <row r="2379" spans="1:4" x14ac:dyDescent="0.35">
      <c r="A2379" s="13" t="s">
        <v>5672</v>
      </c>
      <c r="B2379" s="13" t="s">
        <v>5679</v>
      </c>
      <c r="C2379" s="13" t="s">
        <v>5678</v>
      </c>
      <c r="D2379" s="19" t="s">
        <v>25</v>
      </c>
    </row>
    <row r="2380" spans="1:4" x14ac:dyDescent="0.35">
      <c r="A2380" s="13" t="s">
        <v>5672</v>
      </c>
      <c r="B2380" s="13" t="s">
        <v>5681</v>
      </c>
      <c r="C2380" s="13" t="s">
        <v>5680</v>
      </c>
      <c r="D2380" s="19" t="s">
        <v>25</v>
      </c>
    </row>
    <row r="2381" spans="1:4" x14ac:dyDescent="0.35">
      <c r="A2381" s="13" t="s">
        <v>5672</v>
      </c>
      <c r="B2381" s="13" t="s">
        <v>5683</v>
      </c>
      <c r="C2381" s="13" t="s">
        <v>5682</v>
      </c>
      <c r="D2381" s="19" t="s">
        <v>25</v>
      </c>
    </row>
    <row r="2382" spans="1:4" x14ac:dyDescent="0.35">
      <c r="A2382" s="13" t="s">
        <v>5672</v>
      </c>
      <c r="B2382" s="13" t="s">
        <v>5685</v>
      </c>
      <c r="C2382" s="13" t="s">
        <v>5684</v>
      </c>
      <c r="D2382" s="19" t="s">
        <v>25</v>
      </c>
    </row>
    <row r="2383" spans="1:4" x14ac:dyDescent="0.35">
      <c r="A2383" s="13" t="s">
        <v>5687</v>
      </c>
      <c r="B2383" s="13" t="s">
        <v>5688</v>
      </c>
      <c r="C2383" s="13" t="s">
        <v>5686</v>
      </c>
      <c r="D2383" s="19" t="s">
        <v>25</v>
      </c>
    </row>
    <row r="2384" spans="1:4" x14ac:dyDescent="0.35">
      <c r="A2384" s="13" t="s">
        <v>5687</v>
      </c>
      <c r="B2384" s="13" t="s">
        <v>5690</v>
      </c>
      <c r="C2384" s="13" t="s">
        <v>5689</v>
      </c>
      <c r="D2384" s="19" t="s">
        <v>25</v>
      </c>
    </row>
    <row r="2385" spans="1:4" x14ac:dyDescent="0.35">
      <c r="A2385" s="13" t="s">
        <v>5687</v>
      </c>
      <c r="B2385" s="13" t="s">
        <v>5692</v>
      </c>
      <c r="C2385" s="13" t="s">
        <v>5691</v>
      </c>
      <c r="D2385" s="19" t="s">
        <v>25</v>
      </c>
    </row>
    <row r="2386" spans="1:4" x14ac:dyDescent="0.35">
      <c r="A2386" s="13" t="s">
        <v>5694</v>
      </c>
      <c r="B2386" s="13" t="s">
        <v>4278</v>
      </c>
      <c r="C2386" s="13" t="s">
        <v>5693</v>
      </c>
      <c r="D2386" s="19" t="s">
        <v>25</v>
      </c>
    </row>
    <row r="2387" spans="1:4" x14ac:dyDescent="0.35">
      <c r="A2387" s="13" t="s">
        <v>5696</v>
      </c>
      <c r="B2387" s="13" t="s">
        <v>5697</v>
      </c>
      <c r="C2387" s="13" t="s">
        <v>5695</v>
      </c>
      <c r="D2387" s="19" t="s">
        <v>25</v>
      </c>
    </row>
    <row r="2388" spans="1:4" x14ac:dyDescent="0.35">
      <c r="A2388" s="13" t="s">
        <v>5696</v>
      </c>
      <c r="B2388" s="13" t="s">
        <v>5699</v>
      </c>
      <c r="C2388" s="13" t="s">
        <v>5698</v>
      </c>
      <c r="D2388" s="19" t="s">
        <v>25</v>
      </c>
    </row>
    <row r="2389" spans="1:4" x14ac:dyDescent="0.35">
      <c r="A2389" s="18" t="s">
        <v>5701</v>
      </c>
      <c r="B2389" s="18" t="s">
        <v>5702</v>
      </c>
      <c r="C2389" s="18" t="s">
        <v>5700</v>
      </c>
      <c r="D2389" s="19" t="s">
        <v>29</v>
      </c>
    </row>
    <row r="2390" spans="1:4" x14ac:dyDescent="0.35">
      <c r="A2390" s="18" t="s">
        <v>5701</v>
      </c>
      <c r="B2390" s="18" t="s">
        <v>5704</v>
      </c>
      <c r="C2390" s="18" t="s">
        <v>5703</v>
      </c>
      <c r="D2390" s="19" t="s">
        <v>29</v>
      </c>
    </row>
    <row r="2391" spans="1:4" x14ac:dyDescent="0.35">
      <c r="A2391" s="13" t="s">
        <v>5701</v>
      </c>
      <c r="B2391" s="13" t="s">
        <v>5706</v>
      </c>
      <c r="C2391" s="13" t="s">
        <v>5705</v>
      </c>
      <c r="D2391" s="19" t="s">
        <v>25</v>
      </c>
    </row>
    <row r="2392" spans="1:4" x14ac:dyDescent="0.35">
      <c r="A2392" s="13" t="s">
        <v>5701</v>
      </c>
      <c r="B2392" s="13" t="s">
        <v>5708</v>
      </c>
      <c r="C2392" s="13" t="s">
        <v>5707</v>
      </c>
      <c r="D2392" s="19" t="s">
        <v>25</v>
      </c>
    </row>
    <row r="2393" spans="1:4" x14ac:dyDescent="0.35">
      <c r="A2393" s="13" t="s">
        <v>5701</v>
      </c>
      <c r="B2393" s="13" t="s">
        <v>5710</v>
      </c>
      <c r="C2393" s="13" t="s">
        <v>5709</v>
      </c>
      <c r="D2393" s="19" t="s">
        <v>25</v>
      </c>
    </row>
    <row r="2394" spans="1:4" x14ac:dyDescent="0.35">
      <c r="A2394" s="13" t="s">
        <v>5701</v>
      </c>
      <c r="B2394" s="13" t="s">
        <v>5712</v>
      </c>
      <c r="C2394" s="13" t="s">
        <v>5711</v>
      </c>
      <c r="D2394" s="19" t="s">
        <v>25</v>
      </c>
    </row>
    <row r="2395" spans="1:4" x14ac:dyDescent="0.35">
      <c r="A2395" s="12" t="s">
        <v>5714</v>
      </c>
      <c r="B2395" s="12" t="s">
        <v>5715</v>
      </c>
      <c r="C2395" s="12" t="s">
        <v>5713</v>
      </c>
      <c r="D2395" s="19" t="s">
        <v>24</v>
      </c>
    </row>
    <row r="2396" spans="1:4" x14ac:dyDescent="0.35">
      <c r="A2396" s="13" t="s">
        <v>5714</v>
      </c>
      <c r="B2396" s="13" t="s">
        <v>282</v>
      </c>
      <c r="C2396" s="13" t="s">
        <v>5716</v>
      </c>
      <c r="D2396" s="19" t="s">
        <v>25</v>
      </c>
    </row>
    <row r="2397" spans="1:4" x14ac:dyDescent="0.35">
      <c r="A2397" s="13" t="s">
        <v>5714</v>
      </c>
      <c r="B2397" s="13" t="s">
        <v>5718</v>
      </c>
      <c r="C2397" s="13" t="s">
        <v>5717</v>
      </c>
      <c r="D2397" s="19" t="s">
        <v>25</v>
      </c>
    </row>
    <row r="2398" spans="1:4" x14ac:dyDescent="0.35">
      <c r="A2398" s="13" t="s">
        <v>5714</v>
      </c>
      <c r="B2398" s="13" t="s">
        <v>5720</v>
      </c>
      <c r="C2398" s="13" t="s">
        <v>5719</v>
      </c>
      <c r="D2398" s="19" t="s">
        <v>25</v>
      </c>
    </row>
    <row r="2399" spans="1:4" x14ac:dyDescent="0.35">
      <c r="A2399" s="13" t="s">
        <v>5714</v>
      </c>
      <c r="B2399" s="13" t="s">
        <v>5722</v>
      </c>
      <c r="C2399" s="13" t="s">
        <v>5721</v>
      </c>
      <c r="D2399" s="19" t="s">
        <v>25</v>
      </c>
    </row>
    <row r="2400" spans="1:4" x14ac:dyDescent="0.35">
      <c r="A2400" s="13" t="s">
        <v>5714</v>
      </c>
      <c r="B2400" s="13" t="s">
        <v>5724</v>
      </c>
      <c r="C2400" s="13" t="s">
        <v>5723</v>
      </c>
      <c r="D2400" s="19" t="s">
        <v>25</v>
      </c>
    </row>
    <row r="2401" spans="1:4" x14ac:dyDescent="0.35">
      <c r="A2401" s="13" t="s">
        <v>5726</v>
      </c>
      <c r="B2401" s="13" t="s">
        <v>5727</v>
      </c>
      <c r="C2401" s="13" t="s">
        <v>5725</v>
      </c>
      <c r="D2401" s="19" t="s">
        <v>25</v>
      </c>
    </row>
    <row r="2402" spans="1:4" x14ac:dyDescent="0.35">
      <c r="A2402" s="13" t="s">
        <v>5729</v>
      </c>
      <c r="B2402" s="13" t="s">
        <v>5730</v>
      </c>
      <c r="C2402" s="13" t="s">
        <v>5728</v>
      </c>
      <c r="D2402" s="19" t="s">
        <v>25</v>
      </c>
    </row>
    <row r="2403" spans="1:4" x14ac:dyDescent="0.35">
      <c r="A2403" s="13" t="s">
        <v>5732</v>
      </c>
      <c r="B2403" s="13" t="s">
        <v>5733</v>
      </c>
      <c r="C2403" s="13" t="s">
        <v>5731</v>
      </c>
      <c r="D2403" s="19" t="s">
        <v>25</v>
      </c>
    </row>
    <row r="2404" spans="1:4" x14ac:dyDescent="0.35">
      <c r="A2404" s="13" t="s">
        <v>5732</v>
      </c>
      <c r="B2404" s="13" t="s">
        <v>5735</v>
      </c>
      <c r="C2404" s="13" t="s">
        <v>5734</v>
      </c>
      <c r="D2404" s="19" t="s">
        <v>25</v>
      </c>
    </row>
    <row r="2405" spans="1:4" x14ac:dyDescent="0.35">
      <c r="A2405" s="13" t="s">
        <v>5737</v>
      </c>
      <c r="B2405" s="13" t="s">
        <v>5738</v>
      </c>
      <c r="C2405" s="13" t="s">
        <v>5736</v>
      </c>
      <c r="D2405" s="19" t="s">
        <v>25</v>
      </c>
    </row>
    <row r="2406" spans="1:4" x14ac:dyDescent="0.35">
      <c r="A2406" s="15" t="s">
        <v>5740</v>
      </c>
      <c r="B2406" s="15" t="s">
        <v>5741</v>
      </c>
      <c r="C2406" s="15" t="s">
        <v>5739</v>
      </c>
      <c r="D2406" s="19" t="s">
        <v>27</v>
      </c>
    </row>
    <row r="2407" spans="1:4" x14ac:dyDescent="0.35">
      <c r="A2407" s="13" t="s">
        <v>5743</v>
      </c>
      <c r="B2407" s="13" t="s">
        <v>5744</v>
      </c>
      <c r="C2407" s="13" t="s">
        <v>5742</v>
      </c>
      <c r="D2407" s="19" t="s">
        <v>25</v>
      </c>
    </row>
    <row r="2408" spans="1:4" x14ac:dyDescent="0.35">
      <c r="A2408" s="13" t="s">
        <v>5743</v>
      </c>
      <c r="B2408" s="13" t="s">
        <v>5746</v>
      </c>
      <c r="C2408" s="13" t="s">
        <v>5745</v>
      </c>
      <c r="D2408" s="19" t="s">
        <v>25</v>
      </c>
    </row>
    <row r="2409" spans="1:4" x14ac:dyDescent="0.35">
      <c r="A2409" s="13" t="s">
        <v>5743</v>
      </c>
      <c r="B2409" s="13" t="s">
        <v>5748</v>
      </c>
      <c r="C2409" s="13" t="s">
        <v>5747</v>
      </c>
      <c r="D2409" s="19" t="s">
        <v>25</v>
      </c>
    </row>
    <row r="2410" spans="1:4" x14ac:dyDescent="0.35">
      <c r="A2410" s="13" t="s">
        <v>5750</v>
      </c>
      <c r="B2410" s="13" t="s">
        <v>5751</v>
      </c>
      <c r="C2410" s="13" t="s">
        <v>5749</v>
      </c>
      <c r="D2410" s="19" t="s">
        <v>25</v>
      </c>
    </row>
    <row r="2411" spans="1:4" x14ac:dyDescent="0.35">
      <c r="A2411" s="13" t="s">
        <v>5753</v>
      </c>
      <c r="B2411" s="13" t="s">
        <v>3624</v>
      </c>
      <c r="C2411" s="13" t="s">
        <v>5752</v>
      </c>
      <c r="D2411" s="19" t="s">
        <v>25</v>
      </c>
    </row>
    <row r="2412" spans="1:4" x14ac:dyDescent="0.35">
      <c r="A2412" s="13" t="s">
        <v>5755</v>
      </c>
      <c r="B2412" s="13" t="s">
        <v>5756</v>
      </c>
      <c r="C2412" s="13" t="s">
        <v>5754</v>
      </c>
      <c r="D2412" s="19" t="s">
        <v>25</v>
      </c>
    </row>
    <row r="2413" spans="1:4" x14ac:dyDescent="0.35">
      <c r="A2413" s="13" t="s">
        <v>5755</v>
      </c>
      <c r="B2413" s="13" t="s">
        <v>5758</v>
      </c>
      <c r="C2413" s="13" t="s">
        <v>5757</v>
      </c>
      <c r="D2413" s="19" t="s">
        <v>25</v>
      </c>
    </row>
    <row r="2414" spans="1:4" x14ac:dyDescent="0.35">
      <c r="A2414" s="12" t="s">
        <v>5760</v>
      </c>
      <c r="B2414" s="12" t="s">
        <v>5761</v>
      </c>
      <c r="C2414" s="12" t="s">
        <v>5759</v>
      </c>
      <c r="D2414" s="19" t="s">
        <v>24</v>
      </c>
    </row>
    <row r="2415" spans="1:4" x14ac:dyDescent="0.35">
      <c r="A2415" s="13" t="s">
        <v>5760</v>
      </c>
      <c r="B2415" s="13" t="s">
        <v>5763</v>
      </c>
      <c r="C2415" s="13" t="s">
        <v>5762</v>
      </c>
      <c r="D2415" s="19" t="s">
        <v>25</v>
      </c>
    </row>
    <row r="2416" spans="1:4" x14ac:dyDescent="0.35">
      <c r="A2416" s="13" t="s">
        <v>5765</v>
      </c>
      <c r="B2416" s="13" t="s">
        <v>5766</v>
      </c>
      <c r="C2416" s="13" t="s">
        <v>5764</v>
      </c>
      <c r="D2416" s="19" t="s">
        <v>25</v>
      </c>
    </row>
    <row r="2417" spans="1:4" x14ac:dyDescent="0.35">
      <c r="A2417" s="13" t="s">
        <v>5768</v>
      </c>
      <c r="B2417" s="13" t="s">
        <v>5769</v>
      </c>
      <c r="C2417" s="13" t="s">
        <v>5767</v>
      </c>
      <c r="D2417" s="19" t="s">
        <v>25</v>
      </c>
    </row>
    <row r="2418" spans="1:4" x14ac:dyDescent="0.35">
      <c r="A2418" s="13" t="s">
        <v>5771</v>
      </c>
      <c r="B2418" s="13" t="s">
        <v>5772</v>
      </c>
      <c r="C2418" s="13" t="s">
        <v>5770</v>
      </c>
      <c r="D2418" s="19" t="s">
        <v>25</v>
      </c>
    </row>
    <row r="2419" spans="1:4" x14ac:dyDescent="0.35">
      <c r="A2419" s="16" t="s">
        <v>5774</v>
      </c>
      <c r="B2419" s="16" t="s">
        <v>5775</v>
      </c>
      <c r="C2419" s="16" t="s">
        <v>5773</v>
      </c>
      <c r="D2419" s="19" t="s">
        <v>28</v>
      </c>
    </row>
    <row r="2420" spans="1:4" x14ac:dyDescent="0.35">
      <c r="A2420" s="13" t="s">
        <v>5777</v>
      </c>
      <c r="B2420" s="13" t="s">
        <v>5778</v>
      </c>
      <c r="C2420" s="13" t="s">
        <v>5776</v>
      </c>
      <c r="D2420" s="19" t="s">
        <v>25</v>
      </c>
    </row>
    <row r="2421" spans="1:4" x14ac:dyDescent="0.35">
      <c r="A2421" s="13" t="s">
        <v>5780</v>
      </c>
      <c r="B2421" s="13" t="s">
        <v>5781</v>
      </c>
      <c r="C2421" s="13" t="s">
        <v>5779</v>
      </c>
      <c r="D2421" s="19" t="s">
        <v>25</v>
      </c>
    </row>
    <row r="2422" spans="1:4" x14ac:dyDescent="0.35">
      <c r="A2422" s="10" t="s">
        <v>5783</v>
      </c>
      <c r="B2422" s="10" t="s">
        <v>5784</v>
      </c>
      <c r="C2422" s="10" t="s">
        <v>5782</v>
      </c>
      <c r="D2422" s="19" t="s">
        <v>22</v>
      </c>
    </row>
    <row r="2423" spans="1:4" x14ac:dyDescent="0.35">
      <c r="A2423" s="10" t="s">
        <v>5783</v>
      </c>
      <c r="B2423" s="10" t="s">
        <v>5786</v>
      </c>
      <c r="C2423" s="10" t="s">
        <v>5785</v>
      </c>
      <c r="D2423" s="19" t="s">
        <v>22</v>
      </c>
    </row>
    <row r="2424" spans="1:4" x14ac:dyDescent="0.35">
      <c r="A2424" s="10" t="s">
        <v>5783</v>
      </c>
      <c r="B2424" s="10" t="s">
        <v>5788</v>
      </c>
      <c r="C2424" s="10" t="s">
        <v>5787</v>
      </c>
      <c r="D2424" s="19" t="s">
        <v>22</v>
      </c>
    </row>
    <row r="2425" spans="1:4" x14ac:dyDescent="0.35">
      <c r="A2425" s="10" t="s">
        <v>5783</v>
      </c>
      <c r="B2425" s="10" t="s">
        <v>5790</v>
      </c>
      <c r="C2425" s="10" t="s">
        <v>5789</v>
      </c>
      <c r="D2425" s="19" t="s">
        <v>22</v>
      </c>
    </row>
    <row r="2426" spans="1:4" x14ac:dyDescent="0.35">
      <c r="A2426" s="10" t="s">
        <v>5783</v>
      </c>
      <c r="B2426" s="10" t="s">
        <v>5792</v>
      </c>
      <c r="C2426" s="10" t="s">
        <v>5791</v>
      </c>
      <c r="D2426" s="19" t="s">
        <v>22</v>
      </c>
    </row>
    <row r="2427" spans="1:4" x14ac:dyDescent="0.35">
      <c r="A2427" s="10" t="s">
        <v>5783</v>
      </c>
      <c r="B2427" s="10" t="s">
        <v>5794</v>
      </c>
      <c r="C2427" s="10" t="s">
        <v>5793</v>
      </c>
      <c r="D2427" s="19" t="s">
        <v>22</v>
      </c>
    </row>
    <row r="2428" spans="1:4" x14ac:dyDescent="0.35">
      <c r="A2428" s="10" t="s">
        <v>5783</v>
      </c>
      <c r="B2428" s="10" t="s">
        <v>5796</v>
      </c>
      <c r="C2428" s="10" t="s">
        <v>5795</v>
      </c>
      <c r="D2428" s="19" t="s">
        <v>22</v>
      </c>
    </row>
    <row r="2429" spans="1:4" x14ac:dyDescent="0.35">
      <c r="A2429" s="10" t="s">
        <v>5783</v>
      </c>
      <c r="B2429" s="10" t="s">
        <v>5798</v>
      </c>
      <c r="C2429" s="10" t="s">
        <v>5797</v>
      </c>
      <c r="D2429" s="19" t="s">
        <v>22</v>
      </c>
    </row>
    <row r="2430" spans="1:4" x14ac:dyDescent="0.35">
      <c r="A2430" s="18" t="s">
        <v>5783</v>
      </c>
      <c r="B2430" s="18" t="s">
        <v>5800</v>
      </c>
      <c r="C2430" s="18" t="s">
        <v>5799</v>
      </c>
      <c r="D2430" s="19" t="s">
        <v>29</v>
      </c>
    </row>
    <row r="2431" spans="1:4" x14ac:dyDescent="0.35">
      <c r="A2431" s="18" t="s">
        <v>5783</v>
      </c>
      <c r="B2431" s="18" t="s">
        <v>5802</v>
      </c>
      <c r="C2431" s="18" t="s">
        <v>5801</v>
      </c>
      <c r="D2431" s="19" t="s">
        <v>29</v>
      </c>
    </row>
    <row r="2432" spans="1:4" x14ac:dyDescent="0.35">
      <c r="A2432" s="18" t="s">
        <v>5783</v>
      </c>
      <c r="B2432" s="18" t="s">
        <v>5804</v>
      </c>
      <c r="C2432" s="18" t="s">
        <v>5803</v>
      </c>
      <c r="D2432" s="19" t="s">
        <v>29</v>
      </c>
    </row>
    <row r="2433" spans="1:4" x14ac:dyDescent="0.35">
      <c r="A2433" s="18" t="s">
        <v>5806</v>
      </c>
      <c r="B2433" s="18" t="s">
        <v>5807</v>
      </c>
      <c r="C2433" s="18" t="s">
        <v>5805</v>
      </c>
      <c r="D2433" s="19" t="s">
        <v>29</v>
      </c>
    </row>
    <row r="2434" spans="1:4" x14ac:dyDescent="0.35">
      <c r="A2434" s="13" t="s">
        <v>5809</v>
      </c>
      <c r="B2434" s="13" t="s">
        <v>5810</v>
      </c>
      <c r="C2434" s="13" t="s">
        <v>5808</v>
      </c>
      <c r="D2434" s="19" t="s">
        <v>25</v>
      </c>
    </row>
    <row r="2435" spans="1:4" x14ac:dyDescent="0.35">
      <c r="A2435" s="13" t="s">
        <v>5812</v>
      </c>
      <c r="B2435" s="13" t="s">
        <v>5813</v>
      </c>
      <c r="C2435" s="13" t="s">
        <v>5811</v>
      </c>
      <c r="D2435" s="19" t="s">
        <v>25</v>
      </c>
    </row>
    <row r="2436" spans="1:4" x14ac:dyDescent="0.35">
      <c r="A2436" s="13" t="s">
        <v>5812</v>
      </c>
      <c r="B2436" s="13" t="s">
        <v>5815</v>
      </c>
      <c r="C2436" s="13" t="s">
        <v>5814</v>
      </c>
      <c r="D2436" s="19" t="s">
        <v>25</v>
      </c>
    </row>
    <row r="2437" spans="1:4" x14ac:dyDescent="0.35">
      <c r="A2437" s="13" t="s">
        <v>5817</v>
      </c>
      <c r="B2437" s="13" t="s">
        <v>5818</v>
      </c>
      <c r="C2437" s="13" t="s">
        <v>5816</v>
      </c>
      <c r="D2437" s="19" t="s">
        <v>25</v>
      </c>
    </row>
    <row r="2438" spans="1:4" x14ac:dyDescent="0.35">
      <c r="A2438" s="13" t="s">
        <v>5820</v>
      </c>
      <c r="B2438" s="13" t="s">
        <v>5821</v>
      </c>
      <c r="C2438" s="13" t="s">
        <v>5819</v>
      </c>
      <c r="D2438" s="19" t="s">
        <v>25</v>
      </c>
    </row>
    <row r="2439" spans="1:4" x14ac:dyDescent="0.35">
      <c r="A2439" s="13" t="s">
        <v>5823</v>
      </c>
      <c r="B2439" s="13" t="s">
        <v>5824</v>
      </c>
      <c r="C2439" s="13" t="s">
        <v>5822</v>
      </c>
      <c r="D2439" s="19" t="s">
        <v>25</v>
      </c>
    </row>
    <row r="2440" spans="1:4" x14ac:dyDescent="0.35">
      <c r="A2440" s="13" t="s">
        <v>5826</v>
      </c>
      <c r="B2440" s="13" t="s">
        <v>425</v>
      </c>
      <c r="C2440" s="13" t="s">
        <v>5825</v>
      </c>
      <c r="D2440" s="19" t="s">
        <v>25</v>
      </c>
    </row>
    <row r="2441" spans="1:4" x14ac:dyDescent="0.35">
      <c r="A2441" s="13" t="s">
        <v>5828</v>
      </c>
      <c r="B2441" s="13" t="s">
        <v>5829</v>
      </c>
      <c r="C2441" s="13" t="s">
        <v>5827</v>
      </c>
      <c r="D2441" s="19" t="s">
        <v>25</v>
      </c>
    </row>
    <row r="2442" spans="1:4" x14ac:dyDescent="0.35">
      <c r="A2442" s="14" t="s">
        <v>5831</v>
      </c>
      <c r="B2442" s="14" t="s">
        <v>5832</v>
      </c>
      <c r="C2442" s="14" t="s">
        <v>5830</v>
      </c>
      <c r="D2442" s="19" t="s">
        <v>26</v>
      </c>
    </row>
    <row r="2443" spans="1:4" x14ac:dyDescent="0.35">
      <c r="A2443" s="13" t="s">
        <v>5834</v>
      </c>
      <c r="B2443" s="13" t="s">
        <v>5835</v>
      </c>
      <c r="C2443" s="13" t="s">
        <v>5833</v>
      </c>
      <c r="D2443" s="19" t="s">
        <v>25</v>
      </c>
    </row>
    <row r="2444" spans="1:4" x14ac:dyDescent="0.35">
      <c r="A2444" s="13" t="s">
        <v>5837</v>
      </c>
      <c r="B2444" s="13" t="s">
        <v>5838</v>
      </c>
      <c r="C2444" s="13" t="s">
        <v>5836</v>
      </c>
      <c r="D2444" s="19" t="s">
        <v>25</v>
      </c>
    </row>
    <row r="2445" spans="1:4" x14ac:dyDescent="0.35">
      <c r="A2445" s="13" t="s">
        <v>5840</v>
      </c>
      <c r="B2445" s="13" t="s">
        <v>5841</v>
      </c>
      <c r="C2445" s="13" t="s">
        <v>5839</v>
      </c>
      <c r="D2445" s="19" t="s">
        <v>25</v>
      </c>
    </row>
    <row r="2446" spans="1:4" x14ac:dyDescent="0.35">
      <c r="A2446" s="13" t="s">
        <v>5840</v>
      </c>
      <c r="B2446" s="13" t="s">
        <v>5843</v>
      </c>
      <c r="C2446" s="13" t="s">
        <v>5842</v>
      </c>
      <c r="D2446" s="19" t="s">
        <v>25</v>
      </c>
    </row>
    <row r="2447" spans="1:4" x14ac:dyDescent="0.35">
      <c r="A2447" s="13" t="s">
        <v>5845</v>
      </c>
      <c r="B2447" s="13" t="s">
        <v>5846</v>
      </c>
      <c r="C2447" s="13" t="s">
        <v>5844</v>
      </c>
      <c r="D2447" s="19" t="s">
        <v>25</v>
      </c>
    </row>
    <row r="2448" spans="1:4" x14ac:dyDescent="0.35">
      <c r="A2448" s="13" t="s">
        <v>5848</v>
      </c>
      <c r="B2448" s="13" t="s">
        <v>5849</v>
      </c>
      <c r="C2448" s="13" t="s">
        <v>5847</v>
      </c>
      <c r="D2448" s="19" t="s">
        <v>25</v>
      </c>
    </row>
    <row r="2449" spans="1:4" x14ac:dyDescent="0.35">
      <c r="A2449" s="13" t="s">
        <v>5848</v>
      </c>
      <c r="B2449" s="13" t="s">
        <v>2953</v>
      </c>
      <c r="C2449" s="13" t="s">
        <v>5850</v>
      </c>
      <c r="D2449" s="19" t="s">
        <v>25</v>
      </c>
    </row>
    <row r="2450" spans="1:4" x14ac:dyDescent="0.35">
      <c r="A2450" s="13" t="s">
        <v>5848</v>
      </c>
      <c r="B2450" s="13" t="s">
        <v>5852</v>
      </c>
      <c r="C2450" s="13" t="s">
        <v>5851</v>
      </c>
      <c r="D2450" s="19" t="s">
        <v>25</v>
      </c>
    </row>
    <row r="2451" spans="1:4" x14ac:dyDescent="0.35">
      <c r="A2451" s="13" t="s">
        <v>5848</v>
      </c>
      <c r="B2451" s="13" t="s">
        <v>5854</v>
      </c>
      <c r="C2451" s="13" t="s">
        <v>5853</v>
      </c>
      <c r="D2451" s="19" t="s">
        <v>25</v>
      </c>
    </row>
    <row r="2452" spans="1:4" x14ac:dyDescent="0.35">
      <c r="A2452" s="13" t="s">
        <v>5848</v>
      </c>
      <c r="B2452" s="13" t="s">
        <v>3930</v>
      </c>
      <c r="C2452" s="13" t="s">
        <v>5855</v>
      </c>
      <c r="D2452" s="19" t="s">
        <v>25</v>
      </c>
    </row>
    <row r="2453" spans="1:4" x14ac:dyDescent="0.35">
      <c r="A2453" s="13" t="s">
        <v>5857</v>
      </c>
      <c r="B2453" s="13" t="s">
        <v>5858</v>
      </c>
      <c r="C2453" s="13" t="s">
        <v>5856</v>
      </c>
      <c r="D2453" s="19" t="s">
        <v>25</v>
      </c>
    </row>
    <row r="2454" spans="1:4" x14ac:dyDescent="0.35">
      <c r="A2454" s="13" t="s">
        <v>5860</v>
      </c>
      <c r="B2454" s="13" t="s">
        <v>5861</v>
      </c>
      <c r="C2454" s="13" t="s">
        <v>5859</v>
      </c>
      <c r="D2454" s="19" t="s">
        <v>25</v>
      </c>
    </row>
    <row r="2455" spans="1:4" x14ac:dyDescent="0.35">
      <c r="A2455" s="12" t="s">
        <v>5863</v>
      </c>
      <c r="B2455" s="12" t="s">
        <v>5864</v>
      </c>
      <c r="C2455" s="12" t="s">
        <v>5862</v>
      </c>
      <c r="D2455" s="19" t="s">
        <v>24</v>
      </c>
    </row>
    <row r="2456" spans="1:4" x14ac:dyDescent="0.35">
      <c r="A2456" s="18" t="s">
        <v>5863</v>
      </c>
      <c r="B2456" s="18" t="s">
        <v>5866</v>
      </c>
      <c r="C2456" s="18" t="s">
        <v>5865</v>
      </c>
      <c r="D2456" s="19" t="s">
        <v>29</v>
      </c>
    </row>
    <row r="2457" spans="1:4" x14ac:dyDescent="0.35">
      <c r="A2457" s="13" t="s">
        <v>5863</v>
      </c>
      <c r="B2457" s="13" t="s">
        <v>5868</v>
      </c>
      <c r="C2457" s="13" t="s">
        <v>5867</v>
      </c>
      <c r="D2457" s="19" t="s">
        <v>25</v>
      </c>
    </row>
    <row r="2458" spans="1:4" x14ac:dyDescent="0.35">
      <c r="A2458" s="13" t="s">
        <v>5863</v>
      </c>
      <c r="B2458" s="13" t="s">
        <v>5870</v>
      </c>
      <c r="C2458" s="13" t="s">
        <v>5869</v>
      </c>
      <c r="D2458" s="19" t="s">
        <v>25</v>
      </c>
    </row>
    <row r="2459" spans="1:4" x14ac:dyDescent="0.35">
      <c r="A2459" s="13" t="s">
        <v>5863</v>
      </c>
      <c r="B2459" s="13" t="s">
        <v>5872</v>
      </c>
      <c r="C2459" s="13" t="s">
        <v>5871</v>
      </c>
      <c r="D2459" s="19" t="s">
        <v>25</v>
      </c>
    </row>
    <row r="2460" spans="1:4" x14ac:dyDescent="0.35">
      <c r="A2460" s="13" t="s">
        <v>5863</v>
      </c>
      <c r="B2460" s="13" t="s">
        <v>5874</v>
      </c>
      <c r="C2460" s="13" t="s">
        <v>5873</v>
      </c>
      <c r="D2460" s="19" t="s">
        <v>25</v>
      </c>
    </row>
    <row r="2461" spans="1:4" x14ac:dyDescent="0.35">
      <c r="A2461" s="13" t="s">
        <v>5863</v>
      </c>
      <c r="B2461" s="13" t="s">
        <v>5876</v>
      </c>
      <c r="C2461" s="13" t="s">
        <v>5875</v>
      </c>
      <c r="D2461" s="19" t="s">
        <v>25</v>
      </c>
    </row>
    <row r="2462" spans="1:4" x14ac:dyDescent="0.35">
      <c r="A2462" s="13" t="s">
        <v>5863</v>
      </c>
      <c r="B2462" s="13" t="s">
        <v>5878</v>
      </c>
      <c r="C2462" s="13" t="s">
        <v>5877</v>
      </c>
      <c r="D2462" s="19" t="s">
        <v>25</v>
      </c>
    </row>
    <row r="2463" spans="1:4" x14ac:dyDescent="0.35">
      <c r="A2463" s="13" t="s">
        <v>5863</v>
      </c>
      <c r="B2463" s="13" t="s">
        <v>5880</v>
      </c>
      <c r="C2463" s="13" t="s">
        <v>5879</v>
      </c>
      <c r="D2463" s="19" t="s">
        <v>25</v>
      </c>
    </row>
    <row r="2464" spans="1:4" x14ac:dyDescent="0.35">
      <c r="A2464" s="13" t="s">
        <v>5882</v>
      </c>
      <c r="B2464" s="13" t="s">
        <v>5883</v>
      </c>
      <c r="C2464" s="13" t="s">
        <v>5881</v>
      </c>
      <c r="D2464" s="19" t="s">
        <v>25</v>
      </c>
    </row>
    <row r="2465" spans="1:4" x14ac:dyDescent="0.35">
      <c r="A2465" s="13" t="s">
        <v>5885</v>
      </c>
      <c r="B2465" s="13" t="s">
        <v>2581</v>
      </c>
      <c r="C2465" s="13" t="s">
        <v>5884</v>
      </c>
      <c r="D2465" s="19" t="s">
        <v>25</v>
      </c>
    </row>
    <row r="2466" spans="1:4" x14ac:dyDescent="0.35">
      <c r="A2466" s="13" t="s">
        <v>5887</v>
      </c>
      <c r="B2466" s="13" t="s">
        <v>5888</v>
      </c>
      <c r="C2466" s="13" t="s">
        <v>5886</v>
      </c>
      <c r="D2466" s="19" t="s">
        <v>25</v>
      </c>
    </row>
    <row r="2467" spans="1:4" x14ac:dyDescent="0.35">
      <c r="A2467" s="15" t="s">
        <v>5890</v>
      </c>
      <c r="B2467" s="15" t="s">
        <v>5891</v>
      </c>
      <c r="C2467" s="15" t="s">
        <v>5889</v>
      </c>
      <c r="D2467" s="19" t="s">
        <v>27</v>
      </c>
    </row>
    <row r="2468" spans="1:4" x14ac:dyDescent="0.35">
      <c r="A2468" s="10" t="s">
        <v>5893</v>
      </c>
      <c r="B2468" s="10" t="s">
        <v>5894</v>
      </c>
      <c r="C2468" s="10" t="s">
        <v>5892</v>
      </c>
      <c r="D2468" s="19" t="s">
        <v>22</v>
      </c>
    </row>
    <row r="2469" spans="1:4" x14ac:dyDescent="0.35">
      <c r="A2469" s="18" t="s">
        <v>5896</v>
      </c>
      <c r="B2469" s="18" t="s">
        <v>5897</v>
      </c>
      <c r="C2469" s="18" t="s">
        <v>5895</v>
      </c>
      <c r="D2469" s="19" t="s">
        <v>29</v>
      </c>
    </row>
    <row r="2470" spans="1:4" x14ac:dyDescent="0.35">
      <c r="A2470" s="13" t="s">
        <v>5896</v>
      </c>
      <c r="B2470" s="13" t="s">
        <v>5899</v>
      </c>
      <c r="C2470" s="13" t="s">
        <v>5898</v>
      </c>
      <c r="D2470" s="19" t="s">
        <v>25</v>
      </c>
    </row>
    <row r="2471" spans="1:4" x14ac:dyDescent="0.35">
      <c r="A2471" s="13" t="s">
        <v>5901</v>
      </c>
      <c r="B2471" s="13" t="s">
        <v>5902</v>
      </c>
      <c r="C2471" s="13" t="s">
        <v>5900</v>
      </c>
      <c r="D2471" s="19" t="s">
        <v>25</v>
      </c>
    </row>
    <row r="2472" spans="1:4" x14ac:dyDescent="0.35">
      <c r="A2472" s="11" t="s">
        <v>5904</v>
      </c>
      <c r="B2472" s="11" t="s">
        <v>5905</v>
      </c>
      <c r="C2472" s="11" t="s">
        <v>5903</v>
      </c>
      <c r="D2472" s="19" t="s">
        <v>23</v>
      </c>
    </row>
    <row r="2473" spans="1:4" x14ac:dyDescent="0.35">
      <c r="A2473" s="11" t="s">
        <v>5907</v>
      </c>
      <c r="B2473" s="11" t="s">
        <v>5908</v>
      </c>
      <c r="C2473" s="11" t="s">
        <v>5906</v>
      </c>
      <c r="D2473" s="19" t="s">
        <v>23</v>
      </c>
    </row>
    <row r="2474" spans="1:4" x14ac:dyDescent="0.35">
      <c r="A2474" s="13" t="s">
        <v>5910</v>
      </c>
      <c r="B2474" s="13" t="s">
        <v>5911</v>
      </c>
      <c r="C2474" s="13" t="s">
        <v>5909</v>
      </c>
      <c r="D2474" s="19" t="s">
        <v>25</v>
      </c>
    </row>
    <row r="2475" spans="1:4" x14ac:dyDescent="0.35">
      <c r="A2475" s="13" t="s">
        <v>5913</v>
      </c>
      <c r="B2475" s="13" t="s">
        <v>5914</v>
      </c>
      <c r="C2475" s="13" t="s">
        <v>5912</v>
      </c>
      <c r="D2475" s="19" t="s">
        <v>25</v>
      </c>
    </row>
    <row r="2476" spans="1:4" x14ac:dyDescent="0.35">
      <c r="A2476" s="13" t="s">
        <v>5916</v>
      </c>
      <c r="B2476" s="13" t="s">
        <v>5917</v>
      </c>
      <c r="C2476" s="13" t="s">
        <v>5915</v>
      </c>
      <c r="D2476" s="19" t="s">
        <v>25</v>
      </c>
    </row>
    <row r="2477" spans="1:4" x14ac:dyDescent="0.35">
      <c r="A2477" s="13" t="s">
        <v>5919</v>
      </c>
      <c r="B2477" s="13" t="s">
        <v>5492</v>
      </c>
      <c r="C2477" s="13" t="s">
        <v>5918</v>
      </c>
      <c r="D2477" s="19" t="s">
        <v>25</v>
      </c>
    </row>
    <row r="2478" spans="1:4" x14ac:dyDescent="0.35">
      <c r="A2478" s="13" t="s">
        <v>5921</v>
      </c>
      <c r="B2478" s="13" t="s">
        <v>5922</v>
      </c>
      <c r="C2478" s="13" t="s">
        <v>5920</v>
      </c>
      <c r="D2478" s="19" t="s">
        <v>25</v>
      </c>
    </row>
    <row r="2479" spans="1:4" x14ac:dyDescent="0.35">
      <c r="A2479" s="13" t="s">
        <v>5924</v>
      </c>
      <c r="B2479" s="13" t="s">
        <v>5925</v>
      </c>
      <c r="C2479" s="13" t="s">
        <v>5923</v>
      </c>
      <c r="D2479" s="19" t="s">
        <v>25</v>
      </c>
    </row>
    <row r="2480" spans="1:4" x14ac:dyDescent="0.35">
      <c r="A2480" s="13" t="s">
        <v>5924</v>
      </c>
      <c r="B2480" s="13" t="s">
        <v>5927</v>
      </c>
      <c r="C2480" s="13" t="s">
        <v>5926</v>
      </c>
      <c r="D2480" s="19" t="s">
        <v>25</v>
      </c>
    </row>
    <row r="2481" spans="1:4" x14ac:dyDescent="0.35">
      <c r="A2481" s="15" t="s">
        <v>5929</v>
      </c>
      <c r="B2481" s="15" t="s">
        <v>5930</v>
      </c>
      <c r="C2481" s="15" t="s">
        <v>5928</v>
      </c>
      <c r="D2481" s="19" t="s">
        <v>27</v>
      </c>
    </row>
    <row r="2482" spans="1:4" x14ac:dyDescent="0.35">
      <c r="A2482" s="18" t="s">
        <v>5932</v>
      </c>
      <c r="B2482" s="18" t="s">
        <v>5933</v>
      </c>
      <c r="C2482" s="18" t="s">
        <v>5931</v>
      </c>
      <c r="D2482" s="19" t="s">
        <v>29</v>
      </c>
    </row>
    <row r="2483" spans="1:4" x14ac:dyDescent="0.35">
      <c r="A2483" s="13" t="s">
        <v>5935</v>
      </c>
      <c r="B2483" s="13" t="s">
        <v>1062</v>
      </c>
      <c r="C2483" s="13" t="s">
        <v>5934</v>
      </c>
      <c r="D2483" s="19" t="s">
        <v>25</v>
      </c>
    </row>
    <row r="2484" spans="1:4" x14ac:dyDescent="0.35">
      <c r="A2484" s="13" t="s">
        <v>5937</v>
      </c>
      <c r="B2484" s="13" t="s">
        <v>5938</v>
      </c>
      <c r="C2484" s="13" t="s">
        <v>5936</v>
      </c>
      <c r="D2484" s="19" t="s">
        <v>25</v>
      </c>
    </row>
    <row r="2485" spans="1:4" x14ac:dyDescent="0.35">
      <c r="A2485" s="13" t="s">
        <v>5937</v>
      </c>
      <c r="B2485" s="13" t="s">
        <v>5940</v>
      </c>
      <c r="C2485" s="13" t="s">
        <v>5939</v>
      </c>
      <c r="D2485" s="19" t="s">
        <v>25</v>
      </c>
    </row>
    <row r="2486" spans="1:4" x14ac:dyDescent="0.35">
      <c r="A2486" s="13" t="s">
        <v>5937</v>
      </c>
      <c r="B2486" s="13" t="s">
        <v>5942</v>
      </c>
      <c r="C2486" s="13" t="s">
        <v>5941</v>
      </c>
      <c r="D2486" s="19" t="s">
        <v>25</v>
      </c>
    </row>
    <row r="2487" spans="1:4" x14ac:dyDescent="0.35">
      <c r="A2487" s="13" t="s">
        <v>5937</v>
      </c>
      <c r="B2487" s="13" t="s">
        <v>5944</v>
      </c>
      <c r="C2487" s="13" t="s">
        <v>5943</v>
      </c>
      <c r="D2487" s="19" t="s">
        <v>25</v>
      </c>
    </row>
    <row r="2488" spans="1:4" x14ac:dyDescent="0.35">
      <c r="A2488" s="13" t="s">
        <v>5937</v>
      </c>
      <c r="B2488" s="13" t="s">
        <v>5946</v>
      </c>
      <c r="C2488" s="13" t="s">
        <v>5945</v>
      </c>
      <c r="D2488" s="19" t="s">
        <v>25</v>
      </c>
    </row>
    <row r="2489" spans="1:4" x14ac:dyDescent="0.35">
      <c r="A2489" s="13" t="s">
        <v>5937</v>
      </c>
      <c r="B2489" s="13" t="s">
        <v>5948</v>
      </c>
      <c r="C2489" s="13" t="s">
        <v>5947</v>
      </c>
      <c r="D2489" s="19" t="s">
        <v>25</v>
      </c>
    </row>
    <row r="2490" spans="1:4" x14ac:dyDescent="0.35">
      <c r="A2490" s="13" t="s">
        <v>5937</v>
      </c>
      <c r="B2490" s="13" t="s">
        <v>5950</v>
      </c>
      <c r="C2490" s="13" t="s">
        <v>5949</v>
      </c>
      <c r="D2490" s="19" t="s">
        <v>25</v>
      </c>
    </row>
    <row r="2491" spans="1:4" x14ac:dyDescent="0.35">
      <c r="A2491" s="13" t="s">
        <v>5937</v>
      </c>
      <c r="B2491" s="13" t="s">
        <v>5952</v>
      </c>
      <c r="C2491" s="13" t="s">
        <v>5951</v>
      </c>
      <c r="D2491" s="19" t="s">
        <v>25</v>
      </c>
    </row>
    <row r="2492" spans="1:4" x14ac:dyDescent="0.35">
      <c r="A2492" s="13" t="s">
        <v>5937</v>
      </c>
      <c r="B2492" s="13" t="s">
        <v>5953</v>
      </c>
      <c r="C2492" s="13" t="s">
        <v>5937</v>
      </c>
      <c r="D2492" s="19" t="s">
        <v>25</v>
      </c>
    </row>
    <row r="2493" spans="1:4" x14ac:dyDescent="0.35">
      <c r="A2493" s="13" t="s">
        <v>5937</v>
      </c>
      <c r="B2493" s="13" t="s">
        <v>5955</v>
      </c>
      <c r="C2493" s="13" t="s">
        <v>5954</v>
      </c>
      <c r="D2493" s="19" t="s">
        <v>25</v>
      </c>
    </row>
    <row r="2494" spans="1:4" x14ac:dyDescent="0.35">
      <c r="A2494" s="13" t="s">
        <v>5957</v>
      </c>
      <c r="B2494" s="13" t="s">
        <v>5958</v>
      </c>
      <c r="C2494" s="13" t="s">
        <v>5956</v>
      </c>
      <c r="D2494" s="19" t="s">
        <v>25</v>
      </c>
    </row>
    <row r="2495" spans="1:4" x14ac:dyDescent="0.35">
      <c r="A2495" s="13" t="s">
        <v>5960</v>
      </c>
      <c r="B2495" s="13" t="s">
        <v>5961</v>
      </c>
      <c r="C2495" s="13" t="s">
        <v>5959</v>
      </c>
      <c r="D2495" s="19" t="s">
        <v>25</v>
      </c>
    </row>
    <row r="2496" spans="1:4" x14ac:dyDescent="0.35">
      <c r="A2496" s="13" t="s">
        <v>5960</v>
      </c>
      <c r="B2496" s="13" t="s">
        <v>5963</v>
      </c>
      <c r="C2496" s="13" t="s">
        <v>5962</v>
      </c>
      <c r="D2496" s="19" t="s">
        <v>25</v>
      </c>
    </row>
    <row r="2497" spans="1:4" x14ac:dyDescent="0.35">
      <c r="A2497" s="13" t="s">
        <v>5960</v>
      </c>
      <c r="B2497" s="13" t="s">
        <v>5965</v>
      </c>
      <c r="C2497" s="13" t="s">
        <v>5964</v>
      </c>
      <c r="D2497" s="19" t="s">
        <v>25</v>
      </c>
    </row>
    <row r="2498" spans="1:4" x14ac:dyDescent="0.35">
      <c r="A2498" s="13" t="s">
        <v>5960</v>
      </c>
      <c r="B2498" s="13" t="s">
        <v>5967</v>
      </c>
      <c r="C2498" s="13" t="s">
        <v>5966</v>
      </c>
      <c r="D2498" s="19" t="s">
        <v>25</v>
      </c>
    </row>
    <row r="2499" spans="1:4" x14ac:dyDescent="0.35">
      <c r="A2499" s="13" t="s">
        <v>5960</v>
      </c>
      <c r="B2499" s="13" t="s">
        <v>5969</v>
      </c>
      <c r="C2499" s="13" t="s">
        <v>5968</v>
      </c>
      <c r="D2499" s="19" t="s">
        <v>25</v>
      </c>
    </row>
    <row r="2500" spans="1:4" x14ac:dyDescent="0.35">
      <c r="A2500" s="13" t="s">
        <v>5960</v>
      </c>
      <c r="B2500" s="13" t="s">
        <v>5971</v>
      </c>
      <c r="C2500" s="13" t="s">
        <v>5970</v>
      </c>
      <c r="D2500" s="19" t="s">
        <v>25</v>
      </c>
    </row>
    <row r="2501" spans="1:4" x14ac:dyDescent="0.35">
      <c r="A2501" s="13" t="s">
        <v>5973</v>
      </c>
      <c r="B2501" s="13" t="s">
        <v>5974</v>
      </c>
      <c r="C2501" s="13" t="s">
        <v>5972</v>
      </c>
      <c r="D2501" s="19" t="s">
        <v>25</v>
      </c>
    </row>
    <row r="2502" spans="1:4" x14ac:dyDescent="0.35">
      <c r="A2502" s="13" t="s">
        <v>5973</v>
      </c>
      <c r="B2502" s="13" t="s">
        <v>5976</v>
      </c>
      <c r="C2502" s="13" t="s">
        <v>5975</v>
      </c>
      <c r="D2502" s="19" t="s">
        <v>25</v>
      </c>
    </row>
    <row r="2503" spans="1:4" x14ac:dyDescent="0.35">
      <c r="A2503" s="13" t="s">
        <v>5973</v>
      </c>
      <c r="B2503" s="13" t="s">
        <v>5978</v>
      </c>
      <c r="C2503" s="13" t="s">
        <v>5977</v>
      </c>
      <c r="D2503" s="19" t="s">
        <v>25</v>
      </c>
    </row>
    <row r="2504" spans="1:4" x14ac:dyDescent="0.35">
      <c r="A2504" s="13" t="s">
        <v>5973</v>
      </c>
      <c r="B2504" s="13" t="s">
        <v>5980</v>
      </c>
      <c r="C2504" s="13" t="s">
        <v>5979</v>
      </c>
      <c r="D2504" s="19" t="s">
        <v>25</v>
      </c>
    </row>
    <row r="2505" spans="1:4" x14ac:dyDescent="0.35">
      <c r="A2505" s="13" t="s">
        <v>5973</v>
      </c>
      <c r="B2505" s="13" t="s">
        <v>5982</v>
      </c>
      <c r="C2505" s="13" t="s">
        <v>5981</v>
      </c>
      <c r="D2505" s="19" t="s">
        <v>25</v>
      </c>
    </row>
    <row r="2506" spans="1:4" x14ac:dyDescent="0.35">
      <c r="A2506" s="13" t="s">
        <v>5984</v>
      </c>
      <c r="B2506" s="13" t="s">
        <v>5985</v>
      </c>
      <c r="C2506" s="13" t="s">
        <v>5983</v>
      </c>
      <c r="D2506" s="19" t="s">
        <v>25</v>
      </c>
    </row>
    <row r="2507" spans="1:4" x14ac:dyDescent="0.35">
      <c r="A2507" s="18" t="s">
        <v>5987</v>
      </c>
      <c r="B2507" s="18" t="s">
        <v>5988</v>
      </c>
      <c r="C2507" s="18" t="s">
        <v>5986</v>
      </c>
      <c r="D2507" s="19" t="s">
        <v>29</v>
      </c>
    </row>
    <row r="2508" spans="1:4" x14ac:dyDescent="0.35">
      <c r="A2508" s="13" t="s">
        <v>5987</v>
      </c>
      <c r="B2508" s="13" t="s">
        <v>5990</v>
      </c>
      <c r="C2508" s="13" t="s">
        <v>5989</v>
      </c>
      <c r="D2508" s="19" t="s">
        <v>25</v>
      </c>
    </row>
    <row r="2509" spans="1:4" x14ac:dyDescent="0.35">
      <c r="A2509" s="13" t="s">
        <v>5992</v>
      </c>
      <c r="B2509" s="13" t="s">
        <v>908</v>
      </c>
      <c r="C2509" s="13" t="s">
        <v>5991</v>
      </c>
      <c r="D2509" s="19" t="s">
        <v>25</v>
      </c>
    </row>
    <row r="2510" spans="1:4" x14ac:dyDescent="0.35">
      <c r="A2510" s="13" t="s">
        <v>5994</v>
      </c>
      <c r="B2510" s="13" t="s">
        <v>5995</v>
      </c>
      <c r="C2510" s="13" t="s">
        <v>5993</v>
      </c>
      <c r="D2510" s="19" t="s">
        <v>25</v>
      </c>
    </row>
    <row r="2511" spans="1:4" x14ac:dyDescent="0.35">
      <c r="A2511" s="14" t="s">
        <v>5997</v>
      </c>
      <c r="B2511" s="14" t="s">
        <v>4091</v>
      </c>
      <c r="C2511" s="14" t="s">
        <v>5996</v>
      </c>
      <c r="D2511" s="19" t="s">
        <v>26</v>
      </c>
    </row>
    <row r="2512" spans="1:4" x14ac:dyDescent="0.35">
      <c r="A2512" s="14" t="s">
        <v>5997</v>
      </c>
      <c r="B2512" s="14" t="s">
        <v>69</v>
      </c>
      <c r="C2512" s="14" t="s">
        <v>5998</v>
      </c>
      <c r="D2512" s="19" t="s">
        <v>26</v>
      </c>
    </row>
    <row r="2513" spans="1:4" x14ac:dyDescent="0.35">
      <c r="A2513" s="14" t="s">
        <v>5997</v>
      </c>
      <c r="B2513" s="14" t="s">
        <v>6000</v>
      </c>
      <c r="C2513" s="14" t="s">
        <v>5999</v>
      </c>
      <c r="D2513" s="19" t="s">
        <v>26</v>
      </c>
    </row>
    <row r="2514" spans="1:4" x14ac:dyDescent="0.35">
      <c r="A2514" s="17" t="s">
        <v>5997</v>
      </c>
      <c r="B2514" s="17" t="s">
        <v>6002</v>
      </c>
      <c r="C2514" s="17" t="s">
        <v>6001</v>
      </c>
      <c r="D2514" s="19" t="s">
        <v>6091</v>
      </c>
    </row>
    <row r="2515" spans="1:4" x14ac:dyDescent="0.35">
      <c r="A2515" s="17" t="s">
        <v>5997</v>
      </c>
      <c r="B2515" s="17" t="s">
        <v>6004</v>
      </c>
      <c r="C2515" s="17" t="s">
        <v>6003</v>
      </c>
      <c r="D2515" s="19" t="s">
        <v>6091</v>
      </c>
    </row>
    <row r="2516" spans="1:4" x14ac:dyDescent="0.35">
      <c r="A2516" s="13" t="s">
        <v>6006</v>
      </c>
      <c r="B2516" s="13" t="s">
        <v>1189</v>
      </c>
      <c r="C2516" s="13" t="s">
        <v>6005</v>
      </c>
      <c r="D2516" s="19" t="s">
        <v>25</v>
      </c>
    </row>
    <row r="2517" spans="1:4" x14ac:dyDescent="0.35">
      <c r="A2517" s="13" t="s">
        <v>6008</v>
      </c>
      <c r="B2517" s="13" t="s">
        <v>3182</v>
      </c>
      <c r="C2517" s="13" t="s">
        <v>6007</v>
      </c>
      <c r="D2517" s="19" t="s">
        <v>25</v>
      </c>
    </row>
    <row r="2518" spans="1:4" x14ac:dyDescent="0.35">
      <c r="A2518" s="13" t="s">
        <v>6010</v>
      </c>
      <c r="B2518" s="13" t="s">
        <v>6011</v>
      </c>
      <c r="C2518" s="13" t="s">
        <v>6009</v>
      </c>
      <c r="D2518" s="19" t="s">
        <v>25</v>
      </c>
    </row>
    <row r="2519" spans="1:4" x14ac:dyDescent="0.35">
      <c r="A2519" s="13" t="s">
        <v>6013</v>
      </c>
      <c r="B2519" s="13" t="s">
        <v>1185</v>
      </c>
      <c r="C2519" s="13" t="s">
        <v>6012</v>
      </c>
      <c r="D2519" s="19" t="s">
        <v>25</v>
      </c>
    </row>
    <row r="2520" spans="1:4" x14ac:dyDescent="0.35">
      <c r="A2520" s="13" t="s">
        <v>6015</v>
      </c>
      <c r="B2520" s="13" t="s">
        <v>6016</v>
      </c>
      <c r="C2520" s="13" t="s">
        <v>6014</v>
      </c>
      <c r="D2520" s="19" t="s">
        <v>25</v>
      </c>
    </row>
    <row r="2521" spans="1:4" x14ac:dyDescent="0.35">
      <c r="A2521" s="13" t="s">
        <v>6018</v>
      </c>
      <c r="B2521" s="13" t="s">
        <v>6019</v>
      </c>
      <c r="C2521" s="13" t="s">
        <v>6017</v>
      </c>
      <c r="D2521" s="19" t="s">
        <v>25</v>
      </c>
    </row>
    <row r="2522" spans="1:4" x14ac:dyDescent="0.35">
      <c r="A2522" s="13" t="s">
        <v>6018</v>
      </c>
      <c r="B2522" s="13" t="s">
        <v>6021</v>
      </c>
      <c r="C2522" s="13" t="s">
        <v>6020</v>
      </c>
      <c r="D2522" s="19" t="s">
        <v>25</v>
      </c>
    </row>
    <row r="2523" spans="1:4" x14ac:dyDescent="0.35">
      <c r="A2523" s="10" t="s">
        <v>6023</v>
      </c>
      <c r="B2523" s="10" t="s">
        <v>6024</v>
      </c>
      <c r="C2523" s="10" t="s">
        <v>6022</v>
      </c>
      <c r="D2523" s="19" t="s">
        <v>22</v>
      </c>
    </row>
    <row r="2524" spans="1:4" x14ac:dyDescent="0.35">
      <c r="A2524" s="18" t="s">
        <v>6023</v>
      </c>
      <c r="B2524" s="18" t="s">
        <v>6026</v>
      </c>
      <c r="C2524" s="18" t="s">
        <v>6025</v>
      </c>
      <c r="D2524" s="19" t="s">
        <v>29</v>
      </c>
    </row>
    <row r="2525" spans="1:4" x14ac:dyDescent="0.35">
      <c r="A2525" s="18" t="s">
        <v>6023</v>
      </c>
      <c r="B2525" s="18" t="s">
        <v>6028</v>
      </c>
      <c r="C2525" s="18" t="s">
        <v>6027</v>
      </c>
      <c r="D2525" s="19" t="s">
        <v>29</v>
      </c>
    </row>
    <row r="2526" spans="1:4" x14ac:dyDescent="0.35">
      <c r="A2526" s="13" t="s">
        <v>6030</v>
      </c>
      <c r="B2526" s="13" t="s">
        <v>6031</v>
      </c>
      <c r="C2526" s="13" t="s">
        <v>6029</v>
      </c>
      <c r="D2526" s="19" t="s">
        <v>25</v>
      </c>
    </row>
    <row r="2527" spans="1:4" x14ac:dyDescent="0.35">
      <c r="A2527" s="13" t="s">
        <v>6030</v>
      </c>
      <c r="B2527" s="13" t="s">
        <v>6033</v>
      </c>
      <c r="C2527" s="13" t="s">
        <v>6032</v>
      </c>
      <c r="D2527" s="19" t="s">
        <v>25</v>
      </c>
    </row>
    <row r="2528" spans="1:4" x14ac:dyDescent="0.35">
      <c r="A2528" s="10" t="s">
        <v>6035</v>
      </c>
      <c r="B2528" s="10" t="s">
        <v>6036</v>
      </c>
      <c r="C2528" s="10" t="s">
        <v>6034</v>
      </c>
      <c r="D2528" s="19" t="s">
        <v>22</v>
      </c>
    </row>
    <row r="2529" spans="1:4" x14ac:dyDescent="0.35">
      <c r="A2529" s="12" t="s">
        <v>6035</v>
      </c>
      <c r="B2529" s="12" t="s">
        <v>6038</v>
      </c>
      <c r="C2529" s="12" t="s">
        <v>6037</v>
      </c>
      <c r="D2529" s="19" t="s">
        <v>24</v>
      </c>
    </row>
    <row r="2530" spans="1:4" x14ac:dyDescent="0.35">
      <c r="A2530" s="18" t="s">
        <v>6035</v>
      </c>
      <c r="B2530" s="18" t="s">
        <v>6040</v>
      </c>
      <c r="C2530" s="18" t="s">
        <v>6039</v>
      </c>
      <c r="D2530" s="19" t="s">
        <v>29</v>
      </c>
    </row>
    <row r="2531" spans="1:4" x14ac:dyDescent="0.35">
      <c r="A2531" s="18" t="s">
        <v>6035</v>
      </c>
      <c r="B2531" s="18" t="s">
        <v>6042</v>
      </c>
      <c r="C2531" s="18" t="s">
        <v>6041</v>
      </c>
      <c r="D2531" s="19" t="s">
        <v>29</v>
      </c>
    </row>
    <row r="2532" spans="1:4" x14ac:dyDescent="0.35">
      <c r="A2532" s="18" t="s">
        <v>6035</v>
      </c>
      <c r="B2532" s="18" t="s">
        <v>6044</v>
      </c>
      <c r="C2532" s="18" t="s">
        <v>6043</v>
      </c>
      <c r="D2532" s="19" t="s">
        <v>29</v>
      </c>
    </row>
    <row r="2533" spans="1:4" x14ac:dyDescent="0.35">
      <c r="A2533" s="18" t="s">
        <v>6035</v>
      </c>
      <c r="B2533" s="18" t="s">
        <v>6046</v>
      </c>
      <c r="C2533" s="18" t="s">
        <v>6045</v>
      </c>
      <c r="D2533" s="19" t="s">
        <v>29</v>
      </c>
    </row>
    <row r="2534" spans="1:4" x14ac:dyDescent="0.35">
      <c r="A2534" s="13" t="s">
        <v>6035</v>
      </c>
      <c r="B2534" s="13" t="s">
        <v>6048</v>
      </c>
      <c r="C2534" s="13" t="s">
        <v>6047</v>
      </c>
      <c r="D2534" s="19" t="s">
        <v>25</v>
      </c>
    </row>
    <row r="2535" spans="1:4" x14ac:dyDescent="0.35">
      <c r="A2535" s="13" t="s">
        <v>6035</v>
      </c>
      <c r="B2535" s="13" t="s">
        <v>6050</v>
      </c>
      <c r="C2535" s="13" t="s">
        <v>6049</v>
      </c>
      <c r="D2535" s="19" t="s">
        <v>25</v>
      </c>
    </row>
    <row r="2536" spans="1:4" x14ac:dyDescent="0.35">
      <c r="A2536" s="13" t="s">
        <v>6035</v>
      </c>
      <c r="B2536" s="13" t="s">
        <v>6052</v>
      </c>
      <c r="C2536" s="13" t="s">
        <v>6051</v>
      </c>
      <c r="D2536" s="19" t="s">
        <v>25</v>
      </c>
    </row>
    <row r="2537" spans="1:4" x14ac:dyDescent="0.35">
      <c r="A2537" s="13" t="s">
        <v>6035</v>
      </c>
      <c r="B2537" s="13" t="s">
        <v>6054</v>
      </c>
      <c r="C2537" s="13" t="s">
        <v>6053</v>
      </c>
      <c r="D2537" s="19" t="s">
        <v>25</v>
      </c>
    </row>
    <row r="2538" spans="1:4" x14ac:dyDescent="0.35">
      <c r="A2538" s="13" t="s">
        <v>6035</v>
      </c>
      <c r="B2538" s="13" t="s">
        <v>6056</v>
      </c>
      <c r="C2538" s="13" t="s">
        <v>6055</v>
      </c>
      <c r="D2538" s="19" t="s">
        <v>25</v>
      </c>
    </row>
    <row r="2539" spans="1:4" x14ac:dyDescent="0.35">
      <c r="A2539" s="13" t="s">
        <v>6035</v>
      </c>
      <c r="B2539" s="13" t="s">
        <v>6058</v>
      </c>
      <c r="C2539" s="13" t="s">
        <v>6057</v>
      </c>
      <c r="D2539" s="19" t="s">
        <v>25</v>
      </c>
    </row>
    <row r="2540" spans="1:4" x14ac:dyDescent="0.35">
      <c r="A2540" s="13" t="s">
        <v>6035</v>
      </c>
      <c r="B2540" s="13" t="s">
        <v>6060</v>
      </c>
      <c r="C2540" s="13" t="s">
        <v>6059</v>
      </c>
      <c r="D2540" s="19" t="s">
        <v>25</v>
      </c>
    </row>
    <row r="2541" spans="1:4" x14ac:dyDescent="0.35">
      <c r="A2541" s="13" t="s">
        <v>6035</v>
      </c>
      <c r="B2541" s="13" t="s">
        <v>6062</v>
      </c>
      <c r="C2541" s="13" t="s">
        <v>6061</v>
      </c>
      <c r="D2541" s="19" t="s">
        <v>25</v>
      </c>
    </row>
    <row r="2542" spans="1:4" x14ac:dyDescent="0.35">
      <c r="A2542" s="13" t="s">
        <v>6064</v>
      </c>
      <c r="B2542" s="13" t="s">
        <v>6065</v>
      </c>
      <c r="C2542" s="13" t="s">
        <v>6063</v>
      </c>
      <c r="D2542" s="19" t="s">
        <v>25</v>
      </c>
    </row>
    <row r="2543" spans="1:4" x14ac:dyDescent="0.35">
      <c r="A2543" s="13" t="s">
        <v>6067</v>
      </c>
      <c r="B2543" s="13" t="s">
        <v>6068</v>
      </c>
      <c r="C2543" s="13" t="s">
        <v>6066</v>
      </c>
      <c r="D2543" s="19" t="s">
        <v>25</v>
      </c>
    </row>
    <row r="2544" spans="1:4" x14ac:dyDescent="0.35">
      <c r="A2544" s="13" t="s">
        <v>6070</v>
      </c>
      <c r="B2544" s="13" t="s">
        <v>6071</v>
      </c>
      <c r="C2544" s="13" t="s">
        <v>6069</v>
      </c>
      <c r="D2544" s="19" t="s">
        <v>25</v>
      </c>
    </row>
    <row r="2545" spans="1:4" x14ac:dyDescent="0.35">
      <c r="A2545" s="13" t="s">
        <v>6070</v>
      </c>
      <c r="B2545" s="13" t="s">
        <v>6073</v>
      </c>
      <c r="C2545" s="13" t="s">
        <v>6072</v>
      </c>
      <c r="D2545" s="19" t="s">
        <v>25</v>
      </c>
    </row>
    <row r="2546" spans="1:4" x14ac:dyDescent="0.35">
      <c r="A2546" s="13" t="s">
        <v>6070</v>
      </c>
      <c r="B2546" s="13" t="s">
        <v>6075</v>
      </c>
      <c r="C2546" s="13" t="s">
        <v>6074</v>
      </c>
      <c r="D2546" s="19" t="s">
        <v>25</v>
      </c>
    </row>
    <row r="2547" spans="1:4" x14ac:dyDescent="0.35">
      <c r="A2547" s="13" t="s">
        <v>6070</v>
      </c>
      <c r="B2547" s="13" t="s">
        <v>6077</v>
      </c>
      <c r="C2547" s="13" t="s">
        <v>6076</v>
      </c>
      <c r="D2547" s="19" t="s">
        <v>25</v>
      </c>
    </row>
    <row r="2548" spans="1:4" x14ac:dyDescent="0.35">
      <c r="A2548" s="13" t="s">
        <v>6070</v>
      </c>
      <c r="B2548" s="13" t="s">
        <v>6079</v>
      </c>
      <c r="C2548" s="13" t="s">
        <v>6078</v>
      </c>
      <c r="D2548" s="19" t="s">
        <v>25</v>
      </c>
    </row>
    <row r="2549" spans="1:4" x14ac:dyDescent="0.35">
      <c r="A2549" s="13" t="s">
        <v>6070</v>
      </c>
      <c r="B2549" s="13" t="s">
        <v>6081</v>
      </c>
      <c r="C2549" s="13" t="s">
        <v>6080</v>
      </c>
      <c r="D2549" s="19" t="s">
        <v>25</v>
      </c>
    </row>
    <row r="2550" spans="1:4" x14ac:dyDescent="0.35">
      <c r="A2550" s="13" t="s">
        <v>6070</v>
      </c>
      <c r="B2550" s="13" t="s">
        <v>6083</v>
      </c>
      <c r="C2550" s="13" t="s">
        <v>6082</v>
      </c>
      <c r="D2550" s="19" t="s">
        <v>25</v>
      </c>
    </row>
    <row r="2551" spans="1:4" x14ac:dyDescent="0.35">
      <c r="A2551" s="13" t="s">
        <v>6070</v>
      </c>
      <c r="B2551" s="13" t="s">
        <v>6085</v>
      </c>
      <c r="C2551" s="13" t="s">
        <v>6084</v>
      </c>
      <c r="D2551" s="19" t="s">
        <v>25</v>
      </c>
    </row>
    <row r="2552" spans="1:4" x14ac:dyDescent="0.35">
      <c r="A2552" s="13" t="s">
        <v>6087</v>
      </c>
      <c r="B2552" s="13" t="s">
        <v>6088</v>
      </c>
      <c r="C2552" s="13" t="s">
        <v>6086</v>
      </c>
      <c r="D2552" s="19" t="s">
        <v>25</v>
      </c>
    </row>
    <row r="2553" spans="1:4" x14ac:dyDescent="0.35">
      <c r="A2553" s="13" t="s">
        <v>6087</v>
      </c>
      <c r="B2553" s="13" t="s">
        <v>6090</v>
      </c>
      <c r="C2553" s="13" t="s">
        <v>6089</v>
      </c>
      <c r="D2553" s="19" t="s">
        <v>25</v>
      </c>
    </row>
  </sheetData>
  <autoFilter ref="A14:D2553">
    <sortState ref="A1120:D1133">
      <sortCondition ref="A14:A2550"/>
    </sortState>
  </autoFilter>
  <mergeCells count="11">
    <mergeCell ref="C11:E11"/>
    <mergeCell ref="C6:E6"/>
    <mergeCell ref="C7:E7"/>
    <mergeCell ref="C8:E8"/>
    <mergeCell ref="C9:E9"/>
    <mergeCell ref="C10:E10"/>
    <mergeCell ref="C1:E1"/>
    <mergeCell ref="C2:E2"/>
    <mergeCell ref="C3:E3"/>
    <mergeCell ref="C4:E4"/>
    <mergeCell ref="C5:E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0123"/>
  <sheetViews>
    <sheetView zoomScale="115" zoomScaleNormal="115" workbookViewId="0">
      <pane ySplit="1" topLeftCell="A2" activePane="bottomLeft" state="frozen"/>
      <selection activeCell="D394" sqref="D394"/>
      <selection pane="bottomLeft"/>
    </sheetView>
  </sheetViews>
  <sheetFormatPr defaultRowHeight="14.5" x14ac:dyDescent="0.35"/>
  <cols>
    <col min="2" max="2" width="11.1796875" customWidth="1"/>
    <col min="3" max="3" width="12.453125" customWidth="1"/>
    <col min="5" max="5" width="9" style="8"/>
    <col min="6" max="6" width="14.54296875" customWidth="1"/>
    <col min="7" max="7" width="18.26953125" customWidth="1"/>
    <col min="8" max="8" width="17.1796875" customWidth="1"/>
    <col min="13" max="13" width="27.7265625" customWidth="1"/>
  </cols>
  <sheetData>
    <row r="1" spans="1:13" ht="15.75" thickBot="1" x14ac:dyDescent="0.3">
      <c r="A1" s="24" t="s">
        <v>6099</v>
      </c>
      <c r="B1" s="26" t="s">
        <v>6101</v>
      </c>
      <c r="C1" s="26" t="s">
        <v>6095</v>
      </c>
      <c r="D1" s="26" t="s">
        <v>6116</v>
      </c>
      <c r="E1" s="26"/>
      <c r="F1" s="26" t="s">
        <v>33</v>
      </c>
      <c r="G1" s="26" t="s">
        <v>34</v>
      </c>
      <c r="H1" s="26" t="s">
        <v>6115</v>
      </c>
      <c r="I1" s="26" t="s">
        <v>6111</v>
      </c>
      <c r="J1" s="26" t="s">
        <v>6112</v>
      </c>
      <c r="K1" s="26" t="s">
        <v>6113</v>
      </c>
      <c r="L1" s="26" t="s">
        <v>6114</v>
      </c>
      <c r="M1" s="26" t="s">
        <v>33</v>
      </c>
    </row>
    <row r="2" spans="1:13" ht="18.75" thickBot="1" x14ac:dyDescent="0.3">
      <c r="A2" s="25" t="s">
        <v>22</v>
      </c>
      <c r="B2" t="s">
        <v>6104</v>
      </c>
      <c r="C2" t="s">
        <v>12074</v>
      </c>
      <c r="D2" t="s">
        <v>6117</v>
      </c>
      <c r="F2" s="29" t="s">
        <v>50</v>
      </c>
      <c r="G2" s="27" t="s">
        <v>51</v>
      </c>
      <c r="H2" s="27" t="s">
        <v>49</v>
      </c>
      <c r="I2" s="27" t="s">
        <v>6108</v>
      </c>
      <c r="J2" s="27" t="s">
        <v>6109</v>
      </c>
      <c r="K2" s="27">
        <v>2</v>
      </c>
      <c r="L2" s="27" t="s">
        <v>6110</v>
      </c>
      <c r="M2" t="str">
        <f>F2</f>
        <v>328 SUPPORT SERVICES</v>
      </c>
    </row>
    <row r="3" spans="1:13" ht="15.75" thickBot="1" x14ac:dyDescent="0.3">
      <c r="A3" s="25" t="s">
        <v>29</v>
      </c>
      <c r="B3" t="s">
        <v>6103</v>
      </c>
      <c r="C3" t="s">
        <v>6106</v>
      </c>
      <c r="D3" t="s">
        <v>6118</v>
      </c>
      <c r="F3" s="30" t="s">
        <v>53</v>
      </c>
      <c r="G3" s="28" t="s">
        <v>6157</v>
      </c>
      <c r="H3" s="28" t="s">
        <v>55</v>
      </c>
      <c r="I3" s="28" t="s">
        <v>6108</v>
      </c>
      <c r="J3" s="28" t="s">
        <v>6158</v>
      </c>
      <c r="K3" s="28">
        <v>1</v>
      </c>
      <c r="L3" s="28" t="s">
        <v>6159</v>
      </c>
      <c r="M3" s="36" t="str">
        <f t="shared" ref="M3:M66" si="0">F3</f>
        <v>3XTRIM</v>
      </c>
    </row>
    <row r="4" spans="1:13" ht="15.75" thickBot="1" x14ac:dyDescent="0.3">
      <c r="A4" s="25" t="s">
        <v>23</v>
      </c>
      <c r="B4" t="s">
        <v>6102</v>
      </c>
      <c r="C4" t="s">
        <v>6105</v>
      </c>
      <c r="F4" s="29" t="s">
        <v>53</v>
      </c>
      <c r="G4" s="27" t="s">
        <v>6160</v>
      </c>
      <c r="H4" s="27" t="s">
        <v>55</v>
      </c>
      <c r="I4" s="27" t="s">
        <v>6108</v>
      </c>
      <c r="J4" s="27" t="s">
        <v>6158</v>
      </c>
      <c r="K4" s="27">
        <v>1</v>
      </c>
      <c r="L4" s="27" t="s">
        <v>6159</v>
      </c>
      <c r="M4" s="36" t="str">
        <f t="shared" si="0"/>
        <v>3XTRIM</v>
      </c>
    </row>
    <row r="5" spans="1:13" ht="15.75" thickBot="1" x14ac:dyDescent="0.3">
      <c r="A5" s="25" t="s">
        <v>24</v>
      </c>
      <c r="F5" s="30" t="s">
        <v>53</v>
      </c>
      <c r="G5" s="28" t="s">
        <v>6161</v>
      </c>
      <c r="H5" s="28" t="s">
        <v>52</v>
      </c>
      <c r="I5" s="28" t="s">
        <v>6108</v>
      </c>
      <c r="J5" s="28" t="s">
        <v>6158</v>
      </c>
      <c r="K5" s="28">
        <v>1</v>
      </c>
      <c r="L5" s="28" t="s">
        <v>6159</v>
      </c>
      <c r="M5" s="36" t="str">
        <f t="shared" si="0"/>
        <v>3XTRIM</v>
      </c>
    </row>
    <row r="6" spans="1:13" ht="15.75" thickBot="1" x14ac:dyDescent="0.3">
      <c r="A6" s="25" t="s">
        <v>25</v>
      </c>
      <c r="F6" s="29" t="s">
        <v>53</v>
      </c>
      <c r="G6" s="27" t="s">
        <v>6162</v>
      </c>
      <c r="H6" s="27" t="s">
        <v>52</v>
      </c>
      <c r="I6" s="27" t="s">
        <v>6108</v>
      </c>
      <c r="J6" s="27" t="s">
        <v>6158</v>
      </c>
      <c r="K6" s="27">
        <v>1</v>
      </c>
      <c r="L6" s="27" t="s">
        <v>6159</v>
      </c>
      <c r="M6" s="36" t="str">
        <f t="shared" si="0"/>
        <v>3XTRIM</v>
      </c>
    </row>
    <row r="7" spans="1:13" ht="15.75" thickBot="1" x14ac:dyDescent="0.3">
      <c r="A7" s="25" t="s">
        <v>26</v>
      </c>
      <c r="F7" s="30" t="s">
        <v>53</v>
      </c>
      <c r="G7" s="28" t="s">
        <v>56</v>
      </c>
      <c r="H7" s="28" t="s">
        <v>55</v>
      </c>
      <c r="I7" s="28" t="s">
        <v>6108</v>
      </c>
      <c r="J7" s="28" t="s">
        <v>6158</v>
      </c>
      <c r="K7" s="28">
        <v>1</v>
      </c>
      <c r="L7" s="28" t="s">
        <v>6159</v>
      </c>
      <c r="M7" s="36" t="str">
        <f t="shared" si="0"/>
        <v>3XTRIM</v>
      </c>
    </row>
    <row r="8" spans="1:13" ht="15.75" thickBot="1" x14ac:dyDescent="0.3">
      <c r="A8" s="25" t="s">
        <v>27</v>
      </c>
      <c r="F8" s="29" t="s">
        <v>53</v>
      </c>
      <c r="G8" s="27" t="s">
        <v>6163</v>
      </c>
      <c r="H8" s="27" t="s">
        <v>52</v>
      </c>
      <c r="I8" s="27" t="s">
        <v>6108</v>
      </c>
      <c r="J8" s="27" t="s">
        <v>6158</v>
      </c>
      <c r="K8" s="27">
        <v>1</v>
      </c>
      <c r="L8" s="27" t="s">
        <v>6159</v>
      </c>
      <c r="M8" s="36" t="str">
        <f t="shared" si="0"/>
        <v>3XTRIM</v>
      </c>
    </row>
    <row r="9" spans="1:13" ht="15.75" thickBot="1" x14ac:dyDescent="0.3">
      <c r="A9" s="25" t="s">
        <v>28</v>
      </c>
      <c r="F9" s="30" t="s">
        <v>53</v>
      </c>
      <c r="G9" s="28" t="s">
        <v>6164</v>
      </c>
      <c r="H9" s="28" t="s">
        <v>52</v>
      </c>
      <c r="I9" s="28" t="s">
        <v>6108</v>
      </c>
      <c r="J9" s="28" t="s">
        <v>6158</v>
      </c>
      <c r="K9" s="28">
        <v>1</v>
      </c>
      <c r="L9" s="28" t="s">
        <v>6159</v>
      </c>
      <c r="M9" s="36" t="str">
        <f t="shared" si="0"/>
        <v>3XTRIM</v>
      </c>
    </row>
    <row r="10" spans="1:13" ht="15.75" thickBot="1" x14ac:dyDescent="0.3">
      <c r="A10" s="25" t="s">
        <v>6091</v>
      </c>
      <c r="F10" s="29" t="s">
        <v>53</v>
      </c>
      <c r="G10" s="27" t="s">
        <v>54</v>
      </c>
      <c r="H10" s="27" t="s">
        <v>52</v>
      </c>
      <c r="I10" s="27" t="s">
        <v>6108</v>
      </c>
      <c r="J10" s="27" t="s">
        <v>6158</v>
      </c>
      <c r="K10" s="27">
        <v>1</v>
      </c>
      <c r="L10" s="27" t="s">
        <v>6159</v>
      </c>
      <c r="M10" s="36" t="str">
        <f t="shared" si="0"/>
        <v>3XTRIM</v>
      </c>
    </row>
    <row r="11" spans="1:13" ht="15.75" thickBot="1" x14ac:dyDescent="0.3">
      <c r="A11" s="25" t="s">
        <v>30</v>
      </c>
      <c r="F11" s="30" t="s">
        <v>58</v>
      </c>
      <c r="G11" s="28" t="s">
        <v>59</v>
      </c>
      <c r="H11" s="28" t="s">
        <v>57</v>
      </c>
      <c r="I11" s="28" t="s">
        <v>6165</v>
      </c>
      <c r="J11" s="28" t="s">
        <v>6158</v>
      </c>
      <c r="K11" s="28">
        <v>2</v>
      </c>
      <c r="L11" s="28" t="s">
        <v>6159</v>
      </c>
      <c r="M11" s="36" t="str">
        <f t="shared" si="0"/>
        <v>A-41</v>
      </c>
    </row>
    <row r="12" spans="1:13" ht="15.75" thickBot="1" x14ac:dyDescent="0.3">
      <c r="F12" s="29" t="s">
        <v>6166</v>
      </c>
      <c r="G12" s="27" t="s">
        <v>6167</v>
      </c>
      <c r="H12" s="27" t="s">
        <v>6168</v>
      </c>
      <c r="I12" s="27" t="s">
        <v>6108</v>
      </c>
      <c r="J12" s="27" t="s">
        <v>6158</v>
      </c>
      <c r="K12" s="27">
        <v>1</v>
      </c>
      <c r="L12" s="27" t="s">
        <v>6159</v>
      </c>
      <c r="M12" s="36" t="str">
        <f t="shared" si="0"/>
        <v>A2 CZ</v>
      </c>
    </row>
    <row r="13" spans="1:13" ht="15" thickBot="1" x14ac:dyDescent="0.4">
      <c r="F13" s="30" t="s">
        <v>61</v>
      </c>
      <c r="G13" s="28" t="s">
        <v>62</v>
      </c>
      <c r="H13" s="28" t="s">
        <v>60</v>
      </c>
      <c r="I13" s="28" t="s">
        <v>6165</v>
      </c>
      <c r="J13" s="28" t="s">
        <v>6158</v>
      </c>
      <c r="K13" s="28">
        <v>1</v>
      </c>
      <c r="L13" s="28" t="s">
        <v>6159</v>
      </c>
      <c r="M13" s="36" t="str">
        <f t="shared" si="0"/>
        <v>AAC</v>
      </c>
    </row>
    <row r="14" spans="1:13" ht="15" thickBot="1" x14ac:dyDescent="0.4">
      <c r="F14" s="29" t="s">
        <v>64</v>
      </c>
      <c r="G14" s="27" t="s">
        <v>65</v>
      </c>
      <c r="H14" s="27" t="s">
        <v>63</v>
      </c>
      <c r="I14" s="27" t="s">
        <v>6108</v>
      </c>
      <c r="J14" s="27" t="s">
        <v>6158</v>
      </c>
      <c r="K14" s="27">
        <v>1</v>
      </c>
      <c r="L14" s="27" t="s">
        <v>6159</v>
      </c>
      <c r="M14" s="36" t="str">
        <f t="shared" si="0"/>
        <v>AAK</v>
      </c>
    </row>
    <row r="15" spans="1:13" ht="15" thickBot="1" x14ac:dyDescent="0.4">
      <c r="F15" s="30" t="s">
        <v>64</v>
      </c>
      <c r="G15" s="28" t="s">
        <v>67</v>
      </c>
      <c r="H15" s="28" t="s">
        <v>66</v>
      </c>
      <c r="I15" s="28" t="s">
        <v>6108</v>
      </c>
      <c r="J15" s="28" t="s">
        <v>6158</v>
      </c>
      <c r="K15" s="28">
        <v>1</v>
      </c>
      <c r="L15" s="28" t="s">
        <v>6159</v>
      </c>
      <c r="M15" s="36" t="str">
        <f t="shared" si="0"/>
        <v>AAK</v>
      </c>
    </row>
    <row r="16" spans="1:13" ht="15" thickBot="1" x14ac:dyDescent="0.4">
      <c r="F16" s="29" t="s">
        <v>64</v>
      </c>
      <c r="G16" s="27" t="s">
        <v>69</v>
      </c>
      <c r="H16" s="27" t="s">
        <v>68</v>
      </c>
      <c r="I16" s="27" t="s">
        <v>6108</v>
      </c>
      <c r="J16" s="27" t="s">
        <v>6158</v>
      </c>
      <c r="K16" s="27">
        <v>1</v>
      </c>
      <c r="L16" s="27" t="s">
        <v>6159</v>
      </c>
      <c r="M16" s="36" t="str">
        <f t="shared" si="0"/>
        <v>AAK</v>
      </c>
    </row>
    <row r="17" spans="6:13" ht="15" thickBot="1" x14ac:dyDescent="0.4">
      <c r="F17" s="30" t="s">
        <v>71</v>
      </c>
      <c r="G17" s="28" t="s">
        <v>72</v>
      </c>
      <c r="H17" s="28" t="s">
        <v>70</v>
      </c>
      <c r="I17" s="28" t="s">
        <v>6108</v>
      </c>
      <c r="J17" s="28" t="s">
        <v>6158</v>
      </c>
      <c r="K17" s="28">
        <v>1</v>
      </c>
      <c r="L17" s="28" t="s">
        <v>6159</v>
      </c>
      <c r="M17" s="36" t="str">
        <f t="shared" si="0"/>
        <v>AAMSA</v>
      </c>
    </row>
    <row r="18" spans="6:13" ht="15" thickBot="1" x14ac:dyDescent="0.4">
      <c r="F18" s="29" t="s">
        <v>71</v>
      </c>
      <c r="G18" s="27" t="s">
        <v>453</v>
      </c>
      <c r="H18" s="27" t="s">
        <v>70</v>
      </c>
      <c r="I18" s="27" t="s">
        <v>6108</v>
      </c>
      <c r="J18" s="27" t="s">
        <v>6158</v>
      </c>
      <c r="K18" s="27">
        <v>1</v>
      </c>
      <c r="L18" s="27" t="s">
        <v>6159</v>
      </c>
      <c r="M18" s="36" t="str">
        <f t="shared" si="0"/>
        <v>AAMSA</v>
      </c>
    </row>
    <row r="19" spans="6:13" ht="15" thickBot="1" x14ac:dyDescent="0.4">
      <c r="F19" s="30" t="s">
        <v>74</v>
      </c>
      <c r="G19" s="28" t="s">
        <v>75</v>
      </c>
      <c r="H19" s="28" t="s">
        <v>73</v>
      </c>
      <c r="I19" s="28" t="s">
        <v>6108</v>
      </c>
      <c r="J19" s="28" t="s">
        <v>6169</v>
      </c>
      <c r="K19" s="28">
        <v>1</v>
      </c>
      <c r="L19" s="28" t="s">
        <v>6159</v>
      </c>
      <c r="M19" s="36" t="str">
        <f t="shared" si="0"/>
        <v>AASI</v>
      </c>
    </row>
    <row r="20" spans="6:13" ht="15" thickBot="1" x14ac:dyDescent="0.4">
      <c r="F20" s="29" t="s">
        <v>77</v>
      </c>
      <c r="G20" s="27" t="s">
        <v>78</v>
      </c>
      <c r="H20" s="27" t="s">
        <v>76</v>
      </c>
      <c r="I20" s="27" t="s">
        <v>6170</v>
      </c>
      <c r="J20" s="27" t="s">
        <v>6169</v>
      </c>
      <c r="K20" s="27">
        <v>1</v>
      </c>
      <c r="L20" s="27" t="s">
        <v>6159</v>
      </c>
      <c r="M20" s="36" t="str">
        <f t="shared" si="0"/>
        <v>ABHCO</v>
      </c>
    </row>
    <row r="21" spans="6:13" ht="15" thickBot="1" x14ac:dyDescent="0.4">
      <c r="F21" s="30" t="s">
        <v>77</v>
      </c>
      <c r="G21" s="28" t="s">
        <v>6171</v>
      </c>
      <c r="H21" s="28" t="s">
        <v>76</v>
      </c>
      <c r="I21" s="28" t="s">
        <v>6170</v>
      </c>
      <c r="J21" s="28" t="s">
        <v>6169</v>
      </c>
      <c r="K21" s="28">
        <v>1</v>
      </c>
      <c r="L21" s="28" t="s">
        <v>6159</v>
      </c>
      <c r="M21" s="36" t="str">
        <f t="shared" si="0"/>
        <v>ABHCO</v>
      </c>
    </row>
    <row r="22" spans="6:13" ht="15" thickBot="1" x14ac:dyDescent="0.4">
      <c r="F22" s="29" t="s">
        <v>80</v>
      </c>
      <c r="G22" s="27" t="s">
        <v>81</v>
      </c>
      <c r="H22" s="27" t="s">
        <v>79</v>
      </c>
      <c r="I22" s="27" t="s">
        <v>6108</v>
      </c>
      <c r="J22" s="27" t="s">
        <v>6158</v>
      </c>
      <c r="K22" s="27">
        <v>1</v>
      </c>
      <c r="L22" s="27" t="s">
        <v>6159</v>
      </c>
      <c r="M22" s="36" t="str">
        <f t="shared" si="0"/>
        <v>ABS</v>
      </c>
    </row>
    <row r="23" spans="6:13" ht="15" thickBot="1" x14ac:dyDescent="0.4">
      <c r="F23" s="30" t="s">
        <v>83</v>
      </c>
      <c r="G23" s="28" t="s">
        <v>84</v>
      </c>
      <c r="H23" s="28" t="s">
        <v>82</v>
      </c>
      <c r="I23" s="28" t="s">
        <v>6172</v>
      </c>
      <c r="J23" s="28" t="s">
        <v>6158</v>
      </c>
      <c r="K23" s="28">
        <v>1</v>
      </c>
      <c r="L23" s="28" t="s">
        <v>6159</v>
      </c>
      <c r="M23" s="36" t="str">
        <f t="shared" si="0"/>
        <v>ABS AEROLIGHT</v>
      </c>
    </row>
    <row r="24" spans="6:13" ht="15" thickBot="1" x14ac:dyDescent="0.4">
      <c r="F24" s="29" t="s">
        <v>89</v>
      </c>
      <c r="G24" s="27" t="s">
        <v>90</v>
      </c>
      <c r="H24" s="27" t="s">
        <v>88</v>
      </c>
      <c r="I24" s="27" t="s">
        <v>6108</v>
      </c>
      <c r="J24" s="27" t="s">
        <v>6158</v>
      </c>
      <c r="K24" s="27">
        <v>1</v>
      </c>
      <c r="L24" s="27" t="s">
        <v>6159</v>
      </c>
      <c r="M24" s="36" t="str">
        <f t="shared" si="0"/>
        <v>ACBA</v>
      </c>
    </row>
    <row r="25" spans="6:13" ht="15" thickBot="1" x14ac:dyDescent="0.4">
      <c r="F25" s="30" t="s">
        <v>89</v>
      </c>
      <c r="G25" s="28" t="s">
        <v>6173</v>
      </c>
      <c r="H25" s="28" t="s">
        <v>88</v>
      </c>
      <c r="I25" s="28" t="s">
        <v>6108</v>
      </c>
      <c r="J25" s="28" t="s">
        <v>6158</v>
      </c>
      <c r="K25" s="28">
        <v>1</v>
      </c>
      <c r="L25" s="28" t="s">
        <v>6159</v>
      </c>
      <c r="M25" s="36" t="str">
        <f t="shared" si="0"/>
        <v>ACBA</v>
      </c>
    </row>
    <row r="26" spans="6:13" ht="15" thickBot="1" x14ac:dyDescent="0.4">
      <c r="F26" s="29" t="s">
        <v>92</v>
      </c>
      <c r="G26" s="27" t="s">
        <v>93</v>
      </c>
      <c r="H26" s="27" t="s">
        <v>91</v>
      </c>
      <c r="I26" s="27" t="s">
        <v>6108</v>
      </c>
      <c r="J26" s="27" t="s">
        <v>6158</v>
      </c>
      <c r="K26" s="27">
        <v>1</v>
      </c>
      <c r="L26" s="27" t="s">
        <v>6159</v>
      </c>
      <c r="M26" s="36" t="str">
        <f t="shared" si="0"/>
        <v>ACE</v>
      </c>
    </row>
    <row r="27" spans="6:13" ht="15" thickBot="1" x14ac:dyDescent="0.4">
      <c r="F27" s="30" t="s">
        <v>92</v>
      </c>
      <c r="G27" s="28" t="s">
        <v>95</v>
      </c>
      <c r="H27" s="28" t="s">
        <v>94</v>
      </c>
      <c r="I27" s="28" t="s">
        <v>6108</v>
      </c>
      <c r="J27" s="28" t="s">
        <v>6158</v>
      </c>
      <c r="K27" s="28">
        <v>1</v>
      </c>
      <c r="L27" s="28" t="s">
        <v>6159</v>
      </c>
      <c r="M27" s="36" t="str">
        <f t="shared" si="0"/>
        <v>ACE</v>
      </c>
    </row>
    <row r="28" spans="6:13" ht="15" thickBot="1" x14ac:dyDescent="0.4">
      <c r="F28" s="29" t="s">
        <v>97</v>
      </c>
      <c r="G28" s="27" t="s">
        <v>98</v>
      </c>
      <c r="H28" s="27" t="s">
        <v>96</v>
      </c>
      <c r="I28" s="27" t="s">
        <v>6108</v>
      </c>
      <c r="J28" s="27" t="s">
        <v>6158</v>
      </c>
      <c r="K28" s="27">
        <v>1</v>
      </c>
      <c r="L28" s="27" t="s">
        <v>6159</v>
      </c>
      <c r="M28" s="36" t="str">
        <f t="shared" si="0"/>
        <v>ACEAIR</v>
      </c>
    </row>
    <row r="29" spans="6:13" ht="15" thickBot="1" x14ac:dyDescent="0.4">
      <c r="F29" s="30" t="s">
        <v>97</v>
      </c>
      <c r="G29" s="28" t="s">
        <v>6174</v>
      </c>
      <c r="H29" s="28" t="s">
        <v>96</v>
      </c>
      <c r="I29" s="28" t="s">
        <v>6108</v>
      </c>
      <c r="J29" s="28" t="s">
        <v>6158</v>
      </c>
      <c r="K29" s="28">
        <v>1</v>
      </c>
      <c r="L29" s="28" t="s">
        <v>6159</v>
      </c>
      <c r="M29" s="36" t="str">
        <f t="shared" si="0"/>
        <v>ACEAIR</v>
      </c>
    </row>
    <row r="30" spans="6:13" ht="15" thickBot="1" x14ac:dyDescent="0.4">
      <c r="F30" s="29" t="s">
        <v>97</v>
      </c>
      <c r="G30" s="27" t="s">
        <v>6175</v>
      </c>
      <c r="H30" s="27" t="s">
        <v>96</v>
      </c>
      <c r="I30" s="27" t="s">
        <v>6108</v>
      </c>
      <c r="J30" s="27" t="s">
        <v>6158</v>
      </c>
      <c r="K30" s="27">
        <v>1</v>
      </c>
      <c r="L30" s="27" t="s">
        <v>6159</v>
      </c>
      <c r="M30" s="36" t="str">
        <f t="shared" si="0"/>
        <v>ACEAIR</v>
      </c>
    </row>
    <row r="31" spans="6:13" ht="15" thickBot="1" x14ac:dyDescent="0.4">
      <c r="F31" s="30" t="s">
        <v>97</v>
      </c>
      <c r="G31" s="28" t="s">
        <v>6176</v>
      </c>
      <c r="H31" s="28" t="s">
        <v>96</v>
      </c>
      <c r="I31" s="28" t="s">
        <v>6108</v>
      </c>
      <c r="J31" s="28" t="s">
        <v>6158</v>
      </c>
      <c r="K31" s="28">
        <v>1</v>
      </c>
      <c r="L31" s="28" t="s">
        <v>6159</v>
      </c>
      <c r="M31" s="36" t="str">
        <f t="shared" si="0"/>
        <v>ACEAIR</v>
      </c>
    </row>
    <row r="32" spans="6:13" ht="15" thickBot="1" x14ac:dyDescent="0.4">
      <c r="F32" s="29" t="s">
        <v>100</v>
      </c>
      <c r="G32" s="27" t="s">
        <v>101</v>
      </c>
      <c r="H32" s="27" t="s">
        <v>99</v>
      </c>
      <c r="I32" s="27" t="s">
        <v>6108</v>
      </c>
      <c r="J32" s="27" t="s">
        <v>6158</v>
      </c>
      <c r="K32" s="27">
        <v>1</v>
      </c>
      <c r="L32" s="27" t="s">
        <v>6159</v>
      </c>
      <c r="M32" s="36" t="str">
        <f t="shared" si="0"/>
        <v>ACES HIGH</v>
      </c>
    </row>
    <row r="33" spans="6:13" ht="15" thickBot="1" x14ac:dyDescent="0.4">
      <c r="F33" s="30" t="s">
        <v>103</v>
      </c>
      <c r="G33" s="28" t="s">
        <v>6177</v>
      </c>
      <c r="H33" s="28" t="s">
        <v>105</v>
      </c>
      <c r="I33" s="28" t="s">
        <v>6108</v>
      </c>
      <c r="J33" s="28" t="s">
        <v>6158</v>
      </c>
      <c r="K33" s="28">
        <v>1</v>
      </c>
      <c r="L33" s="28" t="s">
        <v>6159</v>
      </c>
      <c r="M33" s="36" t="str">
        <f t="shared" si="0"/>
        <v>ACRO SPORT</v>
      </c>
    </row>
    <row r="34" spans="6:13" ht="15" thickBot="1" x14ac:dyDescent="0.4">
      <c r="F34" s="29" t="s">
        <v>103</v>
      </c>
      <c r="G34" s="27" t="s">
        <v>104</v>
      </c>
      <c r="H34" s="27" t="s">
        <v>102</v>
      </c>
      <c r="I34" s="27" t="s">
        <v>6108</v>
      </c>
      <c r="J34" s="27" t="s">
        <v>6158</v>
      </c>
      <c r="K34" s="27">
        <v>1</v>
      </c>
      <c r="L34" s="27" t="s">
        <v>6159</v>
      </c>
      <c r="M34" s="36" t="str">
        <f t="shared" si="0"/>
        <v>ACRO SPORT</v>
      </c>
    </row>
    <row r="35" spans="6:13" ht="15" thickBot="1" x14ac:dyDescent="0.4">
      <c r="F35" s="30" t="s">
        <v>103</v>
      </c>
      <c r="G35" s="28" t="s">
        <v>108</v>
      </c>
      <c r="H35" s="28" t="s">
        <v>107</v>
      </c>
      <c r="I35" s="28" t="s">
        <v>6108</v>
      </c>
      <c r="J35" s="28" t="s">
        <v>6158</v>
      </c>
      <c r="K35" s="28">
        <v>1</v>
      </c>
      <c r="L35" s="28" t="s">
        <v>6159</v>
      </c>
      <c r="M35" s="36" t="str">
        <f t="shared" si="0"/>
        <v>ACRO SPORT</v>
      </c>
    </row>
    <row r="36" spans="6:13" ht="15" thickBot="1" x14ac:dyDescent="0.4">
      <c r="F36" s="29" t="s">
        <v>103</v>
      </c>
      <c r="G36" s="27" t="s">
        <v>93</v>
      </c>
      <c r="H36" s="27" t="s">
        <v>91</v>
      </c>
      <c r="I36" s="27" t="s">
        <v>6108</v>
      </c>
      <c r="J36" s="27" t="s">
        <v>6158</v>
      </c>
      <c r="K36" s="27">
        <v>1</v>
      </c>
      <c r="L36" s="27" t="s">
        <v>6159</v>
      </c>
      <c r="M36" s="36" t="str">
        <f t="shared" si="0"/>
        <v>ACRO SPORT</v>
      </c>
    </row>
    <row r="37" spans="6:13" ht="15" thickBot="1" x14ac:dyDescent="0.4">
      <c r="F37" s="30" t="s">
        <v>103</v>
      </c>
      <c r="G37" s="28" t="s">
        <v>95</v>
      </c>
      <c r="H37" s="28" t="s">
        <v>94</v>
      </c>
      <c r="I37" s="28" t="s">
        <v>6108</v>
      </c>
      <c r="J37" s="28" t="s">
        <v>6158</v>
      </c>
      <c r="K37" s="28">
        <v>1</v>
      </c>
      <c r="L37" s="28" t="s">
        <v>6159</v>
      </c>
      <c r="M37" s="36" t="str">
        <f t="shared" si="0"/>
        <v>ACRO SPORT</v>
      </c>
    </row>
    <row r="38" spans="6:13" ht="15" thickBot="1" x14ac:dyDescent="0.4">
      <c r="F38" s="29" t="s">
        <v>103</v>
      </c>
      <c r="G38" s="27" t="s">
        <v>106</v>
      </c>
      <c r="H38" s="27" t="s">
        <v>105</v>
      </c>
      <c r="I38" s="27" t="s">
        <v>6108</v>
      </c>
      <c r="J38" s="27" t="s">
        <v>6158</v>
      </c>
      <c r="K38" s="27">
        <v>1</v>
      </c>
      <c r="L38" s="27" t="s">
        <v>6159</v>
      </c>
      <c r="M38" s="36" t="str">
        <f t="shared" si="0"/>
        <v>ACRO SPORT</v>
      </c>
    </row>
    <row r="39" spans="6:13" ht="15" thickBot="1" x14ac:dyDescent="0.4">
      <c r="F39" s="30" t="s">
        <v>110</v>
      </c>
      <c r="G39" s="28" t="s">
        <v>6178</v>
      </c>
      <c r="H39" s="28" t="s">
        <v>109</v>
      </c>
      <c r="I39" s="28" t="s">
        <v>6108</v>
      </c>
      <c r="J39" s="28" t="s">
        <v>6158</v>
      </c>
      <c r="K39" s="28">
        <v>1</v>
      </c>
      <c r="L39" s="28" t="s">
        <v>6159</v>
      </c>
      <c r="M39" s="36" t="str">
        <f t="shared" si="0"/>
        <v>ACS</v>
      </c>
    </row>
    <row r="40" spans="6:13" ht="15" thickBot="1" x14ac:dyDescent="0.4">
      <c r="F40" s="29" t="s">
        <v>110</v>
      </c>
      <c r="G40" s="27" t="s">
        <v>111</v>
      </c>
      <c r="H40" s="27" t="s">
        <v>109</v>
      </c>
      <c r="I40" s="27" t="s">
        <v>6108</v>
      </c>
      <c r="J40" s="27" t="s">
        <v>6158</v>
      </c>
      <c r="K40" s="27">
        <v>1</v>
      </c>
      <c r="L40" s="27" t="s">
        <v>6159</v>
      </c>
      <c r="M40" s="36" t="str">
        <f t="shared" si="0"/>
        <v>ACS</v>
      </c>
    </row>
    <row r="41" spans="6:13" ht="15" thickBot="1" x14ac:dyDescent="0.4">
      <c r="F41" s="30" t="s">
        <v>113</v>
      </c>
      <c r="G41" s="28" t="s">
        <v>114</v>
      </c>
      <c r="H41" s="28" t="s">
        <v>112</v>
      </c>
      <c r="I41" s="28" t="s">
        <v>6108</v>
      </c>
      <c r="J41" s="28" t="s">
        <v>6158</v>
      </c>
      <c r="K41" s="28">
        <v>1</v>
      </c>
      <c r="L41" s="28" t="s">
        <v>6159</v>
      </c>
      <c r="M41" s="36" t="str">
        <f t="shared" si="0"/>
        <v>AD AEROSPACE</v>
      </c>
    </row>
    <row r="42" spans="6:13" ht="15" thickBot="1" x14ac:dyDescent="0.4">
      <c r="F42" s="29" t="s">
        <v>116</v>
      </c>
      <c r="G42" s="27" t="s">
        <v>6179</v>
      </c>
      <c r="H42" s="27" t="s">
        <v>115</v>
      </c>
      <c r="I42" s="27" t="s">
        <v>6108</v>
      </c>
      <c r="J42" s="27" t="s">
        <v>6109</v>
      </c>
      <c r="K42" s="27">
        <v>1</v>
      </c>
      <c r="L42" s="27" t="s">
        <v>6110</v>
      </c>
      <c r="M42" s="36" t="str">
        <f t="shared" si="0"/>
        <v>ADA</v>
      </c>
    </row>
    <row r="43" spans="6:13" ht="15" thickBot="1" x14ac:dyDescent="0.4">
      <c r="F43" s="30" t="s">
        <v>116</v>
      </c>
      <c r="G43" s="28" t="s">
        <v>117</v>
      </c>
      <c r="H43" s="28" t="s">
        <v>115</v>
      </c>
      <c r="I43" s="28" t="s">
        <v>6108</v>
      </c>
      <c r="J43" s="28" t="s">
        <v>6109</v>
      </c>
      <c r="K43" s="28">
        <v>1</v>
      </c>
      <c r="L43" s="28" t="s">
        <v>6110</v>
      </c>
      <c r="M43" s="36" t="str">
        <f t="shared" si="0"/>
        <v>ADA</v>
      </c>
    </row>
    <row r="44" spans="6:13" ht="15" thickBot="1" x14ac:dyDescent="0.4">
      <c r="F44" s="29" t="s">
        <v>119</v>
      </c>
      <c r="G44" s="27" t="s">
        <v>120</v>
      </c>
      <c r="H44" s="27" t="s">
        <v>118</v>
      </c>
      <c r="I44" s="27" t="s">
        <v>6108</v>
      </c>
      <c r="J44" s="27" t="s">
        <v>6158</v>
      </c>
      <c r="K44" s="27">
        <v>1</v>
      </c>
      <c r="L44" s="27" t="s">
        <v>6159</v>
      </c>
      <c r="M44" s="36" t="str">
        <f t="shared" si="0"/>
        <v>ADAM (1)</v>
      </c>
    </row>
    <row r="45" spans="6:13" ht="15" thickBot="1" x14ac:dyDescent="0.4">
      <c r="F45" s="30" t="s">
        <v>119</v>
      </c>
      <c r="G45" s="28" t="s">
        <v>6180</v>
      </c>
      <c r="H45" s="28" t="s">
        <v>118</v>
      </c>
      <c r="I45" s="28" t="s">
        <v>6108</v>
      </c>
      <c r="J45" s="28" t="s">
        <v>6158</v>
      </c>
      <c r="K45" s="28">
        <v>1</v>
      </c>
      <c r="L45" s="28" t="s">
        <v>6159</v>
      </c>
      <c r="M45" s="36" t="str">
        <f t="shared" si="0"/>
        <v>ADAM (1)</v>
      </c>
    </row>
    <row r="46" spans="6:13" ht="15" thickBot="1" x14ac:dyDescent="0.4">
      <c r="F46" s="29" t="s">
        <v>119</v>
      </c>
      <c r="G46" s="27" t="s">
        <v>122</v>
      </c>
      <c r="H46" s="27" t="s">
        <v>121</v>
      </c>
      <c r="I46" s="27" t="s">
        <v>6108</v>
      </c>
      <c r="J46" s="27" t="s">
        <v>6158</v>
      </c>
      <c r="K46" s="27">
        <v>1</v>
      </c>
      <c r="L46" s="27" t="s">
        <v>6159</v>
      </c>
      <c r="M46" s="36" t="str">
        <f t="shared" si="0"/>
        <v>ADAM (1)</v>
      </c>
    </row>
    <row r="47" spans="6:13" ht="15" thickBot="1" x14ac:dyDescent="0.4">
      <c r="F47" s="30" t="s">
        <v>124</v>
      </c>
      <c r="G47" s="28" t="s">
        <v>127</v>
      </c>
      <c r="H47" s="28" t="s">
        <v>126</v>
      </c>
      <c r="I47" s="28" t="s">
        <v>6108</v>
      </c>
      <c r="J47" s="28" t="s">
        <v>6158</v>
      </c>
      <c r="K47" s="28">
        <v>2</v>
      </c>
      <c r="L47" s="28" t="s">
        <v>6159</v>
      </c>
      <c r="M47" s="36" t="str">
        <f t="shared" si="0"/>
        <v>ADAM (2)</v>
      </c>
    </row>
    <row r="48" spans="6:13" ht="15" thickBot="1" x14ac:dyDescent="0.4">
      <c r="F48" s="29" t="s">
        <v>124</v>
      </c>
      <c r="G48" s="27" t="s">
        <v>6181</v>
      </c>
      <c r="H48" s="27" t="s">
        <v>126</v>
      </c>
      <c r="I48" s="27" t="s">
        <v>6108</v>
      </c>
      <c r="J48" s="27" t="s">
        <v>6158</v>
      </c>
      <c r="K48" s="27">
        <v>2</v>
      </c>
      <c r="L48" s="27" t="s">
        <v>6159</v>
      </c>
      <c r="M48" s="36" t="str">
        <f t="shared" si="0"/>
        <v>ADAM (2)</v>
      </c>
    </row>
    <row r="49" spans="6:13" ht="15" thickBot="1" x14ac:dyDescent="0.4">
      <c r="F49" s="30" t="s">
        <v>124</v>
      </c>
      <c r="G49" s="28" t="s">
        <v>125</v>
      </c>
      <c r="H49" s="28" t="s">
        <v>123</v>
      </c>
      <c r="I49" s="28" t="s">
        <v>6108</v>
      </c>
      <c r="J49" s="28" t="s">
        <v>6109</v>
      </c>
      <c r="K49" s="28">
        <v>2</v>
      </c>
      <c r="L49" s="28" t="s">
        <v>6159</v>
      </c>
      <c r="M49" s="36" t="str">
        <f t="shared" si="0"/>
        <v>ADAM (2)</v>
      </c>
    </row>
    <row r="50" spans="6:13" ht="15" thickBot="1" x14ac:dyDescent="0.4">
      <c r="F50" s="29" t="s">
        <v>124</v>
      </c>
      <c r="G50" s="27" t="s">
        <v>6182</v>
      </c>
      <c r="H50" s="27" t="s">
        <v>123</v>
      </c>
      <c r="I50" s="27" t="s">
        <v>6108</v>
      </c>
      <c r="J50" s="27" t="s">
        <v>6109</v>
      </c>
      <c r="K50" s="27">
        <v>2</v>
      </c>
      <c r="L50" s="27" t="s">
        <v>6159</v>
      </c>
      <c r="M50" s="36" t="str">
        <f t="shared" si="0"/>
        <v>ADAM (2)</v>
      </c>
    </row>
    <row r="51" spans="6:13" ht="15" thickBot="1" x14ac:dyDescent="0.4">
      <c r="F51" s="30" t="s">
        <v>124</v>
      </c>
      <c r="G51" s="28" t="s">
        <v>6183</v>
      </c>
      <c r="H51" s="28" t="s">
        <v>126</v>
      </c>
      <c r="I51" s="28" t="s">
        <v>6108</v>
      </c>
      <c r="J51" s="28" t="s">
        <v>6158</v>
      </c>
      <c r="K51" s="28">
        <v>2</v>
      </c>
      <c r="L51" s="28" t="s">
        <v>6159</v>
      </c>
      <c r="M51" s="36" t="str">
        <f t="shared" si="0"/>
        <v>ADAM (2)</v>
      </c>
    </row>
    <row r="52" spans="6:13" ht="15" thickBot="1" x14ac:dyDescent="0.4">
      <c r="F52" s="29" t="s">
        <v>6184</v>
      </c>
      <c r="G52" s="27" t="s">
        <v>114</v>
      </c>
      <c r="H52" s="27" t="s">
        <v>112</v>
      </c>
      <c r="I52" s="27" t="s">
        <v>6108</v>
      </c>
      <c r="J52" s="27" t="s">
        <v>6158</v>
      </c>
      <c r="K52" s="27">
        <v>1</v>
      </c>
      <c r="L52" s="27" t="s">
        <v>6159</v>
      </c>
      <c r="M52" s="36" t="str">
        <f t="shared" si="0"/>
        <v>ADAMS</v>
      </c>
    </row>
    <row r="53" spans="6:13" ht="15" thickBot="1" x14ac:dyDescent="0.4">
      <c r="F53" s="30" t="s">
        <v>129</v>
      </c>
      <c r="G53" s="28" t="s">
        <v>130</v>
      </c>
      <c r="H53" s="28" t="s">
        <v>128</v>
      </c>
      <c r="I53" s="28" t="s">
        <v>6165</v>
      </c>
      <c r="J53" s="28" t="s">
        <v>6158</v>
      </c>
      <c r="K53" s="28">
        <v>1</v>
      </c>
      <c r="L53" s="28" t="s">
        <v>6159</v>
      </c>
      <c r="M53" s="36" t="str">
        <f t="shared" si="0"/>
        <v>ADVANCED AEROMARINE</v>
      </c>
    </row>
    <row r="54" spans="6:13" ht="15" thickBot="1" x14ac:dyDescent="0.4">
      <c r="F54" s="29" t="s">
        <v>132</v>
      </c>
      <c r="G54" s="27" t="s">
        <v>135</v>
      </c>
      <c r="H54" s="27" t="s">
        <v>134</v>
      </c>
      <c r="I54" s="27" t="s">
        <v>6108</v>
      </c>
      <c r="J54" s="27" t="s">
        <v>6169</v>
      </c>
      <c r="K54" s="27">
        <v>2</v>
      </c>
      <c r="L54" s="27" t="s">
        <v>6159</v>
      </c>
      <c r="M54" s="36" t="str">
        <f t="shared" si="0"/>
        <v>ADVANCED AIRCRAFT</v>
      </c>
    </row>
    <row r="55" spans="6:13" ht="15" thickBot="1" x14ac:dyDescent="0.4">
      <c r="F55" s="30" t="s">
        <v>132</v>
      </c>
      <c r="G55" s="28" t="s">
        <v>6185</v>
      </c>
      <c r="H55" s="28" t="s">
        <v>131</v>
      </c>
      <c r="I55" s="28" t="s">
        <v>6108</v>
      </c>
      <c r="J55" s="28" t="s">
        <v>6169</v>
      </c>
      <c r="K55" s="28">
        <v>1</v>
      </c>
      <c r="L55" s="28" t="s">
        <v>6159</v>
      </c>
      <c r="M55" s="36" t="str">
        <f t="shared" si="0"/>
        <v>ADVANCED AIRCRAFT</v>
      </c>
    </row>
    <row r="56" spans="6:13" ht="15" thickBot="1" x14ac:dyDescent="0.4">
      <c r="F56" s="29" t="s">
        <v>132</v>
      </c>
      <c r="G56" s="27" t="s">
        <v>133</v>
      </c>
      <c r="H56" s="27" t="s">
        <v>131</v>
      </c>
      <c r="I56" s="27" t="s">
        <v>6108</v>
      </c>
      <c r="J56" s="27" t="s">
        <v>6169</v>
      </c>
      <c r="K56" s="27">
        <v>1</v>
      </c>
      <c r="L56" s="27" t="s">
        <v>6159</v>
      </c>
      <c r="M56" s="36" t="str">
        <f t="shared" si="0"/>
        <v>ADVANCED AIRCRAFT</v>
      </c>
    </row>
    <row r="57" spans="6:13" ht="15" thickBot="1" x14ac:dyDescent="0.4">
      <c r="F57" s="30" t="s">
        <v>6186</v>
      </c>
      <c r="G57" s="28" t="s">
        <v>3327</v>
      </c>
      <c r="H57" s="28" t="s">
        <v>128</v>
      </c>
      <c r="I57" s="28" t="s">
        <v>6165</v>
      </c>
      <c r="J57" s="28" t="s">
        <v>6158</v>
      </c>
      <c r="K57" s="28">
        <v>1</v>
      </c>
      <c r="L57" s="28" t="s">
        <v>6159</v>
      </c>
      <c r="M57" s="36" t="str">
        <f t="shared" si="0"/>
        <v>ADVANCED AVIATION</v>
      </c>
    </row>
    <row r="58" spans="6:13" ht="15" thickBot="1" x14ac:dyDescent="0.4">
      <c r="F58" s="29" t="s">
        <v>137</v>
      </c>
      <c r="G58" s="27" t="s">
        <v>138</v>
      </c>
      <c r="H58" s="27" t="s">
        <v>136</v>
      </c>
      <c r="I58" s="27" t="s">
        <v>6165</v>
      </c>
      <c r="J58" s="27" t="s">
        <v>6158</v>
      </c>
      <c r="K58" s="27">
        <v>1</v>
      </c>
      <c r="L58" s="27" t="s">
        <v>6159</v>
      </c>
      <c r="M58" s="36" t="str">
        <f t="shared" si="0"/>
        <v>ADVENTURE AIR</v>
      </c>
    </row>
    <row r="59" spans="6:13" ht="15" thickBot="1" x14ac:dyDescent="0.4">
      <c r="F59" s="30" t="s">
        <v>140</v>
      </c>
      <c r="G59" s="28" t="s">
        <v>141</v>
      </c>
      <c r="H59" s="28" t="s">
        <v>139</v>
      </c>
      <c r="I59" s="28" t="s">
        <v>6108</v>
      </c>
      <c r="J59" s="28" t="s">
        <v>6169</v>
      </c>
      <c r="K59" s="28">
        <v>1</v>
      </c>
      <c r="L59" s="28" t="s">
        <v>6159</v>
      </c>
      <c r="M59" s="36" t="str">
        <f t="shared" si="0"/>
        <v>AEA</v>
      </c>
    </row>
    <row r="60" spans="6:13" ht="15" thickBot="1" x14ac:dyDescent="0.4">
      <c r="F60" s="29" t="s">
        <v>140</v>
      </c>
      <c r="G60" s="27" t="s">
        <v>143</v>
      </c>
      <c r="H60" s="27" t="s">
        <v>142</v>
      </c>
      <c r="I60" s="27" t="s">
        <v>6108</v>
      </c>
      <c r="J60" s="27" t="s">
        <v>6158</v>
      </c>
      <c r="K60" s="27">
        <v>1</v>
      </c>
      <c r="L60" s="27" t="s">
        <v>6159</v>
      </c>
      <c r="M60" s="36" t="str">
        <f t="shared" si="0"/>
        <v>AEA</v>
      </c>
    </row>
    <row r="61" spans="6:13" ht="15" thickBot="1" x14ac:dyDescent="0.4">
      <c r="F61" s="30" t="s">
        <v>145</v>
      </c>
      <c r="G61" s="28" t="s">
        <v>146</v>
      </c>
      <c r="H61" s="28" t="s">
        <v>144</v>
      </c>
      <c r="I61" s="28" t="s">
        <v>6108</v>
      </c>
      <c r="J61" s="28" t="s">
        <v>6158</v>
      </c>
      <c r="K61" s="28">
        <v>1</v>
      </c>
      <c r="L61" s="28" t="s">
        <v>6159</v>
      </c>
      <c r="M61" s="36" t="str">
        <f t="shared" si="0"/>
        <v>AERFER-AERMACCHI</v>
      </c>
    </row>
    <row r="62" spans="6:13" ht="15" thickBot="1" x14ac:dyDescent="0.4">
      <c r="F62" s="29" t="s">
        <v>148</v>
      </c>
      <c r="G62" s="27" t="s">
        <v>6187</v>
      </c>
      <c r="H62" s="27" t="s">
        <v>147</v>
      </c>
      <c r="I62" s="27" t="s">
        <v>6108</v>
      </c>
      <c r="J62" s="27" t="s">
        <v>6109</v>
      </c>
      <c r="K62" s="27">
        <v>1</v>
      </c>
      <c r="L62" s="27" t="s">
        <v>6110</v>
      </c>
      <c r="M62" s="36" t="str">
        <f t="shared" si="0"/>
        <v>AERITALIA</v>
      </c>
    </row>
    <row r="63" spans="6:13" ht="15" thickBot="1" x14ac:dyDescent="0.4">
      <c r="F63" s="30" t="s">
        <v>148</v>
      </c>
      <c r="G63" s="28" t="s">
        <v>153</v>
      </c>
      <c r="H63" s="28" t="s">
        <v>152</v>
      </c>
      <c r="I63" s="28" t="s">
        <v>6108</v>
      </c>
      <c r="J63" s="28" t="s">
        <v>6169</v>
      </c>
      <c r="K63" s="28">
        <v>2</v>
      </c>
      <c r="L63" s="28" t="s">
        <v>6110</v>
      </c>
      <c r="M63" s="36" t="str">
        <f t="shared" si="0"/>
        <v>AERITALIA</v>
      </c>
    </row>
    <row r="64" spans="6:13" ht="15" thickBot="1" x14ac:dyDescent="0.4">
      <c r="F64" s="29" t="s">
        <v>148</v>
      </c>
      <c r="G64" s="27" t="s">
        <v>149</v>
      </c>
      <c r="H64" s="27" t="s">
        <v>147</v>
      </c>
      <c r="I64" s="27" t="s">
        <v>6108</v>
      </c>
      <c r="J64" s="27" t="s">
        <v>6109</v>
      </c>
      <c r="K64" s="27">
        <v>1</v>
      </c>
      <c r="L64" s="27" t="s">
        <v>6110</v>
      </c>
      <c r="M64" s="36" t="str">
        <f t="shared" si="0"/>
        <v>AERITALIA</v>
      </c>
    </row>
    <row r="65" spans="6:13" ht="15" thickBot="1" x14ac:dyDescent="0.4">
      <c r="F65" s="30" t="s">
        <v>148</v>
      </c>
      <c r="G65" s="28" t="s">
        <v>151</v>
      </c>
      <c r="H65" s="28" t="s">
        <v>150</v>
      </c>
      <c r="I65" s="28" t="s">
        <v>6108</v>
      </c>
      <c r="J65" s="28" t="s">
        <v>6109</v>
      </c>
      <c r="K65" s="28">
        <v>2</v>
      </c>
      <c r="L65" s="28" t="s">
        <v>6110</v>
      </c>
      <c r="M65" s="36" t="str">
        <f t="shared" si="0"/>
        <v>AERITALIA</v>
      </c>
    </row>
    <row r="66" spans="6:13" ht="15" thickBot="1" x14ac:dyDescent="0.4">
      <c r="F66" s="29" t="s">
        <v>6188</v>
      </c>
      <c r="G66" s="27" t="s">
        <v>146</v>
      </c>
      <c r="H66" s="27" t="s">
        <v>144</v>
      </c>
      <c r="I66" s="27" t="s">
        <v>6108</v>
      </c>
      <c r="J66" s="27" t="s">
        <v>6158</v>
      </c>
      <c r="K66" s="27">
        <v>1</v>
      </c>
      <c r="L66" s="27" t="s">
        <v>6159</v>
      </c>
      <c r="M66" s="36" t="str">
        <f t="shared" si="0"/>
        <v>AERITALIA-AERMACCHI</v>
      </c>
    </row>
    <row r="67" spans="6:13" ht="15" thickBot="1" x14ac:dyDescent="0.4">
      <c r="F67" s="30" t="s">
        <v>155</v>
      </c>
      <c r="G67" s="28" t="s">
        <v>6189</v>
      </c>
      <c r="H67" s="28" t="s">
        <v>167</v>
      </c>
      <c r="I67" s="28" t="s">
        <v>6108</v>
      </c>
      <c r="J67" s="28" t="s">
        <v>6158</v>
      </c>
      <c r="K67" s="28">
        <v>1</v>
      </c>
      <c r="L67" s="28" t="s">
        <v>6159</v>
      </c>
      <c r="M67" s="36" t="str">
        <f t="shared" ref="M67:M130" si="1">F67</f>
        <v>AERMACCHI</v>
      </c>
    </row>
    <row r="68" spans="6:13" ht="15" thickBot="1" x14ac:dyDescent="0.4">
      <c r="F68" s="29" t="s">
        <v>155</v>
      </c>
      <c r="G68" s="27" t="s">
        <v>6190</v>
      </c>
      <c r="H68" s="27" t="s">
        <v>167</v>
      </c>
      <c r="I68" s="27" t="s">
        <v>6108</v>
      </c>
      <c r="J68" s="27" t="s">
        <v>6158</v>
      </c>
      <c r="K68" s="27">
        <v>1</v>
      </c>
      <c r="L68" s="27" t="s">
        <v>6159</v>
      </c>
      <c r="M68" s="36" t="str">
        <f t="shared" si="1"/>
        <v>AERMACCHI</v>
      </c>
    </row>
    <row r="69" spans="6:13" ht="15" thickBot="1" x14ac:dyDescent="0.4">
      <c r="F69" s="30" t="s">
        <v>155</v>
      </c>
      <c r="G69" s="28" t="s">
        <v>6191</v>
      </c>
      <c r="H69" s="28" t="s">
        <v>167</v>
      </c>
      <c r="I69" s="28" t="s">
        <v>6108</v>
      </c>
      <c r="J69" s="28" t="s">
        <v>6158</v>
      </c>
      <c r="K69" s="28">
        <v>1</v>
      </c>
      <c r="L69" s="28" t="s">
        <v>6159</v>
      </c>
      <c r="M69" s="36" t="str">
        <f t="shared" si="1"/>
        <v>AERMACCHI</v>
      </c>
    </row>
    <row r="70" spans="6:13" ht="15" thickBot="1" x14ac:dyDescent="0.4">
      <c r="F70" s="29" t="s">
        <v>155</v>
      </c>
      <c r="G70" s="27" t="s">
        <v>6187</v>
      </c>
      <c r="H70" s="27" t="s">
        <v>147</v>
      </c>
      <c r="I70" s="27" t="s">
        <v>6108</v>
      </c>
      <c r="J70" s="27" t="s">
        <v>6109</v>
      </c>
      <c r="K70" s="27">
        <v>1</v>
      </c>
      <c r="L70" s="27" t="s">
        <v>6110</v>
      </c>
      <c r="M70" s="36" t="str">
        <f t="shared" si="1"/>
        <v>AERMACCHI</v>
      </c>
    </row>
    <row r="71" spans="6:13" ht="15" thickBot="1" x14ac:dyDescent="0.4">
      <c r="F71" s="30" t="s">
        <v>155</v>
      </c>
      <c r="G71" s="28" t="s">
        <v>6192</v>
      </c>
      <c r="H71" s="28" t="s">
        <v>167</v>
      </c>
      <c r="I71" s="28" t="s">
        <v>6108</v>
      </c>
      <c r="J71" s="28" t="s">
        <v>6158</v>
      </c>
      <c r="K71" s="28">
        <v>1</v>
      </c>
      <c r="L71" s="28" t="s">
        <v>6159</v>
      </c>
      <c r="M71" s="36" t="str">
        <f t="shared" si="1"/>
        <v>AERMACCHI</v>
      </c>
    </row>
    <row r="72" spans="6:13" ht="15" thickBot="1" x14ac:dyDescent="0.4">
      <c r="F72" s="29" t="s">
        <v>155</v>
      </c>
      <c r="G72" s="27" t="s">
        <v>149</v>
      </c>
      <c r="H72" s="27" t="s">
        <v>147</v>
      </c>
      <c r="I72" s="27" t="s">
        <v>6108</v>
      </c>
      <c r="J72" s="27" t="s">
        <v>6109</v>
      </c>
      <c r="K72" s="27">
        <v>1</v>
      </c>
      <c r="L72" s="27" t="s">
        <v>6110</v>
      </c>
      <c r="M72" s="36" t="str">
        <f t="shared" si="1"/>
        <v>AERMACCHI</v>
      </c>
    </row>
    <row r="73" spans="6:13" ht="15" thickBot="1" x14ac:dyDescent="0.4">
      <c r="F73" s="30" t="s">
        <v>155</v>
      </c>
      <c r="G73" s="28" t="s">
        <v>6193</v>
      </c>
      <c r="H73" s="28" t="s">
        <v>161</v>
      </c>
      <c r="I73" s="28" t="s">
        <v>6108</v>
      </c>
      <c r="J73" s="28" t="s">
        <v>6158</v>
      </c>
      <c r="K73" s="28">
        <v>1</v>
      </c>
      <c r="L73" s="28" t="s">
        <v>6159</v>
      </c>
      <c r="M73" s="36" t="str">
        <f t="shared" si="1"/>
        <v>AERMACCHI</v>
      </c>
    </row>
    <row r="74" spans="6:13" ht="15" thickBot="1" x14ac:dyDescent="0.4">
      <c r="F74" s="29" t="s">
        <v>155</v>
      </c>
      <c r="G74" s="27" t="s">
        <v>6194</v>
      </c>
      <c r="H74" s="27" t="s">
        <v>161</v>
      </c>
      <c r="I74" s="27" t="s">
        <v>6108</v>
      </c>
      <c r="J74" s="27" t="s">
        <v>6158</v>
      </c>
      <c r="K74" s="27">
        <v>1</v>
      </c>
      <c r="L74" s="27" t="s">
        <v>6159</v>
      </c>
      <c r="M74" s="36" t="str">
        <f t="shared" si="1"/>
        <v>AERMACCHI</v>
      </c>
    </row>
    <row r="75" spans="6:13" ht="15" thickBot="1" x14ac:dyDescent="0.4">
      <c r="F75" s="30" t="s">
        <v>155</v>
      </c>
      <c r="G75" s="28" t="s">
        <v>6195</v>
      </c>
      <c r="H75" s="28" t="s">
        <v>165</v>
      </c>
      <c r="I75" s="28" t="s">
        <v>6108</v>
      </c>
      <c r="J75" s="28" t="s">
        <v>6169</v>
      </c>
      <c r="K75" s="28">
        <v>1</v>
      </c>
      <c r="L75" s="28" t="s">
        <v>6159</v>
      </c>
      <c r="M75" s="36" t="str">
        <f t="shared" si="1"/>
        <v>AERMACCHI</v>
      </c>
    </row>
    <row r="76" spans="6:13" ht="15" thickBot="1" x14ac:dyDescent="0.4">
      <c r="F76" s="29" t="s">
        <v>155</v>
      </c>
      <c r="G76" s="27" t="s">
        <v>158</v>
      </c>
      <c r="H76" s="27" t="s">
        <v>157</v>
      </c>
      <c r="I76" s="27" t="s">
        <v>6108</v>
      </c>
      <c r="J76" s="27" t="s">
        <v>6109</v>
      </c>
      <c r="K76" s="27">
        <v>1</v>
      </c>
      <c r="L76" s="27" t="s">
        <v>6159</v>
      </c>
      <c r="M76" s="36" t="str">
        <f t="shared" si="1"/>
        <v>AERMACCHI</v>
      </c>
    </row>
    <row r="77" spans="6:13" ht="15" thickBot="1" x14ac:dyDescent="0.4">
      <c r="F77" s="30" t="s">
        <v>155</v>
      </c>
      <c r="G77" s="28" t="s">
        <v>160</v>
      </c>
      <c r="H77" s="28" t="s">
        <v>159</v>
      </c>
      <c r="I77" s="28" t="s">
        <v>6108</v>
      </c>
      <c r="J77" s="28" t="s">
        <v>6109</v>
      </c>
      <c r="K77" s="28">
        <v>1</v>
      </c>
      <c r="L77" s="28" t="s">
        <v>6159</v>
      </c>
      <c r="M77" s="36" t="str">
        <f t="shared" si="1"/>
        <v>AERMACCHI</v>
      </c>
    </row>
    <row r="78" spans="6:13" ht="15" thickBot="1" x14ac:dyDescent="0.4">
      <c r="F78" s="29" t="s">
        <v>155</v>
      </c>
      <c r="G78" s="27" t="s">
        <v>166</v>
      </c>
      <c r="H78" s="27" t="s">
        <v>165</v>
      </c>
      <c r="I78" s="27" t="s">
        <v>6108</v>
      </c>
      <c r="J78" s="27" t="s">
        <v>6169</v>
      </c>
      <c r="K78" s="27">
        <v>1</v>
      </c>
      <c r="L78" s="27" t="s">
        <v>6159</v>
      </c>
      <c r="M78" s="36" t="str">
        <f t="shared" si="1"/>
        <v>AERMACCHI</v>
      </c>
    </row>
    <row r="79" spans="6:13" ht="15" thickBot="1" x14ac:dyDescent="0.4">
      <c r="F79" s="30" t="s">
        <v>155</v>
      </c>
      <c r="G79" s="28" t="s">
        <v>162</v>
      </c>
      <c r="H79" s="28" t="s">
        <v>161</v>
      </c>
      <c r="I79" s="28" t="s">
        <v>6108</v>
      </c>
      <c r="J79" s="28" t="s">
        <v>6158</v>
      </c>
      <c r="K79" s="28">
        <v>1</v>
      </c>
      <c r="L79" s="28" t="s">
        <v>6159</v>
      </c>
      <c r="M79" s="36" t="str">
        <f t="shared" si="1"/>
        <v>AERMACCHI</v>
      </c>
    </row>
    <row r="80" spans="6:13" ht="15" thickBot="1" x14ac:dyDescent="0.4">
      <c r="F80" s="29" t="s">
        <v>155</v>
      </c>
      <c r="G80" s="27" t="s">
        <v>168</v>
      </c>
      <c r="H80" s="27" t="s">
        <v>167</v>
      </c>
      <c r="I80" s="27" t="s">
        <v>6108</v>
      </c>
      <c r="J80" s="27" t="s">
        <v>6158</v>
      </c>
      <c r="K80" s="27">
        <v>1</v>
      </c>
      <c r="L80" s="27" t="s">
        <v>6159</v>
      </c>
      <c r="M80" s="36" t="str">
        <f t="shared" si="1"/>
        <v>AERMACCHI</v>
      </c>
    </row>
    <row r="81" spans="6:13" ht="15" thickBot="1" x14ac:dyDescent="0.4">
      <c r="F81" s="30" t="s">
        <v>155</v>
      </c>
      <c r="G81" s="28" t="s">
        <v>6196</v>
      </c>
      <c r="H81" s="28" t="s">
        <v>161</v>
      </c>
      <c r="I81" s="28" t="s">
        <v>6108</v>
      </c>
      <c r="J81" s="28" t="s">
        <v>6158</v>
      </c>
      <c r="K81" s="28">
        <v>1</v>
      </c>
      <c r="L81" s="28" t="s">
        <v>6159</v>
      </c>
      <c r="M81" s="36" t="str">
        <f t="shared" si="1"/>
        <v>AERMACCHI</v>
      </c>
    </row>
    <row r="82" spans="6:13" ht="15" thickBot="1" x14ac:dyDescent="0.4">
      <c r="F82" s="29" t="s">
        <v>155</v>
      </c>
      <c r="G82" s="27" t="s">
        <v>6197</v>
      </c>
      <c r="H82" s="27" t="s">
        <v>161</v>
      </c>
      <c r="I82" s="27" t="s">
        <v>6108</v>
      </c>
      <c r="J82" s="27" t="s">
        <v>6158</v>
      </c>
      <c r="K82" s="27">
        <v>1</v>
      </c>
      <c r="L82" s="27" t="s">
        <v>6159</v>
      </c>
      <c r="M82" s="36" t="str">
        <f t="shared" si="1"/>
        <v>AERMACCHI</v>
      </c>
    </row>
    <row r="83" spans="6:13" ht="15" thickBot="1" x14ac:dyDescent="0.4">
      <c r="F83" s="30" t="s">
        <v>155</v>
      </c>
      <c r="G83" s="28" t="s">
        <v>6198</v>
      </c>
      <c r="H83" s="28" t="s">
        <v>1026</v>
      </c>
      <c r="I83" s="28" t="s">
        <v>6108</v>
      </c>
      <c r="J83" s="28" t="s">
        <v>6169</v>
      </c>
      <c r="K83" s="28">
        <v>1</v>
      </c>
      <c r="L83" s="28" t="s">
        <v>6159</v>
      </c>
      <c r="M83" s="36" t="str">
        <f t="shared" si="1"/>
        <v>AERMACCHI</v>
      </c>
    </row>
    <row r="84" spans="6:13" ht="15" thickBot="1" x14ac:dyDescent="0.4">
      <c r="F84" s="29" t="s">
        <v>155</v>
      </c>
      <c r="G84" s="27" t="s">
        <v>6199</v>
      </c>
      <c r="H84" s="27" t="s">
        <v>163</v>
      </c>
      <c r="I84" s="27" t="s">
        <v>6108</v>
      </c>
      <c r="J84" s="27" t="s">
        <v>6109</v>
      </c>
      <c r="K84" s="27">
        <v>2</v>
      </c>
      <c r="L84" s="27" t="s">
        <v>6110</v>
      </c>
      <c r="M84" s="36" t="str">
        <f t="shared" si="1"/>
        <v>AERMACCHI</v>
      </c>
    </row>
    <row r="85" spans="6:13" ht="15" thickBot="1" x14ac:dyDescent="0.4">
      <c r="F85" s="30" t="s">
        <v>155</v>
      </c>
      <c r="G85" s="28" t="s">
        <v>164</v>
      </c>
      <c r="H85" s="28" t="s">
        <v>163</v>
      </c>
      <c r="I85" s="28" t="s">
        <v>6108</v>
      </c>
      <c r="J85" s="28" t="s">
        <v>6109</v>
      </c>
      <c r="K85" s="28">
        <v>2</v>
      </c>
      <c r="L85" s="28" t="s">
        <v>6110</v>
      </c>
      <c r="M85" s="36" t="str">
        <f t="shared" si="1"/>
        <v>AERMACCHI</v>
      </c>
    </row>
    <row r="86" spans="6:13" ht="15" thickBot="1" x14ac:dyDescent="0.4">
      <c r="F86" s="29" t="s">
        <v>155</v>
      </c>
      <c r="G86" s="27" t="s">
        <v>156</v>
      </c>
      <c r="H86" s="27" t="s">
        <v>163</v>
      </c>
      <c r="I86" s="27" t="s">
        <v>6108</v>
      </c>
      <c r="J86" s="27" t="s">
        <v>6109</v>
      </c>
      <c r="K86" s="27">
        <v>2</v>
      </c>
      <c r="L86" s="27" t="s">
        <v>6110</v>
      </c>
      <c r="M86" s="36" t="str">
        <f t="shared" si="1"/>
        <v>AERMACCHI</v>
      </c>
    </row>
    <row r="87" spans="6:13" ht="15" thickBot="1" x14ac:dyDescent="0.4">
      <c r="F87" s="30" t="s">
        <v>155</v>
      </c>
      <c r="G87" s="28" t="s">
        <v>6200</v>
      </c>
      <c r="H87" s="28" t="s">
        <v>167</v>
      </c>
      <c r="I87" s="28" t="s">
        <v>6108</v>
      </c>
      <c r="J87" s="28" t="s">
        <v>6158</v>
      </c>
      <c r="K87" s="28">
        <v>1</v>
      </c>
      <c r="L87" s="28" t="s">
        <v>6159</v>
      </c>
      <c r="M87" s="36" t="str">
        <f t="shared" si="1"/>
        <v>AERMACCHI</v>
      </c>
    </row>
    <row r="88" spans="6:13" ht="15" thickBot="1" x14ac:dyDescent="0.4">
      <c r="F88" s="29" t="s">
        <v>155</v>
      </c>
      <c r="G88" s="27" t="s">
        <v>170</v>
      </c>
      <c r="H88" s="27" t="s">
        <v>169</v>
      </c>
      <c r="I88" s="27" t="s">
        <v>6108</v>
      </c>
      <c r="J88" s="27" t="s">
        <v>6169</v>
      </c>
      <c r="K88" s="27">
        <v>1</v>
      </c>
      <c r="L88" s="27" t="s">
        <v>6159</v>
      </c>
      <c r="M88" s="36" t="str">
        <f t="shared" si="1"/>
        <v>AERMACCHI</v>
      </c>
    </row>
    <row r="89" spans="6:13" ht="15" thickBot="1" x14ac:dyDescent="0.4">
      <c r="F89" s="30" t="s">
        <v>155</v>
      </c>
      <c r="G89" s="28" t="s">
        <v>6201</v>
      </c>
      <c r="H89" s="28" t="s">
        <v>167</v>
      </c>
      <c r="I89" s="28" t="s">
        <v>6108</v>
      </c>
      <c r="J89" s="28" t="s">
        <v>6158</v>
      </c>
      <c r="K89" s="28">
        <v>1</v>
      </c>
      <c r="L89" s="28" t="s">
        <v>6159</v>
      </c>
      <c r="M89" s="36" t="str">
        <f t="shared" si="1"/>
        <v>AERMACCHI</v>
      </c>
    </row>
    <row r="90" spans="6:13" ht="15" thickBot="1" x14ac:dyDescent="0.4">
      <c r="F90" s="29" t="s">
        <v>155</v>
      </c>
      <c r="G90" s="27" t="s">
        <v>6202</v>
      </c>
      <c r="H90" s="27" t="s">
        <v>169</v>
      </c>
      <c r="I90" s="27" t="s">
        <v>6108</v>
      </c>
      <c r="J90" s="27" t="s">
        <v>6169</v>
      </c>
      <c r="K90" s="27">
        <v>1</v>
      </c>
      <c r="L90" s="27" t="s">
        <v>6159</v>
      </c>
      <c r="M90" s="36" t="str">
        <f t="shared" si="1"/>
        <v>AERMACCHI</v>
      </c>
    </row>
    <row r="91" spans="6:13" ht="15" thickBot="1" x14ac:dyDescent="0.4">
      <c r="F91" s="30" t="s">
        <v>172</v>
      </c>
      <c r="G91" s="28" t="s">
        <v>173</v>
      </c>
      <c r="H91" s="28" t="s">
        <v>171</v>
      </c>
      <c r="I91" s="28" t="s">
        <v>6108</v>
      </c>
      <c r="J91" s="28" t="s">
        <v>6158</v>
      </c>
      <c r="K91" s="28">
        <v>2</v>
      </c>
      <c r="L91" s="28" t="s">
        <v>6159</v>
      </c>
      <c r="M91" s="36" t="str">
        <f t="shared" si="1"/>
        <v>AERO (1)</v>
      </c>
    </row>
    <row r="92" spans="6:13" ht="15" thickBot="1" x14ac:dyDescent="0.4">
      <c r="F92" s="29" t="s">
        <v>172</v>
      </c>
      <c r="G92" s="27" t="s">
        <v>181</v>
      </c>
      <c r="H92" s="27" t="s">
        <v>180</v>
      </c>
      <c r="I92" s="27" t="s">
        <v>6108</v>
      </c>
      <c r="J92" s="27" t="s">
        <v>6158</v>
      </c>
      <c r="K92" s="27">
        <v>2</v>
      </c>
      <c r="L92" s="27" t="s">
        <v>6159</v>
      </c>
      <c r="M92" s="36" t="str">
        <f t="shared" si="1"/>
        <v>AERO (1)</v>
      </c>
    </row>
    <row r="93" spans="6:13" ht="15" thickBot="1" x14ac:dyDescent="0.4">
      <c r="F93" s="30" t="s">
        <v>172</v>
      </c>
      <c r="G93" s="28" t="s">
        <v>6203</v>
      </c>
      <c r="H93" s="28" t="s">
        <v>174</v>
      </c>
      <c r="I93" s="28" t="s">
        <v>6108</v>
      </c>
      <c r="J93" s="28" t="s">
        <v>6158</v>
      </c>
      <c r="K93" s="28">
        <v>2</v>
      </c>
      <c r="L93" s="28" t="s">
        <v>6159</v>
      </c>
      <c r="M93" s="36" t="str">
        <f t="shared" si="1"/>
        <v>AERO (1)</v>
      </c>
    </row>
    <row r="94" spans="6:13" ht="15" thickBot="1" x14ac:dyDescent="0.4">
      <c r="F94" s="29" t="s">
        <v>172</v>
      </c>
      <c r="G94" s="27" t="s">
        <v>6204</v>
      </c>
      <c r="H94" s="27" t="s">
        <v>176</v>
      </c>
      <c r="I94" s="27" t="s">
        <v>6108</v>
      </c>
      <c r="J94" s="27" t="s">
        <v>6158</v>
      </c>
      <c r="K94" s="27">
        <v>2</v>
      </c>
      <c r="L94" s="27" t="s">
        <v>6159</v>
      </c>
      <c r="M94" s="36" t="str">
        <f t="shared" si="1"/>
        <v>AERO (1)</v>
      </c>
    </row>
    <row r="95" spans="6:13" ht="15" thickBot="1" x14ac:dyDescent="0.4">
      <c r="F95" s="30" t="s">
        <v>172</v>
      </c>
      <c r="G95" s="28" t="s">
        <v>6205</v>
      </c>
      <c r="H95" s="28" t="s">
        <v>176</v>
      </c>
      <c r="I95" s="28" t="s">
        <v>6108</v>
      </c>
      <c r="J95" s="28" t="s">
        <v>6158</v>
      </c>
      <c r="K95" s="28">
        <v>2</v>
      </c>
      <c r="L95" s="28" t="s">
        <v>6159</v>
      </c>
      <c r="M95" s="36" t="str">
        <f t="shared" si="1"/>
        <v>AERO (1)</v>
      </c>
    </row>
    <row r="96" spans="6:13" ht="15" thickBot="1" x14ac:dyDescent="0.4">
      <c r="F96" s="29" t="s">
        <v>172</v>
      </c>
      <c r="G96" s="27" t="s">
        <v>6206</v>
      </c>
      <c r="H96" s="27" t="s">
        <v>176</v>
      </c>
      <c r="I96" s="27" t="s">
        <v>6108</v>
      </c>
      <c r="J96" s="27" t="s">
        <v>6158</v>
      </c>
      <c r="K96" s="27">
        <v>2</v>
      </c>
      <c r="L96" s="27" t="s">
        <v>6159</v>
      </c>
      <c r="M96" s="36" t="str">
        <f t="shared" si="1"/>
        <v>AERO (1)</v>
      </c>
    </row>
    <row r="97" spans="6:13" ht="15" thickBot="1" x14ac:dyDescent="0.4">
      <c r="F97" s="30" t="s">
        <v>172</v>
      </c>
      <c r="G97" s="28" t="s">
        <v>179</v>
      </c>
      <c r="H97" s="28" t="s">
        <v>178</v>
      </c>
      <c r="I97" s="28" t="s">
        <v>6108</v>
      </c>
      <c r="J97" s="28" t="s">
        <v>6158</v>
      </c>
      <c r="K97" s="28">
        <v>2</v>
      </c>
      <c r="L97" s="28" t="s">
        <v>6159</v>
      </c>
      <c r="M97" s="36" t="str">
        <f t="shared" si="1"/>
        <v>AERO (1)</v>
      </c>
    </row>
    <row r="98" spans="6:13" ht="15" thickBot="1" x14ac:dyDescent="0.4">
      <c r="F98" s="29" t="s">
        <v>172</v>
      </c>
      <c r="G98" s="27" t="s">
        <v>6207</v>
      </c>
      <c r="H98" s="27" t="s">
        <v>174</v>
      </c>
      <c r="I98" s="27" t="s">
        <v>6108</v>
      </c>
      <c r="J98" s="27" t="s">
        <v>6158</v>
      </c>
      <c r="K98" s="27">
        <v>2</v>
      </c>
      <c r="L98" s="27" t="s">
        <v>6159</v>
      </c>
      <c r="M98" s="36" t="str">
        <f t="shared" si="1"/>
        <v>AERO (1)</v>
      </c>
    </row>
    <row r="99" spans="6:13" ht="15" thickBot="1" x14ac:dyDescent="0.4">
      <c r="F99" s="30" t="s">
        <v>172</v>
      </c>
      <c r="G99" s="28" t="s">
        <v>6208</v>
      </c>
      <c r="H99" s="28" t="s">
        <v>176</v>
      </c>
      <c r="I99" s="28" t="s">
        <v>6108</v>
      </c>
      <c r="J99" s="28" t="s">
        <v>6158</v>
      </c>
      <c r="K99" s="28">
        <v>2</v>
      </c>
      <c r="L99" s="28" t="s">
        <v>6159</v>
      </c>
      <c r="M99" s="36" t="str">
        <f t="shared" si="1"/>
        <v>AERO (1)</v>
      </c>
    </row>
    <row r="100" spans="6:13" ht="15" thickBot="1" x14ac:dyDescent="0.4">
      <c r="F100" s="29" t="s">
        <v>172</v>
      </c>
      <c r="G100" s="27" t="s">
        <v>175</v>
      </c>
      <c r="H100" s="27" t="s">
        <v>174</v>
      </c>
      <c r="I100" s="27" t="s">
        <v>6108</v>
      </c>
      <c r="J100" s="27" t="s">
        <v>6158</v>
      </c>
      <c r="K100" s="27">
        <v>2</v>
      </c>
      <c r="L100" s="27" t="s">
        <v>6159</v>
      </c>
      <c r="M100" s="36" t="str">
        <f t="shared" si="1"/>
        <v>AERO (1)</v>
      </c>
    </row>
    <row r="101" spans="6:13" ht="15" thickBot="1" x14ac:dyDescent="0.4">
      <c r="F101" s="30" t="s">
        <v>172</v>
      </c>
      <c r="G101" s="28" t="s">
        <v>6209</v>
      </c>
      <c r="H101" s="28" t="s">
        <v>176</v>
      </c>
      <c r="I101" s="28" t="s">
        <v>6108</v>
      </c>
      <c r="J101" s="28" t="s">
        <v>6158</v>
      </c>
      <c r="K101" s="28">
        <v>2</v>
      </c>
      <c r="L101" s="28" t="s">
        <v>6159</v>
      </c>
      <c r="M101" s="36" t="str">
        <f t="shared" si="1"/>
        <v>AERO (1)</v>
      </c>
    </row>
    <row r="102" spans="6:13" ht="15" thickBot="1" x14ac:dyDescent="0.4">
      <c r="F102" s="29" t="s">
        <v>172</v>
      </c>
      <c r="G102" s="27" t="s">
        <v>177</v>
      </c>
      <c r="H102" s="27" t="s">
        <v>176</v>
      </c>
      <c r="I102" s="27" t="s">
        <v>6108</v>
      </c>
      <c r="J102" s="27" t="s">
        <v>6158</v>
      </c>
      <c r="K102" s="27">
        <v>2</v>
      </c>
      <c r="L102" s="27" t="s">
        <v>6159</v>
      </c>
      <c r="M102" s="36" t="str">
        <f t="shared" si="1"/>
        <v>AERO (1)</v>
      </c>
    </row>
    <row r="103" spans="6:13" ht="15" thickBot="1" x14ac:dyDescent="0.4">
      <c r="F103" s="30" t="s">
        <v>183</v>
      </c>
      <c r="G103" s="28">
        <v>45</v>
      </c>
      <c r="H103" s="28" t="s">
        <v>195</v>
      </c>
      <c r="I103" s="28" t="s">
        <v>6108</v>
      </c>
      <c r="J103" s="28" t="s">
        <v>6158</v>
      </c>
      <c r="K103" s="28">
        <v>2</v>
      </c>
      <c r="L103" s="28" t="s">
        <v>6159</v>
      </c>
      <c r="M103" s="36" t="str">
        <f t="shared" si="1"/>
        <v>AERO (2)</v>
      </c>
    </row>
    <row r="104" spans="6:13" ht="15" thickBot="1" x14ac:dyDescent="0.4">
      <c r="F104" s="29" t="s">
        <v>183</v>
      </c>
      <c r="G104" s="27" t="s">
        <v>6210</v>
      </c>
      <c r="H104" s="27" t="s">
        <v>193</v>
      </c>
      <c r="I104" s="27" t="s">
        <v>6108</v>
      </c>
      <c r="J104" s="27" t="s">
        <v>6169</v>
      </c>
      <c r="K104" s="27">
        <v>1</v>
      </c>
      <c r="L104" s="27" t="s">
        <v>6159</v>
      </c>
      <c r="M104" s="36" t="str">
        <f t="shared" si="1"/>
        <v>AERO (2)</v>
      </c>
    </row>
    <row r="105" spans="6:13" ht="15" thickBot="1" x14ac:dyDescent="0.4">
      <c r="F105" s="30" t="s">
        <v>183</v>
      </c>
      <c r="G105" s="28" t="s">
        <v>6211</v>
      </c>
      <c r="H105" s="28" t="s">
        <v>185</v>
      </c>
      <c r="I105" s="28" t="s">
        <v>6108</v>
      </c>
      <c r="J105" s="28" t="s">
        <v>6109</v>
      </c>
      <c r="K105" s="28">
        <v>1</v>
      </c>
      <c r="L105" s="28" t="s">
        <v>6159</v>
      </c>
      <c r="M105" s="36" t="str">
        <f t="shared" si="1"/>
        <v>AERO (2)</v>
      </c>
    </row>
    <row r="106" spans="6:13" ht="15" thickBot="1" x14ac:dyDescent="0.4">
      <c r="F106" s="29" t="s">
        <v>183</v>
      </c>
      <c r="G106" s="27" t="s">
        <v>6212</v>
      </c>
      <c r="H106" s="27" t="s">
        <v>182</v>
      </c>
      <c r="I106" s="27" t="s">
        <v>6108</v>
      </c>
      <c r="J106" s="27" t="s">
        <v>6109</v>
      </c>
      <c r="K106" s="27">
        <v>1</v>
      </c>
      <c r="L106" s="27" t="s">
        <v>6110</v>
      </c>
      <c r="M106" s="36" t="str">
        <f t="shared" si="1"/>
        <v>AERO (2)</v>
      </c>
    </row>
    <row r="107" spans="6:13" ht="15" thickBot="1" x14ac:dyDescent="0.4">
      <c r="F107" s="30" t="s">
        <v>183</v>
      </c>
      <c r="G107" s="28" t="s">
        <v>6213</v>
      </c>
      <c r="H107" s="28" t="s">
        <v>199</v>
      </c>
      <c r="I107" s="28" t="s">
        <v>6108</v>
      </c>
      <c r="J107" s="28" t="s">
        <v>6158</v>
      </c>
      <c r="K107" s="28">
        <v>1</v>
      </c>
      <c r="L107" s="28" t="s">
        <v>6159</v>
      </c>
      <c r="M107" s="36" t="str">
        <f t="shared" si="1"/>
        <v>AERO (2)</v>
      </c>
    </row>
    <row r="108" spans="6:13" ht="15" thickBot="1" x14ac:dyDescent="0.4">
      <c r="F108" s="29" t="s">
        <v>183</v>
      </c>
      <c r="G108" s="27" t="s">
        <v>6214</v>
      </c>
      <c r="H108" s="27" t="s">
        <v>197</v>
      </c>
      <c r="I108" s="27" t="s">
        <v>6108</v>
      </c>
      <c r="J108" s="27" t="s">
        <v>6158</v>
      </c>
      <c r="K108" s="27">
        <v>1</v>
      </c>
      <c r="L108" s="27" t="s">
        <v>6159</v>
      </c>
      <c r="M108" s="36" t="str">
        <f t="shared" si="1"/>
        <v>AERO (2)</v>
      </c>
    </row>
    <row r="109" spans="6:13" ht="15" thickBot="1" x14ac:dyDescent="0.4">
      <c r="F109" s="30" t="s">
        <v>183</v>
      </c>
      <c r="G109" s="28" t="s">
        <v>6215</v>
      </c>
      <c r="H109" s="28" t="s">
        <v>191</v>
      </c>
      <c r="I109" s="28" t="s">
        <v>6108</v>
      </c>
      <c r="J109" s="28" t="s">
        <v>6109</v>
      </c>
      <c r="K109" s="28">
        <v>1</v>
      </c>
      <c r="L109" s="28" t="s">
        <v>6159</v>
      </c>
      <c r="M109" s="36" t="str">
        <f t="shared" si="1"/>
        <v>AERO (2)</v>
      </c>
    </row>
    <row r="110" spans="6:13" ht="15" thickBot="1" x14ac:dyDescent="0.4">
      <c r="F110" s="29" t="s">
        <v>183</v>
      </c>
      <c r="G110" s="27" t="s">
        <v>4082</v>
      </c>
      <c r="H110" s="27" t="s">
        <v>189</v>
      </c>
      <c r="I110" s="27" t="s">
        <v>6108</v>
      </c>
      <c r="J110" s="27" t="s">
        <v>6109</v>
      </c>
      <c r="K110" s="27">
        <v>1</v>
      </c>
      <c r="L110" s="27" t="s">
        <v>6159</v>
      </c>
      <c r="M110" s="36" t="str">
        <f t="shared" si="1"/>
        <v>AERO (2)</v>
      </c>
    </row>
    <row r="111" spans="6:13" ht="15" thickBot="1" x14ac:dyDescent="0.4">
      <c r="F111" s="30" t="s">
        <v>183</v>
      </c>
      <c r="G111" s="28" t="s">
        <v>194</v>
      </c>
      <c r="H111" s="28" t="s">
        <v>193</v>
      </c>
      <c r="I111" s="28" t="s">
        <v>6108</v>
      </c>
      <c r="J111" s="28" t="s">
        <v>6169</v>
      </c>
      <c r="K111" s="28">
        <v>1</v>
      </c>
      <c r="L111" s="28" t="s">
        <v>6159</v>
      </c>
      <c r="M111" s="36" t="str">
        <f t="shared" si="1"/>
        <v>AERO (2)</v>
      </c>
    </row>
    <row r="112" spans="6:13" ht="15" thickBot="1" x14ac:dyDescent="0.4">
      <c r="F112" s="29" t="s">
        <v>183</v>
      </c>
      <c r="G112" s="27" t="s">
        <v>190</v>
      </c>
      <c r="H112" s="27" t="s">
        <v>189</v>
      </c>
      <c r="I112" s="27" t="s">
        <v>6108</v>
      </c>
      <c r="J112" s="27" t="s">
        <v>6109</v>
      </c>
      <c r="K112" s="27">
        <v>1</v>
      </c>
      <c r="L112" s="27" t="s">
        <v>6159</v>
      </c>
      <c r="M112" s="36" t="str">
        <f t="shared" si="1"/>
        <v>AERO (2)</v>
      </c>
    </row>
    <row r="113" spans="6:13" ht="15" thickBot="1" x14ac:dyDescent="0.4">
      <c r="F113" s="30" t="s">
        <v>183</v>
      </c>
      <c r="G113" s="28" t="s">
        <v>6216</v>
      </c>
      <c r="H113" s="28" t="s">
        <v>185</v>
      </c>
      <c r="I113" s="28" t="s">
        <v>6108</v>
      </c>
      <c r="J113" s="28" t="s">
        <v>6109</v>
      </c>
      <c r="K113" s="28">
        <v>1</v>
      </c>
      <c r="L113" s="28" t="s">
        <v>6159</v>
      </c>
      <c r="M113" s="36" t="str">
        <f t="shared" si="1"/>
        <v>AERO (2)</v>
      </c>
    </row>
    <row r="114" spans="6:13" ht="15" thickBot="1" x14ac:dyDescent="0.4">
      <c r="F114" s="29" t="s">
        <v>183</v>
      </c>
      <c r="G114" s="27" t="s">
        <v>188</v>
      </c>
      <c r="H114" s="27" t="s">
        <v>187</v>
      </c>
      <c r="I114" s="27" t="s">
        <v>6108</v>
      </c>
      <c r="J114" s="27" t="s">
        <v>6109</v>
      </c>
      <c r="K114" s="27">
        <v>1</v>
      </c>
      <c r="L114" s="27" t="s">
        <v>6159</v>
      </c>
      <c r="M114" s="36" t="str">
        <f t="shared" si="1"/>
        <v>AERO (2)</v>
      </c>
    </row>
    <row r="115" spans="6:13" ht="15" thickBot="1" x14ac:dyDescent="0.4">
      <c r="F115" s="30" t="s">
        <v>183</v>
      </c>
      <c r="G115" s="28" t="s">
        <v>200</v>
      </c>
      <c r="H115" s="28" t="s">
        <v>199</v>
      </c>
      <c r="I115" s="28" t="s">
        <v>6108</v>
      </c>
      <c r="J115" s="28" t="s">
        <v>6158</v>
      </c>
      <c r="K115" s="28">
        <v>1</v>
      </c>
      <c r="L115" s="28" t="s">
        <v>6159</v>
      </c>
      <c r="M115" s="36" t="str">
        <f t="shared" si="1"/>
        <v>AERO (2)</v>
      </c>
    </row>
    <row r="116" spans="6:13" ht="15" thickBot="1" x14ac:dyDescent="0.4">
      <c r="F116" s="29" t="s">
        <v>183</v>
      </c>
      <c r="G116" s="27" t="s">
        <v>186</v>
      </c>
      <c r="H116" s="27" t="s">
        <v>185</v>
      </c>
      <c r="I116" s="27" t="s">
        <v>6108</v>
      </c>
      <c r="J116" s="27" t="s">
        <v>6109</v>
      </c>
      <c r="K116" s="27">
        <v>1</v>
      </c>
      <c r="L116" s="27" t="s">
        <v>6159</v>
      </c>
      <c r="M116" s="36" t="str">
        <f t="shared" si="1"/>
        <v>AERO (2)</v>
      </c>
    </row>
    <row r="117" spans="6:13" ht="15" thickBot="1" x14ac:dyDescent="0.4">
      <c r="F117" s="30" t="s">
        <v>183</v>
      </c>
      <c r="G117" s="28" t="s">
        <v>184</v>
      </c>
      <c r="H117" s="28" t="s">
        <v>182</v>
      </c>
      <c r="I117" s="28" t="s">
        <v>6108</v>
      </c>
      <c r="J117" s="28" t="s">
        <v>6109</v>
      </c>
      <c r="K117" s="28">
        <v>1</v>
      </c>
      <c r="L117" s="28" t="s">
        <v>6110</v>
      </c>
      <c r="M117" s="36" t="str">
        <f t="shared" si="1"/>
        <v>AERO (2)</v>
      </c>
    </row>
    <row r="118" spans="6:13" ht="15" thickBot="1" x14ac:dyDescent="0.4">
      <c r="F118" s="29" t="s">
        <v>183</v>
      </c>
      <c r="G118" s="27" t="s">
        <v>6217</v>
      </c>
      <c r="H118" s="27" t="s">
        <v>182</v>
      </c>
      <c r="I118" s="27" t="s">
        <v>6108</v>
      </c>
      <c r="J118" s="27" t="s">
        <v>6109</v>
      </c>
      <c r="K118" s="27">
        <v>1</v>
      </c>
      <c r="L118" s="27" t="s">
        <v>6110</v>
      </c>
      <c r="M118" s="36" t="str">
        <f t="shared" si="1"/>
        <v>AERO (2)</v>
      </c>
    </row>
    <row r="119" spans="6:13" ht="15" thickBot="1" x14ac:dyDescent="0.4">
      <c r="F119" s="30" t="s">
        <v>183</v>
      </c>
      <c r="G119" s="28" t="s">
        <v>6218</v>
      </c>
      <c r="H119" s="28" t="s">
        <v>191</v>
      </c>
      <c r="I119" s="28" t="s">
        <v>6108</v>
      </c>
      <c r="J119" s="28" t="s">
        <v>6109</v>
      </c>
      <c r="K119" s="28">
        <v>1</v>
      </c>
      <c r="L119" s="28" t="s">
        <v>6159</v>
      </c>
      <c r="M119" s="36" t="str">
        <f t="shared" si="1"/>
        <v>AERO (2)</v>
      </c>
    </row>
    <row r="120" spans="6:13" ht="15" thickBot="1" x14ac:dyDescent="0.4">
      <c r="F120" s="29" t="s">
        <v>183</v>
      </c>
      <c r="G120" s="27" t="s">
        <v>192</v>
      </c>
      <c r="H120" s="27" t="s">
        <v>191</v>
      </c>
      <c r="I120" s="27" t="s">
        <v>6108</v>
      </c>
      <c r="J120" s="27" t="s">
        <v>6109</v>
      </c>
      <c r="K120" s="27">
        <v>1</v>
      </c>
      <c r="L120" s="27" t="s">
        <v>6159</v>
      </c>
      <c r="M120" s="36" t="str">
        <f t="shared" si="1"/>
        <v>AERO (2)</v>
      </c>
    </row>
    <row r="121" spans="6:13" ht="15" thickBot="1" x14ac:dyDescent="0.4">
      <c r="F121" s="30" t="s">
        <v>183</v>
      </c>
      <c r="G121" s="28" t="s">
        <v>198</v>
      </c>
      <c r="H121" s="28" t="s">
        <v>197</v>
      </c>
      <c r="I121" s="28" t="s">
        <v>6108</v>
      </c>
      <c r="J121" s="28" t="s">
        <v>6158</v>
      </c>
      <c r="K121" s="28">
        <v>1</v>
      </c>
      <c r="L121" s="28" t="s">
        <v>6159</v>
      </c>
      <c r="M121" s="36" t="str">
        <f t="shared" si="1"/>
        <v>AERO (2)</v>
      </c>
    </row>
    <row r="122" spans="6:13" ht="15" thickBot="1" x14ac:dyDescent="0.4">
      <c r="F122" s="29" t="s">
        <v>202</v>
      </c>
      <c r="G122" s="27" t="s">
        <v>203</v>
      </c>
      <c r="H122" s="27" t="s">
        <v>201</v>
      </c>
      <c r="I122" s="27" t="s">
        <v>6108</v>
      </c>
      <c r="J122" s="27" t="s">
        <v>6158</v>
      </c>
      <c r="K122" s="27">
        <v>1</v>
      </c>
      <c r="L122" s="27" t="s">
        <v>6159</v>
      </c>
      <c r="M122" s="36" t="str">
        <f t="shared" si="1"/>
        <v>AERO (3)</v>
      </c>
    </row>
    <row r="123" spans="6:13" ht="15" thickBot="1" x14ac:dyDescent="0.4">
      <c r="F123" s="30" t="s">
        <v>202</v>
      </c>
      <c r="G123" s="28" t="s">
        <v>207</v>
      </c>
      <c r="H123" s="28" t="s">
        <v>206</v>
      </c>
      <c r="I123" s="28" t="s">
        <v>6108</v>
      </c>
      <c r="J123" s="28" t="s">
        <v>6158</v>
      </c>
      <c r="K123" s="28">
        <v>1</v>
      </c>
      <c r="L123" s="28" t="s">
        <v>6159</v>
      </c>
      <c r="M123" s="36" t="str">
        <f t="shared" si="1"/>
        <v>AERO (3)</v>
      </c>
    </row>
    <row r="124" spans="6:13" ht="15" thickBot="1" x14ac:dyDescent="0.4">
      <c r="F124" s="29" t="s">
        <v>202</v>
      </c>
      <c r="G124" s="27" t="s">
        <v>6219</v>
      </c>
      <c r="H124" s="27" t="s">
        <v>206</v>
      </c>
      <c r="I124" s="27" t="s">
        <v>6108</v>
      </c>
      <c r="J124" s="27" t="s">
        <v>6158</v>
      </c>
      <c r="K124" s="27">
        <v>1</v>
      </c>
      <c r="L124" s="27" t="s">
        <v>6159</v>
      </c>
      <c r="M124" s="36" t="str">
        <f t="shared" si="1"/>
        <v>AERO (3)</v>
      </c>
    </row>
    <row r="125" spans="6:13" ht="15" thickBot="1" x14ac:dyDescent="0.4">
      <c r="F125" s="30" t="s">
        <v>202</v>
      </c>
      <c r="G125" s="28" t="s">
        <v>205</v>
      </c>
      <c r="H125" s="28" t="s">
        <v>204</v>
      </c>
      <c r="I125" s="28" t="s">
        <v>6108</v>
      </c>
      <c r="J125" s="28" t="s">
        <v>6158</v>
      </c>
      <c r="K125" s="28">
        <v>1</v>
      </c>
      <c r="L125" s="28" t="s">
        <v>6159</v>
      </c>
      <c r="M125" s="36" t="str">
        <f t="shared" si="1"/>
        <v>AERO (3)</v>
      </c>
    </row>
    <row r="126" spans="6:13" ht="15" thickBot="1" x14ac:dyDescent="0.4">
      <c r="F126" s="29" t="s">
        <v>209</v>
      </c>
      <c r="G126" s="27" t="s">
        <v>210</v>
      </c>
      <c r="H126" s="27" t="s">
        <v>208</v>
      </c>
      <c r="I126" s="27" t="s">
        <v>6165</v>
      </c>
      <c r="J126" s="27" t="s">
        <v>6158</v>
      </c>
      <c r="K126" s="27">
        <v>1</v>
      </c>
      <c r="L126" s="27" t="s">
        <v>6159</v>
      </c>
      <c r="M126" s="36" t="str">
        <f t="shared" si="1"/>
        <v>AERO ADVENTURE</v>
      </c>
    </row>
    <row r="127" spans="6:13" ht="15" thickBot="1" x14ac:dyDescent="0.4">
      <c r="F127" s="30" t="s">
        <v>209</v>
      </c>
      <c r="G127" s="28" t="s">
        <v>212</v>
      </c>
      <c r="H127" s="28" t="s">
        <v>211</v>
      </c>
      <c r="I127" s="28" t="s">
        <v>6108</v>
      </c>
      <c r="J127" s="28" t="s">
        <v>6158</v>
      </c>
      <c r="K127" s="28">
        <v>1</v>
      </c>
      <c r="L127" s="28" t="s">
        <v>6159</v>
      </c>
      <c r="M127" s="36" t="str">
        <f t="shared" si="1"/>
        <v>AERO ADVENTURE</v>
      </c>
    </row>
    <row r="128" spans="6:13" ht="15" thickBot="1" x14ac:dyDescent="0.4">
      <c r="F128" s="29" t="s">
        <v>214</v>
      </c>
      <c r="G128" s="27" t="s">
        <v>221</v>
      </c>
      <c r="H128" s="27" t="s">
        <v>220</v>
      </c>
      <c r="I128" s="27" t="s">
        <v>6108</v>
      </c>
      <c r="J128" s="27" t="s">
        <v>6158</v>
      </c>
      <c r="K128" s="27">
        <v>1</v>
      </c>
      <c r="L128" s="27" t="s">
        <v>6159</v>
      </c>
      <c r="M128" s="36" t="str">
        <f t="shared" si="1"/>
        <v>AERO BOERO</v>
      </c>
    </row>
    <row r="129" spans="6:13" ht="15" thickBot="1" x14ac:dyDescent="0.4">
      <c r="F129" s="30" t="s">
        <v>214</v>
      </c>
      <c r="G129" s="28" t="s">
        <v>215</v>
      </c>
      <c r="H129" s="28" t="s">
        <v>213</v>
      </c>
      <c r="I129" s="28" t="s">
        <v>6108</v>
      </c>
      <c r="J129" s="28" t="s">
        <v>6158</v>
      </c>
      <c r="K129" s="28">
        <v>1</v>
      </c>
      <c r="L129" s="28" t="s">
        <v>6159</v>
      </c>
      <c r="M129" s="36" t="str">
        <f t="shared" si="1"/>
        <v>AERO BOERO</v>
      </c>
    </row>
    <row r="130" spans="6:13" ht="15" thickBot="1" x14ac:dyDescent="0.4">
      <c r="F130" s="29" t="s">
        <v>214</v>
      </c>
      <c r="G130" s="27" t="s">
        <v>217</v>
      </c>
      <c r="H130" s="27" t="s">
        <v>216</v>
      </c>
      <c r="I130" s="27" t="s">
        <v>6108</v>
      </c>
      <c r="J130" s="27" t="s">
        <v>6158</v>
      </c>
      <c r="K130" s="27">
        <v>1</v>
      </c>
      <c r="L130" s="27" t="s">
        <v>6159</v>
      </c>
      <c r="M130" s="36" t="str">
        <f t="shared" si="1"/>
        <v>AERO BOERO</v>
      </c>
    </row>
    <row r="131" spans="6:13" ht="15" thickBot="1" x14ac:dyDescent="0.4">
      <c r="F131" s="30" t="s">
        <v>214</v>
      </c>
      <c r="G131" s="28" t="s">
        <v>219</v>
      </c>
      <c r="H131" s="28" t="s">
        <v>218</v>
      </c>
      <c r="I131" s="28" t="s">
        <v>6108</v>
      </c>
      <c r="J131" s="28" t="s">
        <v>6158</v>
      </c>
      <c r="K131" s="28">
        <v>1</v>
      </c>
      <c r="L131" s="28" t="s">
        <v>6159</v>
      </c>
      <c r="M131" s="36" t="str">
        <f t="shared" ref="M131:M194" si="2">F131</f>
        <v>AERO BOERO</v>
      </c>
    </row>
    <row r="132" spans="6:13" ht="15" thickBot="1" x14ac:dyDescent="0.4">
      <c r="F132" s="29" t="s">
        <v>223</v>
      </c>
      <c r="G132" s="27" t="s">
        <v>6220</v>
      </c>
      <c r="H132" s="27" t="s">
        <v>229</v>
      </c>
      <c r="I132" s="27" t="s">
        <v>6108</v>
      </c>
      <c r="J132" s="27" t="s">
        <v>6158</v>
      </c>
      <c r="K132" s="27">
        <v>1</v>
      </c>
      <c r="L132" s="27" t="s">
        <v>6159</v>
      </c>
      <c r="M132" s="36" t="str">
        <f t="shared" si="2"/>
        <v>AERO COMMANDER</v>
      </c>
    </row>
    <row r="133" spans="6:13" ht="15" thickBot="1" x14ac:dyDescent="0.4">
      <c r="F133" s="30" t="s">
        <v>223</v>
      </c>
      <c r="G133" s="28" t="s">
        <v>6221</v>
      </c>
      <c r="H133" s="28" t="s">
        <v>233</v>
      </c>
      <c r="I133" s="28" t="s">
        <v>6108</v>
      </c>
      <c r="J133" s="28" t="s">
        <v>6158</v>
      </c>
      <c r="K133" s="28">
        <v>1</v>
      </c>
      <c r="L133" s="28" t="s">
        <v>6159</v>
      </c>
      <c r="M133" s="36" t="str">
        <f t="shared" si="2"/>
        <v>AERO COMMANDER</v>
      </c>
    </row>
    <row r="134" spans="6:13" ht="15" thickBot="1" x14ac:dyDescent="0.4">
      <c r="F134" s="29" t="s">
        <v>223</v>
      </c>
      <c r="G134" s="27" t="s">
        <v>6222</v>
      </c>
      <c r="H134" s="27" t="s">
        <v>171</v>
      </c>
      <c r="I134" s="27" t="s">
        <v>6108</v>
      </c>
      <c r="J134" s="27" t="s">
        <v>6158</v>
      </c>
      <c r="K134" s="27">
        <v>2</v>
      </c>
      <c r="L134" s="27" t="s">
        <v>6159</v>
      </c>
      <c r="M134" s="36" t="str">
        <f t="shared" si="2"/>
        <v>AERO COMMANDER</v>
      </c>
    </row>
    <row r="135" spans="6:13" ht="15" thickBot="1" x14ac:dyDescent="0.4">
      <c r="F135" s="30" t="s">
        <v>223</v>
      </c>
      <c r="G135" s="28" t="s">
        <v>6223</v>
      </c>
      <c r="H135" s="28" t="s">
        <v>174</v>
      </c>
      <c r="I135" s="28" t="s">
        <v>6108</v>
      </c>
      <c r="J135" s="28" t="s">
        <v>6158</v>
      </c>
      <c r="K135" s="28">
        <v>2</v>
      </c>
      <c r="L135" s="28" t="s">
        <v>6159</v>
      </c>
      <c r="M135" s="36" t="str">
        <f t="shared" si="2"/>
        <v>AERO COMMANDER</v>
      </c>
    </row>
    <row r="136" spans="6:13" ht="15" thickBot="1" x14ac:dyDescent="0.4">
      <c r="F136" s="29" t="s">
        <v>223</v>
      </c>
      <c r="G136" s="27" t="s">
        <v>6224</v>
      </c>
      <c r="H136" s="27" t="s">
        <v>176</v>
      </c>
      <c r="I136" s="27" t="s">
        <v>6108</v>
      </c>
      <c r="J136" s="27" t="s">
        <v>6158</v>
      </c>
      <c r="K136" s="27">
        <v>2</v>
      </c>
      <c r="L136" s="27" t="s">
        <v>6159</v>
      </c>
      <c r="M136" s="36" t="str">
        <f t="shared" si="2"/>
        <v>AERO COMMANDER</v>
      </c>
    </row>
    <row r="137" spans="6:13" ht="15" thickBot="1" x14ac:dyDescent="0.4">
      <c r="F137" s="30" t="s">
        <v>223</v>
      </c>
      <c r="G137" s="28" t="s">
        <v>6225</v>
      </c>
      <c r="H137" s="28" t="s">
        <v>225</v>
      </c>
      <c r="I137" s="28" t="s">
        <v>6108</v>
      </c>
      <c r="J137" s="28" t="s">
        <v>6158</v>
      </c>
      <c r="K137" s="28">
        <v>2</v>
      </c>
      <c r="L137" s="28" t="s">
        <v>6159</v>
      </c>
      <c r="M137" s="36" t="str">
        <f t="shared" si="2"/>
        <v>AERO COMMANDER</v>
      </c>
    </row>
    <row r="138" spans="6:13" ht="15" thickBot="1" x14ac:dyDescent="0.4">
      <c r="F138" s="29" t="s">
        <v>223</v>
      </c>
      <c r="G138" s="27" t="s">
        <v>6226</v>
      </c>
      <c r="H138" s="27" t="s">
        <v>176</v>
      </c>
      <c r="I138" s="27" t="s">
        <v>6108</v>
      </c>
      <c r="J138" s="27" t="s">
        <v>6158</v>
      </c>
      <c r="K138" s="27">
        <v>2</v>
      </c>
      <c r="L138" s="27" t="s">
        <v>6159</v>
      </c>
      <c r="M138" s="36" t="str">
        <f t="shared" si="2"/>
        <v>AERO COMMANDER</v>
      </c>
    </row>
    <row r="139" spans="6:13" ht="15" thickBot="1" x14ac:dyDescent="0.4">
      <c r="F139" s="30" t="s">
        <v>223</v>
      </c>
      <c r="G139" s="28" t="s">
        <v>6227</v>
      </c>
      <c r="H139" s="28" t="s">
        <v>227</v>
      </c>
      <c r="I139" s="28" t="s">
        <v>6108</v>
      </c>
      <c r="J139" s="28" t="s">
        <v>6169</v>
      </c>
      <c r="K139" s="28">
        <v>2</v>
      </c>
      <c r="L139" s="28" t="s">
        <v>6159</v>
      </c>
      <c r="M139" s="36" t="str">
        <f t="shared" si="2"/>
        <v>AERO COMMANDER</v>
      </c>
    </row>
    <row r="140" spans="6:13" ht="15" thickBot="1" x14ac:dyDescent="0.4">
      <c r="F140" s="29" t="s">
        <v>223</v>
      </c>
      <c r="G140" s="27" t="s">
        <v>6228</v>
      </c>
      <c r="H140" s="27" t="s">
        <v>227</v>
      </c>
      <c r="I140" s="27" t="s">
        <v>6108</v>
      </c>
      <c r="J140" s="27" t="s">
        <v>6169</v>
      </c>
      <c r="K140" s="27">
        <v>2</v>
      </c>
      <c r="L140" s="27" t="s">
        <v>6159</v>
      </c>
      <c r="M140" s="36" t="str">
        <f t="shared" si="2"/>
        <v>AERO COMMANDER</v>
      </c>
    </row>
    <row r="141" spans="6:13" ht="15" thickBot="1" x14ac:dyDescent="0.4">
      <c r="F141" s="30" t="s">
        <v>223</v>
      </c>
      <c r="G141" s="28" t="s">
        <v>6229</v>
      </c>
      <c r="H141" s="28" t="s">
        <v>178</v>
      </c>
      <c r="I141" s="28" t="s">
        <v>6108</v>
      </c>
      <c r="J141" s="28" t="s">
        <v>6158</v>
      </c>
      <c r="K141" s="28">
        <v>2</v>
      </c>
      <c r="L141" s="28" t="s">
        <v>6159</v>
      </c>
      <c r="M141" s="36" t="str">
        <f t="shared" si="2"/>
        <v>AERO COMMANDER</v>
      </c>
    </row>
    <row r="142" spans="6:13" ht="15" thickBot="1" x14ac:dyDescent="0.4">
      <c r="F142" s="29" t="s">
        <v>223</v>
      </c>
      <c r="G142" s="27" t="s">
        <v>6230</v>
      </c>
      <c r="H142" s="27" t="s">
        <v>222</v>
      </c>
      <c r="I142" s="27" t="s">
        <v>6108</v>
      </c>
      <c r="J142" s="27" t="s">
        <v>6109</v>
      </c>
      <c r="K142" s="27">
        <v>2</v>
      </c>
      <c r="L142" s="27" t="s">
        <v>6110</v>
      </c>
      <c r="M142" s="36" t="str">
        <f t="shared" si="2"/>
        <v>AERO COMMANDER</v>
      </c>
    </row>
    <row r="143" spans="6:13" ht="15" thickBot="1" x14ac:dyDescent="0.4">
      <c r="F143" s="30" t="s">
        <v>223</v>
      </c>
      <c r="G143" s="28" t="s">
        <v>6231</v>
      </c>
      <c r="H143" s="28" t="s">
        <v>70</v>
      </c>
      <c r="I143" s="28" t="s">
        <v>6108</v>
      </c>
      <c r="J143" s="28" t="s">
        <v>6158</v>
      </c>
      <c r="K143" s="28">
        <v>1</v>
      </c>
      <c r="L143" s="28" t="s">
        <v>6159</v>
      </c>
      <c r="M143" s="36" t="str">
        <f t="shared" si="2"/>
        <v>AERO COMMANDER</v>
      </c>
    </row>
    <row r="144" spans="6:13" ht="15" thickBot="1" x14ac:dyDescent="0.4">
      <c r="F144" s="29" t="s">
        <v>223</v>
      </c>
      <c r="G144" s="27" t="s">
        <v>6232</v>
      </c>
      <c r="H144" s="27" t="s">
        <v>70</v>
      </c>
      <c r="I144" s="27" t="s">
        <v>6108</v>
      </c>
      <c r="J144" s="27" t="s">
        <v>6158</v>
      </c>
      <c r="K144" s="27">
        <v>1</v>
      </c>
      <c r="L144" s="27" t="s">
        <v>6159</v>
      </c>
      <c r="M144" s="36" t="str">
        <f t="shared" si="2"/>
        <v>AERO COMMANDER</v>
      </c>
    </row>
    <row r="145" spans="6:13" ht="15" thickBot="1" x14ac:dyDescent="0.4">
      <c r="F145" s="30" t="s">
        <v>223</v>
      </c>
      <c r="G145" s="28" t="s">
        <v>232</v>
      </c>
      <c r="H145" s="28" t="s">
        <v>231</v>
      </c>
      <c r="I145" s="28" t="s">
        <v>6108</v>
      </c>
      <c r="J145" s="28" t="s">
        <v>6158</v>
      </c>
      <c r="K145" s="28">
        <v>1</v>
      </c>
      <c r="L145" s="28" t="s">
        <v>6159</v>
      </c>
      <c r="M145" s="36" t="str">
        <f t="shared" si="2"/>
        <v>AERO COMMANDER</v>
      </c>
    </row>
    <row r="146" spans="6:13" ht="15" thickBot="1" x14ac:dyDescent="0.4">
      <c r="F146" s="29" t="s">
        <v>223</v>
      </c>
      <c r="G146" s="27" t="s">
        <v>236</v>
      </c>
      <c r="H146" s="27" t="s">
        <v>235</v>
      </c>
      <c r="I146" s="27" t="s">
        <v>6108</v>
      </c>
      <c r="J146" s="27" t="s">
        <v>6158</v>
      </c>
      <c r="K146" s="27">
        <v>1</v>
      </c>
      <c r="L146" s="27" t="s">
        <v>6159</v>
      </c>
      <c r="M146" s="36" t="str">
        <f t="shared" si="2"/>
        <v>AERO COMMANDER</v>
      </c>
    </row>
    <row r="147" spans="6:13" ht="15" thickBot="1" x14ac:dyDescent="0.4">
      <c r="F147" s="30" t="s">
        <v>223</v>
      </c>
      <c r="G147" s="28" t="s">
        <v>6233</v>
      </c>
      <c r="H147" s="28" t="s">
        <v>178</v>
      </c>
      <c r="I147" s="28" t="s">
        <v>6108</v>
      </c>
      <c r="J147" s="28" t="s">
        <v>6158</v>
      </c>
      <c r="K147" s="28">
        <v>2</v>
      </c>
      <c r="L147" s="28" t="s">
        <v>6159</v>
      </c>
      <c r="M147" s="36" t="str">
        <f t="shared" si="2"/>
        <v>AERO COMMANDER</v>
      </c>
    </row>
    <row r="148" spans="6:13" ht="15" thickBot="1" x14ac:dyDescent="0.4">
      <c r="F148" s="29" t="s">
        <v>223</v>
      </c>
      <c r="G148" s="27" t="s">
        <v>6234</v>
      </c>
      <c r="H148" s="27" t="s">
        <v>231</v>
      </c>
      <c r="I148" s="27" t="s">
        <v>6108</v>
      </c>
      <c r="J148" s="27" t="s">
        <v>6158</v>
      </c>
      <c r="K148" s="27">
        <v>1</v>
      </c>
      <c r="L148" s="27" t="s">
        <v>6159</v>
      </c>
      <c r="M148" s="36" t="str">
        <f t="shared" si="2"/>
        <v>AERO COMMANDER</v>
      </c>
    </row>
    <row r="149" spans="6:13" ht="15" thickBot="1" x14ac:dyDescent="0.4">
      <c r="F149" s="30" t="s">
        <v>223</v>
      </c>
      <c r="G149" s="28" t="s">
        <v>230</v>
      </c>
      <c r="H149" s="28" t="s">
        <v>229</v>
      </c>
      <c r="I149" s="28" t="s">
        <v>6108</v>
      </c>
      <c r="J149" s="28" t="s">
        <v>6158</v>
      </c>
      <c r="K149" s="28">
        <v>1</v>
      </c>
      <c r="L149" s="28" t="s">
        <v>6159</v>
      </c>
      <c r="M149" s="36" t="str">
        <f t="shared" si="2"/>
        <v>AERO COMMANDER</v>
      </c>
    </row>
    <row r="150" spans="6:13" ht="15" thickBot="1" x14ac:dyDescent="0.4">
      <c r="F150" s="29" t="s">
        <v>223</v>
      </c>
      <c r="G150" s="27" t="s">
        <v>234</v>
      </c>
      <c r="H150" s="27" t="s">
        <v>233</v>
      </c>
      <c r="I150" s="27" t="s">
        <v>6108</v>
      </c>
      <c r="J150" s="27" t="s">
        <v>6158</v>
      </c>
      <c r="K150" s="27">
        <v>1</v>
      </c>
      <c r="L150" s="27" t="s">
        <v>6159</v>
      </c>
      <c r="M150" s="36" t="str">
        <f t="shared" si="2"/>
        <v>AERO COMMANDER</v>
      </c>
    </row>
    <row r="151" spans="6:13" ht="15" thickBot="1" x14ac:dyDescent="0.4">
      <c r="F151" s="30" t="s">
        <v>223</v>
      </c>
      <c r="G151" s="28" t="s">
        <v>173</v>
      </c>
      <c r="H151" s="28" t="s">
        <v>171</v>
      </c>
      <c r="I151" s="28" t="s">
        <v>6108</v>
      </c>
      <c r="J151" s="28" t="s">
        <v>6158</v>
      </c>
      <c r="K151" s="28">
        <v>2</v>
      </c>
      <c r="L151" s="28" t="s">
        <v>6159</v>
      </c>
      <c r="M151" s="36" t="str">
        <f t="shared" si="2"/>
        <v>AERO COMMANDER</v>
      </c>
    </row>
    <row r="152" spans="6:13" ht="15" thickBot="1" x14ac:dyDescent="0.4">
      <c r="F152" s="29" t="s">
        <v>223</v>
      </c>
      <c r="G152" s="27" t="s">
        <v>6203</v>
      </c>
      <c r="H152" s="27" t="s">
        <v>174</v>
      </c>
      <c r="I152" s="27" t="s">
        <v>6108</v>
      </c>
      <c r="J152" s="27" t="s">
        <v>6158</v>
      </c>
      <c r="K152" s="27">
        <v>2</v>
      </c>
      <c r="L152" s="27" t="s">
        <v>6159</v>
      </c>
      <c r="M152" s="36" t="str">
        <f t="shared" si="2"/>
        <v>AERO COMMANDER</v>
      </c>
    </row>
    <row r="153" spans="6:13" ht="15" thickBot="1" x14ac:dyDescent="0.4">
      <c r="F153" s="30" t="s">
        <v>223</v>
      </c>
      <c r="G153" s="28" t="s">
        <v>6206</v>
      </c>
      <c r="H153" s="28" t="s">
        <v>176</v>
      </c>
      <c r="I153" s="28" t="s">
        <v>6108</v>
      </c>
      <c r="J153" s="28" t="s">
        <v>6158</v>
      </c>
      <c r="K153" s="28">
        <v>2</v>
      </c>
      <c r="L153" s="28" t="s">
        <v>6159</v>
      </c>
      <c r="M153" s="36" t="str">
        <f t="shared" si="2"/>
        <v>AERO COMMANDER</v>
      </c>
    </row>
    <row r="154" spans="6:13" ht="15" thickBot="1" x14ac:dyDescent="0.4">
      <c r="F154" s="29" t="s">
        <v>223</v>
      </c>
      <c r="G154" s="27" t="s">
        <v>6235</v>
      </c>
      <c r="H154" s="27" t="s">
        <v>176</v>
      </c>
      <c r="I154" s="27" t="s">
        <v>6108</v>
      </c>
      <c r="J154" s="27" t="s">
        <v>6158</v>
      </c>
      <c r="K154" s="27">
        <v>2</v>
      </c>
      <c r="L154" s="27" t="s">
        <v>6159</v>
      </c>
      <c r="M154" s="36" t="str">
        <f t="shared" si="2"/>
        <v>AERO COMMANDER</v>
      </c>
    </row>
    <row r="155" spans="6:13" ht="15" thickBot="1" x14ac:dyDescent="0.4">
      <c r="F155" s="30" t="s">
        <v>223</v>
      </c>
      <c r="G155" s="28" t="s">
        <v>226</v>
      </c>
      <c r="H155" s="28" t="s">
        <v>225</v>
      </c>
      <c r="I155" s="28" t="s">
        <v>6108</v>
      </c>
      <c r="J155" s="28" t="s">
        <v>6158</v>
      </c>
      <c r="K155" s="28">
        <v>2</v>
      </c>
      <c r="L155" s="28" t="s">
        <v>6159</v>
      </c>
      <c r="M155" s="36" t="str">
        <f t="shared" si="2"/>
        <v>AERO COMMANDER</v>
      </c>
    </row>
    <row r="156" spans="6:13" ht="15" thickBot="1" x14ac:dyDescent="0.4">
      <c r="F156" s="29" t="s">
        <v>223</v>
      </c>
      <c r="G156" s="27" t="s">
        <v>224</v>
      </c>
      <c r="H156" s="27" t="s">
        <v>222</v>
      </c>
      <c r="I156" s="27" t="s">
        <v>6108</v>
      </c>
      <c r="J156" s="27" t="s">
        <v>6109</v>
      </c>
      <c r="K156" s="27">
        <v>2</v>
      </c>
      <c r="L156" s="27" t="s">
        <v>6110</v>
      </c>
      <c r="M156" s="36" t="str">
        <f t="shared" si="2"/>
        <v>AERO COMMANDER</v>
      </c>
    </row>
    <row r="157" spans="6:13" ht="15" thickBot="1" x14ac:dyDescent="0.4">
      <c r="F157" s="30" t="s">
        <v>223</v>
      </c>
      <c r="G157" s="28" t="s">
        <v>6236</v>
      </c>
      <c r="H157" s="28" t="s">
        <v>235</v>
      </c>
      <c r="I157" s="28" t="s">
        <v>6108</v>
      </c>
      <c r="J157" s="28" t="s">
        <v>6158</v>
      </c>
      <c r="K157" s="28">
        <v>1</v>
      </c>
      <c r="L157" s="28" t="s">
        <v>6159</v>
      </c>
      <c r="M157" s="36" t="str">
        <f t="shared" si="2"/>
        <v>AERO COMMANDER</v>
      </c>
    </row>
    <row r="158" spans="6:13" ht="15" thickBot="1" x14ac:dyDescent="0.4">
      <c r="F158" s="29" t="s">
        <v>223</v>
      </c>
      <c r="G158" s="27" t="s">
        <v>228</v>
      </c>
      <c r="H158" s="27" t="s">
        <v>227</v>
      </c>
      <c r="I158" s="27" t="s">
        <v>6108</v>
      </c>
      <c r="J158" s="27" t="s">
        <v>6169</v>
      </c>
      <c r="K158" s="27">
        <v>2</v>
      </c>
      <c r="L158" s="27" t="s">
        <v>6159</v>
      </c>
      <c r="M158" s="36" t="str">
        <f t="shared" si="2"/>
        <v>AERO COMMANDER</v>
      </c>
    </row>
    <row r="159" spans="6:13" ht="15" thickBot="1" x14ac:dyDescent="0.4">
      <c r="F159" s="30" t="s">
        <v>238</v>
      </c>
      <c r="G159" s="28" t="s">
        <v>239</v>
      </c>
      <c r="H159" s="28" t="s">
        <v>237</v>
      </c>
      <c r="I159" s="28" t="s">
        <v>6108</v>
      </c>
      <c r="J159" s="28" t="s">
        <v>6158</v>
      </c>
      <c r="K159" s="28">
        <v>1</v>
      </c>
      <c r="L159" s="28" t="s">
        <v>6159</v>
      </c>
      <c r="M159" s="36" t="str">
        <f t="shared" si="2"/>
        <v>AERO DESIGNS</v>
      </c>
    </row>
    <row r="160" spans="6:13" ht="15" thickBot="1" x14ac:dyDescent="0.4">
      <c r="F160" s="29" t="s">
        <v>6237</v>
      </c>
      <c r="G160" s="27" t="s">
        <v>6238</v>
      </c>
      <c r="H160" s="27" t="s">
        <v>5025</v>
      </c>
      <c r="I160" s="27" t="s">
        <v>6170</v>
      </c>
      <c r="J160" s="27" t="s">
        <v>6158</v>
      </c>
      <c r="K160" s="27">
        <v>1</v>
      </c>
      <c r="L160" s="27" t="s">
        <v>6159</v>
      </c>
      <c r="M160" s="36" t="str">
        <f t="shared" si="2"/>
        <v>AERO ELI</v>
      </c>
    </row>
    <row r="161" spans="6:13" ht="15" thickBot="1" x14ac:dyDescent="0.4">
      <c r="F161" s="30" t="s">
        <v>241</v>
      </c>
      <c r="G161" s="28" t="s">
        <v>242</v>
      </c>
      <c r="H161" s="28" t="s">
        <v>240</v>
      </c>
      <c r="I161" s="28" t="s">
        <v>6165</v>
      </c>
      <c r="J161" s="28" t="s">
        <v>6158</v>
      </c>
      <c r="K161" s="28">
        <v>1</v>
      </c>
      <c r="L161" s="28" t="s">
        <v>6159</v>
      </c>
      <c r="M161" s="36" t="str">
        <f t="shared" si="2"/>
        <v>AERO GARE</v>
      </c>
    </row>
    <row r="162" spans="6:13" ht="15" thickBot="1" x14ac:dyDescent="0.4">
      <c r="F162" s="29" t="s">
        <v>244</v>
      </c>
      <c r="G162" s="27" t="s">
        <v>245</v>
      </c>
      <c r="H162" s="27" t="s">
        <v>243</v>
      </c>
      <c r="I162" s="27" t="s">
        <v>6108</v>
      </c>
      <c r="J162" s="27" t="s">
        <v>6158</v>
      </c>
      <c r="K162" s="27">
        <v>1</v>
      </c>
      <c r="L162" s="27" t="s">
        <v>6159</v>
      </c>
      <c r="M162" s="36" t="str">
        <f t="shared" si="2"/>
        <v>AERO ITBA</v>
      </c>
    </row>
    <row r="163" spans="6:13" ht="15" thickBot="1" x14ac:dyDescent="0.4">
      <c r="F163" s="30" t="s">
        <v>247</v>
      </c>
      <c r="G163" s="28" t="s">
        <v>248</v>
      </c>
      <c r="H163" s="28" t="s">
        <v>246</v>
      </c>
      <c r="I163" s="28" t="s">
        <v>6108</v>
      </c>
      <c r="J163" s="28" t="s">
        <v>6158</v>
      </c>
      <c r="K163" s="28">
        <v>1</v>
      </c>
      <c r="L163" s="28" t="s">
        <v>6159</v>
      </c>
      <c r="M163" s="36" t="str">
        <f t="shared" si="2"/>
        <v>AERO JAEN</v>
      </c>
    </row>
    <row r="164" spans="6:13" ht="15" thickBot="1" x14ac:dyDescent="0.4">
      <c r="F164" s="29" t="s">
        <v>247</v>
      </c>
      <c r="G164" s="27" t="s">
        <v>6239</v>
      </c>
      <c r="H164" s="27" t="s">
        <v>246</v>
      </c>
      <c r="I164" s="27" t="s">
        <v>6108</v>
      </c>
      <c r="J164" s="27" t="s">
        <v>6158</v>
      </c>
      <c r="K164" s="27">
        <v>1</v>
      </c>
      <c r="L164" s="27" t="s">
        <v>6159</v>
      </c>
      <c r="M164" s="36" t="str">
        <f t="shared" si="2"/>
        <v>AERO JAEN</v>
      </c>
    </row>
    <row r="165" spans="6:13" ht="15" thickBot="1" x14ac:dyDescent="0.4">
      <c r="F165" s="30" t="s">
        <v>250</v>
      </c>
      <c r="G165" s="28" t="s">
        <v>251</v>
      </c>
      <c r="H165" s="28" t="s">
        <v>249</v>
      </c>
      <c r="I165" s="28" t="s">
        <v>6108</v>
      </c>
      <c r="J165" s="28" t="s">
        <v>6158</v>
      </c>
      <c r="K165" s="28">
        <v>1</v>
      </c>
      <c r="L165" s="28" t="s">
        <v>6159</v>
      </c>
      <c r="M165" s="36" t="str">
        <f t="shared" si="2"/>
        <v>AERO KUHLMANN</v>
      </c>
    </row>
    <row r="166" spans="6:13" ht="15" thickBot="1" x14ac:dyDescent="0.4">
      <c r="F166" s="29" t="s">
        <v>253</v>
      </c>
      <c r="G166" s="27" t="s">
        <v>254</v>
      </c>
      <c r="H166" s="27" t="s">
        <v>252</v>
      </c>
      <c r="I166" s="27" t="s">
        <v>6108</v>
      </c>
      <c r="J166" s="27" t="s">
        <v>6158</v>
      </c>
      <c r="K166" s="27">
        <v>1</v>
      </c>
      <c r="L166" s="27" t="s">
        <v>6159</v>
      </c>
      <c r="M166" s="36" t="str">
        <f t="shared" si="2"/>
        <v>AERO MERCANTIL</v>
      </c>
    </row>
    <row r="167" spans="6:13" ht="15" thickBot="1" x14ac:dyDescent="0.4">
      <c r="F167" s="30" t="s">
        <v>253</v>
      </c>
      <c r="G167" s="28" t="s">
        <v>6240</v>
      </c>
      <c r="H167" s="28" t="s">
        <v>252</v>
      </c>
      <c r="I167" s="28" t="s">
        <v>6108</v>
      </c>
      <c r="J167" s="28" t="s">
        <v>6158</v>
      </c>
      <c r="K167" s="28">
        <v>1</v>
      </c>
      <c r="L167" s="28" t="s">
        <v>6159</v>
      </c>
      <c r="M167" s="36" t="str">
        <f t="shared" si="2"/>
        <v>AERO MERCANTIL</v>
      </c>
    </row>
    <row r="168" spans="6:13" ht="15" thickBot="1" x14ac:dyDescent="0.4">
      <c r="F168" s="29" t="s">
        <v>256</v>
      </c>
      <c r="G168" s="27" t="s">
        <v>257</v>
      </c>
      <c r="H168" s="27" t="s">
        <v>255</v>
      </c>
      <c r="I168" s="27" t="s">
        <v>6108</v>
      </c>
      <c r="J168" s="27" t="s">
        <v>6158</v>
      </c>
      <c r="K168" s="27">
        <v>1</v>
      </c>
      <c r="L168" s="27" t="s">
        <v>6159</v>
      </c>
      <c r="M168" s="36" t="str">
        <f t="shared" si="2"/>
        <v>AERO MIRAGE</v>
      </c>
    </row>
    <row r="169" spans="6:13" ht="15" thickBot="1" x14ac:dyDescent="0.4">
      <c r="F169" s="30" t="s">
        <v>259</v>
      </c>
      <c r="G169" s="28" t="s">
        <v>6241</v>
      </c>
      <c r="H169" s="28" t="s">
        <v>258</v>
      </c>
      <c r="I169" s="28" t="s">
        <v>6108</v>
      </c>
      <c r="J169" s="28" t="s">
        <v>6158</v>
      </c>
      <c r="K169" s="28">
        <v>1</v>
      </c>
      <c r="L169" s="28" t="s">
        <v>6159</v>
      </c>
      <c r="M169" s="36" t="str">
        <f t="shared" si="2"/>
        <v>AERO MOD</v>
      </c>
    </row>
    <row r="170" spans="6:13" ht="15" thickBot="1" x14ac:dyDescent="0.4">
      <c r="F170" s="29" t="s">
        <v>259</v>
      </c>
      <c r="G170" s="27" t="s">
        <v>260</v>
      </c>
      <c r="H170" s="27" t="s">
        <v>258</v>
      </c>
      <c r="I170" s="27" t="s">
        <v>6108</v>
      </c>
      <c r="J170" s="27" t="s">
        <v>6158</v>
      </c>
      <c r="K170" s="27">
        <v>1</v>
      </c>
      <c r="L170" s="27" t="s">
        <v>6159</v>
      </c>
      <c r="M170" s="36" t="str">
        <f t="shared" si="2"/>
        <v>AERO MOD</v>
      </c>
    </row>
    <row r="171" spans="6:13" ht="15" thickBot="1" x14ac:dyDescent="0.4">
      <c r="F171" s="30" t="s">
        <v>262</v>
      </c>
      <c r="G171" s="28" t="s">
        <v>263</v>
      </c>
      <c r="H171" s="28" t="s">
        <v>261</v>
      </c>
      <c r="I171" s="28" t="s">
        <v>6108</v>
      </c>
      <c r="J171" s="28" t="s">
        <v>6158</v>
      </c>
      <c r="K171" s="28">
        <v>1</v>
      </c>
      <c r="L171" s="28" t="s">
        <v>6159</v>
      </c>
      <c r="M171" s="36" t="str">
        <f t="shared" si="2"/>
        <v>AERO SERVICES</v>
      </c>
    </row>
    <row r="172" spans="6:13" ht="15" thickBot="1" x14ac:dyDescent="0.4">
      <c r="F172" s="29" t="s">
        <v>262</v>
      </c>
      <c r="G172" s="27" t="s">
        <v>6242</v>
      </c>
      <c r="H172" s="27" t="s">
        <v>261</v>
      </c>
      <c r="I172" s="27" t="s">
        <v>6108</v>
      </c>
      <c r="J172" s="27" t="s">
        <v>6158</v>
      </c>
      <c r="K172" s="27">
        <v>1</v>
      </c>
      <c r="L172" s="27" t="s">
        <v>6159</v>
      </c>
      <c r="M172" s="36" t="str">
        <f t="shared" si="2"/>
        <v>AERO SERVICES</v>
      </c>
    </row>
    <row r="173" spans="6:13" ht="15" thickBot="1" x14ac:dyDescent="0.4">
      <c r="F173" s="30" t="s">
        <v>262</v>
      </c>
      <c r="G173" s="28" t="s">
        <v>6243</v>
      </c>
      <c r="H173" s="28" t="s">
        <v>261</v>
      </c>
      <c r="I173" s="28" t="s">
        <v>6108</v>
      </c>
      <c r="J173" s="28" t="s">
        <v>6158</v>
      </c>
      <c r="K173" s="28">
        <v>1</v>
      </c>
      <c r="L173" s="28" t="s">
        <v>6159</v>
      </c>
      <c r="M173" s="36" t="str">
        <f t="shared" si="2"/>
        <v>AERO SERVICES</v>
      </c>
    </row>
    <row r="174" spans="6:13" ht="15" thickBot="1" x14ac:dyDescent="0.4">
      <c r="F174" s="29" t="s">
        <v>262</v>
      </c>
      <c r="G174" s="27" t="s">
        <v>265</v>
      </c>
      <c r="H174" s="27" t="s">
        <v>264</v>
      </c>
      <c r="I174" s="27" t="s">
        <v>6108</v>
      </c>
      <c r="J174" s="27" t="s">
        <v>6158</v>
      </c>
      <c r="K174" s="27">
        <v>1</v>
      </c>
      <c r="L174" s="27" t="s">
        <v>6159</v>
      </c>
      <c r="M174" s="36" t="str">
        <f t="shared" si="2"/>
        <v>AERO SERVICES</v>
      </c>
    </row>
    <row r="175" spans="6:13" ht="15" thickBot="1" x14ac:dyDescent="0.4">
      <c r="F175" s="30" t="s">
        <v>267</v>
      </c>
      <c r="G175" s="28" t="s">
        <v>268</v>
      </c>
      <c r="H175" s="28" t="s">
        <v>266</v>
      </c>
      <c r="I175" s="28" t="s">
        <v>6108</v>
      </c>
      <c r="J175" s="28" t="s">
        <v>6169</v>
      </c>
      <c r="K175" s="28">
        <v>4</v>
      </c>
      <c r="L175" s="28" t="s">
        <v>6110</v>
      </c>
      <c r="M175" s="36" t="str">
        <f t="shared" si="2"/>
        <v>AERO SPACELINES</v>
      </c>
    </row>
    <row r="176" spans="6:13" ht="15" thickBot="1" x14ac:dyDescent="0.4">
      <c r="F176" s="29" t="s">
        <v>267</v>
      </c>
      <c r="G176" s="27" t="s">
        <v>6244</v>
      </c>
      <c r="H176" s="27" t="s">
        <v>266</v>
      </c>
      <c r="I176" s="27" t="s">
        <v>6108</v>
      </c>
      <c r="J176" s="27" t="s">
        <v>6169</v>
      </c>
      <c r="K176" s="27">
        <v>4</v>
      </c>
      <c r="L176" s="27" t="s">
        <v>6110</v>
      </c>
      <c r="M176" s="36" t="str">
        <f t="shared" si="2"/>
        <v>AERO SPACELINES</v>
      </c>
    </row>
    <row r="177" spans="6:13" ht="15" thickBot="1" x14ac:dyDescent="0.4">
      <c r="F177" s="30" t="s">
        <v>278</v>
      </c>
      <c r="G177" s="28" t="s">
        <v>279</v>
      </c>
      <c r="H177" s="28" t="s">
        <v>277</v>
      </c>
      <c r="I177" s="28" t="s">
        <v>6172</v>
      </c>
      <c r="J177" s="28" t="s">
        <v>6158</v>
      </c>
      <c r="K177" s="28">
        <v>1</v>
      </c>
      <c r="L177" s="28" t="s">
        <v>6159</v>
      </c>
      <c r="M177" s="36" t="str">
        <f t="shared" si="2"/>
        <v>AERO-ASTRA</v>
      </c>
    </row>
    <row r="178" spans="6:13" ht="15" thickBot="1" x14ac:dyDescent="0.4">
      <c r="F178" s="29" t="s">
        <v>6245</v>
      </c>
      <c r="G178" s="27" t="s">
        <v>242</v>
      </c>
      <c r="H178" s="27" t="s">
        <v>240</v>
      </c>
      <c r="I178" s="27" t="s">
        <v>6165</v>
      </c>
      <c r="J178" s="27" t="s">
        <v>6158</v>
      </c>
      <c r="K178" s="27">
        <v>1</v>
      </c>
      <c r="L178" s="27" t="s">
        <v>6159</v>
      </c>
      <c r="M178" s="36" t="str">
        <f t="shared" si="2"/>
        <v>AERO-COMPOSITES</v>
      </c>
    </row>
    <row r="179" spans="6:13" ht="15" thickBot="1" x14ac:dyDescent="0.4">
      <c r="F179" s="30" t="s">
        <v>317</v>
      </c>
      <c r="G179" s="28" t="s">
        <v>6246</v>
      </c>
      <c r="H179" s="28" t="s">
        <v>316</v>
      </c>
      <c r="I179" s="28" t="s">
        <v>6108</v>
      </c>
      <c r="J179" s="28" t="s">
        <v>6158</v>
      </c>
      <c r="K179" s="28">
        <v>1</v>
      </c>
      <c r="L179" s="28" t="s">
        <v>6159</v>
      </c>
      <c r="M179" s="36" t="str">
        <f t="shared" si="2"/>
        <v>AERO-DIFUSION</v>
      </c>
    </row>
    <row r="180" spans="6:13" ht="15" thickBot="1" x14ac:dyDescent="0.4">
      <c r="F180" s="29" t="s">
        <v>317</v>
      </c>
      <c r="G180" s="27" t="s">
        <v>6247</v>
      </c>
      <c r="H180" s="27" t="s">
        <v>316</v>
      </c>
      <c r="I180" s="27" t="s">
        <v>6108</v>
      </c>
      <c r="J180" s="27" t="s">
        <v>6158</v>
      </c>
      <c r="K180" s="27">
        <v>1</v>
      </c>
      <c r="L180" s="27" t="s">
        <v>6159</v>
      </c>
      <c r="M180" s="36" t="str">
        <f t="shared" si="2"/>
        <v>AERO-DIFUSION</v>
      </c>
    </row>
    <row r="181" spans="6:13" ht="15" thickBot="1" x14ac:dyDescent="0.4">
      <c r="F181" s="30" t="s">
        <v>317</v>
      </c>
      <c r="G181" s="28" t="s">
        <v>318</v>
      </c>
      <c r="H181" s="28" t="s">
        <v>316</v>
      </c>
      <c r="I181" s="28" t="s">
        <v>6108</v>
      </c>
      <c r="J181" s="28" t="s">
        <v>6158</v>
      </c>
      <c r="K181" s="28">
        <v>1</v>
      </c>
      <c r="L181" s="28" t="s">
        <v>6159</v>
      </c>
      <c r="M181" s="36" t="str">
        <f t="shared" si="2"/>
        <v>AERO-DIFUSION</v>
      </c>
    </row>
    <row r="182" spans="6:13" ht="15" thickBot="1" x14ac:dyDescent="0.4">
      <c r="F182" s="29" t="s">
        <v>317</v>
      </c>
      <c r="G182" s="27" t="s">
        <v>6248</v>
      </c>
      <c r="H182" s="27" t="s">
        <v>316</v>
      </c>
      <c r="I182" s="27" t="s">
        <v>6108</v>
      </c>
      <c r="J182" s="27" t="s">
        <v>6158</v>
      </c>
      <c r="K182" s="27">
        <v>1</v>
      </c>
      <c r="L182" s="27" t="s">
        <v>6159</v>
      </c>
      <c r="M182" s="36" t="str">
        <f t="shared" si="2"/>
        <v>AERO-DIFUSION</v>
      </c>
    </row>
    <row r="183" spans="6:13" ht="15" thickBot="1" x14ac:dyDescent="0.4">
      <c r="F183" s="30" t="s">
        <v>317</v>
      </c>
      <c r="G183" s="28" t="s">
        <v>6249</v>
      </c>
      <c r="H183" s="28" t="s">
        <v>316</v>
      </c>
      <c r="I183" s="28" t="s">
        <v>6108</v>
      </c>
      <c r="J183" s="28" t="s">
        <v>6158</v>
      </c>
      <c r="K183" s="28">
        <v>1</v>
      </c>
      <c r="L183" s="28" t="s">
        <v>6159</v>
      </c>
      <c r="M183" s="36" t="str">
        <f t="shared" si="2"/>
        <v>AERO-DIFUSION</v>
      </c>
    </row>
    <row r="184" spans="6:13" ht="15" thickBot="1" x14ac:dyDescent="0.4">
      <c r="F184" s="29" t="s">
        <v>6250</v>
      </c>
      <c r="G184" s="27" t="s">
        <v>6251</v>
      </c>
      <c r="H184" s="27" t="s">
        <v>6252</v>
      </c>
      <c r="I184" s="27" t="s">
        <v>6108</v>
      </c>
      <c r="J184" s="27" t="s">
        <v>6158</v>
      </c>
      <c r="K184" s="27">
        <v>1</v>
      </c>
      <c r="L184" s="27" t="s">
        <v>6159</v>
      </c>
      <c r="M184" s="36" t="str">
        <f t="shared" si="2"/>
        <v>AERO-EAST-EUROPE</v>
      </c>
    </row>
    <row r="185" spans="6:13" ht="15" thickBot="1" x14ac:dyDescent="0.4">
      <c r="F185" s="30" t="s">
        <v>6253</v>
      </c>
      <c r="G185" s="28" t="s">
        <v>6254</v>
      </c>
      <c r="H185" s="28" t="s">
        <v>316</v>
      </c>
      <c r="I185" s="28" t="s">
        <v>6108</v>
      </c>
      <c r="J185" s="28" t="s">
        <v>6158</v>
      </c>
      <c r="K185" s="28">
        <v>1</v>
      </c>
      <c r="L185" s="28" t="s">
        <v>6159</v>
      </c>
      <c r="M185" s="36" t="str">
        <f t="shared" si="2"/>
        <v>AERO-JODEL</v>
      </c>
    </row>
    <row r="186" spans="6:13" ht="15" thickBot="1" x14ac:dyDescent="0.4">
      <c r="F186" s="29" t="s">
        <v>332</v>
      </c>
      <c r="G186" s="27" t="s">
        <v>333</v>
      </c>
      <c r="H186" s="27" t="s">
        <v>331</v>
      </c>
      <c r="I186" s="27" t="s">
        <v>6108</v>
      </c>
      <c r="J186" s="27" t="s">
        <v>6158</v>
      </c>
      <c r="K186" s="27">
        <v>1</v>
      </c>
      <c r="L186" s="27" t="s">
        <v>6159</v>
      </c>
      <c r="M186" s="36" t="str">
        <f t="shared" si="2"/>
        <v>AERO-KROS</v>
      </c>
    </row>
    <row r="187" spans="6:13" ht="15" thickBot="1" x14ac:dyDescent="0.4">
      <c r="F187" s="30" t="s">
        <v>332</v>
      </c>
      <c r="G187" s="28" t="s">
        <v>6255</v>
      </c>
      <c r="H187" s="28" t="s">
        <v>331</v>
      </c>
      <c r="I187" s="28" t="s">
        <v>6108</v>
      </c>
      <c r="J187" s="28" t="s">
        <v>6158</v>
      </c>
      <c r="K187" s="28">
        <v>1</v>
      </c>
      <c r="L187" s="28" t="s">
        <v>6159</v>
      </c>
      <c r="M187" s="36" t="str">
        <f t="shared" si="2"/>
        <v>AERO-KROS</v>
      </c>
    </row>
    <row r="188" spans="6:13" ht="15" thickBot="1" x14ac:dyDescent="0.4">
      <c r="F188" s="29" t="s">
        <v>270</v>
      </c>
      <c r="G188" s="27" t="s">
        <v>271</v>
      </c>
      <c r="H188" s="27" t="s">
        <v>269</v>
      </c>
      <c r="I188" s="27" t="s">
        <v>6108</v>
      </c>
      <c r="J188" s="27" t="s">
        <v>6158</v>
      </c>
      <c r="K188" s="27">
        <v>1</v>
      </c>
      <c r="L188" s="27" t="s">
        <v>6159</v>
      </c>
      <c r="M188" s="36" t="str">
        <f t="shared" si="2"/>
        <v>AEROALCOOL</v>
      </c>
    </row>
    <row r="189" spans="6:13" ht="15" thickBot="1" x14ac:dyDescent="0.4">
      <c r="F189" s="30" t="s">
        <v>273</v>
      </c>
      <c r="G189" s="28" t="s">
        <v>276</v>
      </c>
      <c r="H189" s="28" t="s">
        <v>275</v>
      </c>
      <c r="I189" s="28" t="s">
        <v>6108</v>
      </c>
      <c r="J189" s="28" t="s">
        <v>6158</v>
      </c>
      <c r="K189" s="28">
        <v>1</v>
      </c>
      <c r="L189" s="28" t="s">
        <v>6159</v>
      </c>
      <c r="M189" s="36" t="str">
        <f t="shared" si="2"/>
        <v>AEROANDINA</v>
      </c>
    </row>
    <row r="190" spans="6:13" ht="15" thickBot="1" x14ac:dyDescent="0.4">
      <c r="F190" s="29" t="s">
        <v>273</v>
      </c>
      <c r="G190" s="27" t="s">
        <v>6256</v>
      </c>
      <c r="H190" s="27" t="s">
        <v>275</v>
      </c>
      <c r="I190" s="27" t="s">
        <v>6108</v>
      </c>
      <c r="J190" s="27" t="s">
        <v>6158</v>
      </c>
      <c r="K190" s="27">
        <v>1</v>
      </c>
      <c r="L190" s="27" t="s">
        <v>6159</v>
      </c>
      <c r="M190" s="36" t="str">
        <f t="shared" si="2"/>
        <v>AEROANDINA</v>
      </c>
    </row>
    <row r="191" spans="6:13" ht="15" thickBot="1" x14ac:dyDescent="0.4">
      <c r="F191" s="30" t="s">
        <v>273</v>
      </c>
      <c r="G191" s="28" t="s">
        <v>274</v>
      </c>
      <c r="H191" s="28" t="s">
        <v>272</v>
      </c>
      <c r="I191" s="28" t="s">
        <v>6108</v>
      </c>
      <c r="J191" s="28" t="s">
        <v>6158</v>
      </c>
      <c r="K191" s="28">
        <v>1</v>
      </c>
      <c r="L191" s="28" t="s">
        <v>6159</v>
      </c>
      <c r="M191" s="36" t="str">
        <f t="shared" si="2"/>
        <v>AEROANDINA</v>
      </c>
    </row>
    <row r="192" spans="6:13" ht="15" thickBot="1" x14ac:dyDescent="0.4">
      <c r="F192" s="29" t="s">
        <v>273</v>
      </c>
      <c r="G192" s="27" t="s">
        <v>6257</v>
      </c>
      <c r="H192" s="27" t="s">
        <v>272</v>
      </c>
      <c r="I192" s="27" t="s">
        <v>6108</v>
      </c>
      <c r="J192" s="27" t="s">
        <v>6158</v>
      </c>
      <c r="K192" s="27">
        <v>1</v>
      </c>
      <c r="L192" s="27" t="s">
        <v>6159</v>
      </c>
      <c r="M192" s="36" t="str">
        <f t="shared" si="2"/>
        <v>AEROANDINA</v>
      </c>
    </row>
    <row r="193" spans="6:13" ht="15" thickBot="1" x14ac:dyDescent="0.4">
      <c r="F193" s="30" t="s">
        <v>273</v>
      </c>
      <c r="G193" s="28" t="s">
        <v>6258</v>
      </c>
      <c r="H193" s="28" t="s">
        <v>272</v>
      </c>
      <c r="I193" s="28" t="s">
        <v>6108</v>
      </c>
      <c r="J193" s="28" t="s">
        <v>6158</v>
      </c>
      <c r="K193" s="28">
        <v>1</v>
      </c>
      <c r="L193" s="28" t="s">
        <v>6159</v>
      </c>
      <c r="M193" s="36" t="str">
        <f t="shared" si="2"/>
        <v>AEROANDINA</v>
      </c>
    </row>
    <row r="194" spans="6:13" ht="15" thickBot="1" x14ac:dyDescent="0.4">
      <c r="F194" s="29" t="s">
        <v>273</v>
      </c>
      <c r="G194" s="27" t="s">
        <v>6259</v>
      </c>
      <c r="H194" s="27" t="s">
        <v>272</v>
      </c>
      <c r="I194" s="27" t="s">
        <v>6108</v>
      </c>
      <c r="J194" s="27" t="s">
        <v>6158</v>
      </c>
      <c r="K194" s="27">
        <v>1</v>
      </c>
      <c r="L194" s="27" t="s">
        <v>6159</v>
      </c>
      <c r="M194" s="36" t="str">
        <f t="shared" si="2"/>
        <v>AEROANDINA</v>
      </c>
    </row>
    <row r="195" spans="6:13" ht="15" thickBot="1" x14ac:dyDescent="0.4">
      <c r="F195" s="30" t="s">
        <v>281</v>
      </c>
      <c r="G195" s="28" t="s">
        <v>282</v>
      </c>
      <c r="H195" s="28" t="s">
        <v>280</v>
      </c>
      <c r="I195" s="28" t="s">
        <v>6108</v>
      </c>
      <c r="J195" s="28" t="s">
        <v>6158</v>
      </c>
      <c r="K195" s="28">
        <v>1</v>
      </c>
      <c r="L195" s="28" t="s">
        <v>6159</v>
      </c>
      <c r="M195" s="36" t="str">
        <f t="shared" ref="M195:M258" si="3">F195</f>
        <v>AEROBRAVO</v>
      </c>
    </row>
    <row r="196" spans="6:13" ht="15" thickBot="1" x14ac:dyDescent="0.4">
      <c r="F196" s="29" t="s">
        <v>284</v>
      </c>
      <c r="G196" s="27" t="s">
        <v>285</v>
      </c>
      <c r="H196" s="27" t="s">
        <v>283</v>
      </c>
      <c r="I196" s="27" t="s">
        <v>6108</v>
      </c>
      <c r="J196" s="27" t="s">
        <v>6158</v>
      </c>
      <c r="K196" s="27">
        <v>1</v>
      </c>
      <c r="L196" s="27" t="s">
        <v>6159</v>
      </c>
      <c r="M196" s="36" t="str">
        <f t="shared" si="3"/>
        <v>AEROCAD</v>
      </c>
    </row>
    <row r="197" spans="6:13" ht="15" thickBot="1" x14ac:dyDescent="0.4">
      <c r="F197" s="30" t="s">
        <v>287</v>
      </c>
      <c r="G197" s="28" t="s">
        <v>288</v>
      </c>
      <c r="H197" s="28" t="s">
        <v>286</v>
      </c>
      <c r="I197" s="28" t="s">
        <v>6108</v>
      </c>
      <c r="J197" s="28" t="s">
        <v>6158</v>
      </c>
      <c r="K197" s="28">
        <v>1</v>
      </c>
      <c r="L197" s="28" t="s">
        <v>6159</v>
      </c>
      <c r="M197" s="36" t="str">
        <f t="shared" si="3"/>
        <v>AEROCAR</v>
      </c>
    </row>
    <row r="198" spans="6:13" ht="15" thickBot="1" x14ac:dyDescent="0.4">
      <c r="F198" s="29" t="s">
        <v>287</v>
      </c>
      <c r="G198" s="27" t="s">
        <v>6260</v>
      </c>
      <c r="H198" s="27" t="s">
        <v>289</v>
      </c>
      <c r="I198" s="27" t="s">
        <v>6165</v>
      </c>
      <c r="J198" s="27" t="s">
        <v>6158</v>
      </c>
      <c r="K198" s="27">
        <v>1</v>
      </c>
      <c r="L198" s="27" t="s">
        <v>6159</v>
      </c>
      <c r="M198" s="36" t="str">
        <f t="shared" si="3"/>
        <v>AEROCAR</v>
      </c>
    </row>
    <row r="199" spans="6:13" ht="15" thickBot="1" x14ac:dyDescent="0.4">
      <c r="F199" s="30" t="s">
        <v>287</v>
      </c>
      <c r="G199" s="28" t="s">
        <v>292</v>
      </c>
      <c r="H199" s="28" t="s">
        <v>291</v>
      </c>
      <c r="I199" s="28" t="s">
        <v>6108</v>
      </c>
      <c r="J199" s="28" t="s">
        <v>6158</v>
      </c>
      <c r="K199" s="28">
        <v>1</v>
      </c>
      <c r="L199" s="28" t="s">
        <v>6159</v>
      </c>
      <c r="M199" s="36" t="str">
        <f t="shared" si="3"/>
        <v>AEROCAR</v>
      </c>
    </row>
    <row r="200" spans="6:13" ht="15" thickBot="1" x14ac:dyDescent="0.4">
      <c r="F200" s="29" t="s">
        <v>287</v>
      </c>
      <c r="G200" s="27" t="s">
        <v>290</v>
      </c>
      <c r="H200" s="27" t="s">
        <v>289</v>
      </c>
      <c r="I200" s="27" t="s">
        <v>6165</v>
      </c>
      <c r="J200" s="27" t="s">
        <v>6158</v>
      </c>
      <c r="K200" s="27">
        <v>1</v>
      </c>
      <c r="L200" s="27" t="s">
        <v>6159</v>
      </c>
      <c r="M200" s="36" t="str">
        <f t="shared" si="3"/>
        <v>AEROCAR</v>
      </c>
    </row>
    <row r="201" spans="6:13" ht="15" thickBot="1" x14ac:dyDescent="0.4">
      <c r="F201" s="30" t="s">
        <v>294</v>
      </c>
      <c r="G201" s="28" t="s">
        <v>6261</v>
      </c>
      <c r="H201" s="28" t="s">
        <v>304</v>
      </c>
      <c r="I201" s="28" t="s">
        <v>6108</v>
      </c>
      <c r="J201" s="28" t="s">
        <v>6158</v>
      </c>
      <c r="K201" s="28">
        <v>1</v>
      </c>
      <c r="L201" s="28" t="s">
        <v>6159</v>
      </c>
      <c r="M201" s="36" t="str">
        <f t="shared" si="3"/>
        <v>AEROCOMP</v>
      </c>
    </row>
    <row r="202" spans="6:13" ht="15" thickBot="1" x14ac:dyDescent="0.4">
      <c r="F202" s="29" t="s">
        <v>294</v>
      </c>
      <c r="G202" s="27" t="s">
        <v>6262</v>
      </c>
      <c r="H202" s="27" t="s">
        <v>306</v>
      </c>
      <c r="I202" s="27" t="s">
        <v>6108</v>
      </c>
      <c r="J202" s="27" t="s">
        <v>6158</v>
      </c>
      <c r="K202" s="27">
        <v>1</v>
      </c>
      <c r="L202" s="27" t="s">
        <v>6159</v>
      </c>
      <c r="M202" s="36" t="str">
        <f t="shared" si="3"/>
        <v>AEROCOMP</v>
      </c>
    </row>
    <row r="203" spans="6:13" ht="15" thickBot="1" x14ac:dyDescent="0.4">
      <c r="F203" s="30" t="s">
        <v>294</v>
      </c>
      <c r="G203" s="28" t="s">
        <v>6263</v>
      </c>
      <c r="H203" s="28" t="s">
        <v>306</v>
      </c>
      <c r="I203" s="28" t="s">
        <v>6108</v>
      </c>
      <c r="J203" s="28" t="s">
        <v>6158</v>
      </c>
      <c r="K203" s="28">
        <v>1</v>
      </c>
      <c r="L203" s="28" t="s">
        <v>6159</v>
      </c>
      <c r="M203" s="36" t="str">
        <f t="shared" si="3"/>
        <v>AEROCOMP</v>
      </c>
    </row>
    <row r="204" spans="6:13" ht="15" thickBot="1" x14ac:dyDescent="0.4">
      <c r="F204" s="29" t="s">
        <v>294</v>
      </c>
      <c r="G204" s="27" t="s">
        <v>6264</v>
      </c>
      <c r="H204" s="27" t="s">
        <v>308</v>
      </c>
      <c r="I204" s="27" t="s">
        <v>6108</v>
      </c>
      <c r="J204" s="27" t="s">
        <v>6158</v>
      </c>
      <c r="K204" s="27">
        <v>1</v>
      </c>
      <c r="L204" s="27" t="s">
        <v>6159</v>
      </c>
      <c r="M204" s="36" t="str">
        <f t="shared" si="3"/>
        <v>AEROCOMP</v>
      </c>
    </row>
    <row r="205" spans="6:13" ht="15" thickBot="1" x14ac:dyDescent="0.4">
      <c r="F205" s="30" t="s">
        <v>294</v>
      </c>
      <c r="G205" s="28" t="s">
        <v>6265</v>
      </c>
      <c r="H205" s="28" t="s">
        <v>310</v>
      </c>
      <c r="I205" s="28" t="s">
        <v>6108</v>
      </c>
      <c r="J205" s="28" t="s">
        <v>6158</v>
      </c>
      <c r="K205" s="28">
        <v>1</v>
      </c>
      <c r="L205" s="28" t="s">
        <v>6159</v>
      </c>
      <c r="M205" s="36" t="str">
        <f t="shared" si="3"/>
        <v>AEROCOMP</v>
      </c>
    </row>
    <row r="206" spans="6:13" ht="15" thickBot="1" x14ac:dyDescent="0.4">
      <c r="F206" s="29" t="s">
        <v>294</v>
      </c>
      <c r="G206" s="27" t="s">
        <v>6266</v>
      </c>
      <c r="H206" s="27" t="s">
        <v>310</v>
      </c>
      <c r="I206" s="27" t="s">
        <v>6108</v>
      </c>
      <c r="J206" s="27" t="s">
        <v>6158</v>
      </c>
      <c r="K206" s="27">
        <v>1</v>
      </c>
      <c r="L206" s="27" t="s">
        <v>6159</v>
      </c>
      <c r="M206" s="36" t="str">
        <f t="shared" si="3"/>
        <v>AEROCOMP</v>
      </c>
    </row>
    <row r="207" spans="6:13" ht="15" thickBot="1" x14ac:dyDescent="0.4">
      <c r="F207" s="30" t="s">
        <v>294</v>
      </c>
      <c r="G207" s="28" t="s">
        <v>6267</v>
      </c>
      <c r="H207" s="28" t="s">
        <v>298</v>
      </c>
      <c r="I207" s="28" t="s">
        <v>6108</v>
      </c>
      <c r="J207" s="28" t="s">
        <v>6169</v>
      </c>
      <c r="K207" s="28">
        <v>1</v>
      </c>
      <c r="L207" s="28" t="s">
        <v>6159</v>
      </c>
      <c r="M207" s="36" t="str">
        <f t="shared" si="3"/>
        <v>AEROCOMP</v>
      </c>
    </row>
    <row r="208" spans="6:13" ht="15" thickBot="1" x14ac:dyDescent="0.4">
      <c r="F208" s="29" t="s">
        <v>294</v>
      </c>
      <c r="G208" s="27" t="s">
        <v>6268</v>
      </c>
      <c r="H208" s="27" t="s">
        <v>298</v>
      </c>
      <c r="I208" s="27" t="s">
        <v>6108</v>
      </c>
      <c r="J208" s="27" t="s">
        <v>6169</v>
      </c>
      <c r="K208" s="27">
        <v>1</v>
      </c>
      <c r="L208" s="27" t="s">
        <v>6159</v>
      </c>
      <c r="M208" s="36" t="str">
        <f t="shared" si="3"/>
        <v>AEROCOMP</v>
      </c>
    </row>
    <row r="209" spans="6:13" ht="15" thickBot="1" x14ac:dyDescent="0.4">
      <c r="F209" s="30" t="s">
        <v>294</v>
      </c>
      <c r="G209" s="28" t="s">
        <v>6269</v>
      </c>
      <c r="H209" s="28" t="s">
        <v>300</v>
      </c>
      <c r="I209" s="28" t="s">
        <v>6108</v>
      </c>
      <c r="J209" s="28" t="s">
        <v>6169</v>
      </c>
      <c r="K209" s="28">
        <v>1</v>
      </c>
      <c r="L209" s="28" t="s">
        <v>6159</v>
      </c>
      <c r="M209" s="36" t="str">
        <f t="shared" si="3"/>
        <v>AEROCOMP</v>
      </c>
    </row>
    <row r="210" spans="6:13" ht="15" thickBot="1" x14ac:dyDescent="0.4">
      <c r="F210" s="29" t="s">
        <v>294</v>
      </c>
      <c r="G210" s="27" t="s">
        <v>6270</v>
      </c>
      <c r="H210" s="27" t="s">
        <v>302</v>
      </c>
      <c r="I210" s="27" t="s">
        <v>6108</v>
      </c>
      <c r="J210" s="27" t="s">
        <v>6158</v>
      </c>
      <c r="K210" s="27">
        <v>1</v>
      </c>
      <c r="L210" s="27" t="s">
        <v>6159</v>
      </c>
      <c r="M210" s="36" t="str">
        <f t="shared" si="3"/>
        <v>AEROCOMP</v>
      </c>
    </row>
    <row r="211" spans="6:13" ht="15" thickBot="1" x14ac:dyDescent="0.4">
      <c r="F211" s="30" t="s">
        <v>294</v>
      </c>
      <c r="G211" s="28" t="s">
        <v>6271</v>
      </c>
      <c r="H211" s="28" t="s">
        <v>296</v>
      </c>
      <c r="I211" s="28" t="s">
        <v>6108</v>
      </c>
      <c r="J211" s="28" t="s">
        <v>6169</v>
      </c>
      <c r="K211" s="28">
        <v>1</v>
      </c>
      <c r="L211" s="28" t="s">
        <v>6159</v>
      </c>
      <c r="M211" s="36" t="str">
        <f t="shared" si="3"/>
        <v>AEROCOMP</v>
      </c>
    </row>
    <row r="212" spans="6:13" ht="15" thickBot="1" x14ac:dyDescent="0.4">
      <c r="F212" s="29" t="s">
        <v>294</v>
      </c>
      <c r="G212" s="27" t="s">
        <v>6272</v>
      </c>
      <c r="H212" s="27" t="s">
        <v>296</v>
      </c>
      <c r="I212" s="27" t="s">
        <v>6108</v>
      </c>
      <c r="J212" s="27" t="s">
        <v>6169</v>
      </c>
      <c r="K212" s="27">
        <v>1</v>
      </c>
      <c r="L212" s="27" t="s">
        <v>6159</v>
      </c>
      <c r="M212" s="36" t="str">
        <f t="shared" si="3"/>
        <v>AEROCOMP</v>
      </c>
    </row>
    <row r="213" spans="6:13" ht="15" thickBot="1" x14ac:dyDescent="0.4">
      <c r="F213" s="30" t="s">
        <v>294</v>
      </c>
      <c r="G213" s="28" t="s">
        <v>6273</v>
      </c>
      <c r="H213" s="28" t="s">
        <v>293</v>
      </c>
      <c r="I213" s="28" t="s">
        <v>6108</v>
      </c>
      <c r="J213" s="28" t="s">
        <v>6109</v>
      </c>
      <c r="K213" s="28">
        <v>1</v>
      </c>
      <c r="L213" s="28" t="s">
        <v>6159</v>
      </c>
      <c r="M213" s="36" t="str">
        <f t="shared" si="3"/>
        <v>AEROCOMP</v>
      </c>
    </row>
    <row r="214" spans="6:13" ht="15" thickBot="1" x14ac:dyDescent="0.4">
      <c r="F214" s="29" t="s">
        <v>294</v>
      </c>
      <c r="G214" s="27" t="s">
        <v>305</v>
      </c>
      <c r="H214" s="27" t="s">
        <v>304</v>
      </c>
      <c r="I214" s="27" t="s">
        <v>6108</v>
      </c>
      <c r="J214" s="27" t="s">
        <v>6158</v>
      </c>
      <c r="K214" s="27">
        <v>1</v>
      </c>
      <c r="L214" s="27" t="s">
        <v>6159</v>
      </c>
      <c r="M214" s="36" t="str">
        <f t="shared" si="3"/>
        <v>AEROCOMP</v>
      </c>
    </row>
    <row r="215" spans="6:13" ht="15" thickBot="1" x14ac:dyDescent="0.4">
      <c r="F215" s="30" t="s">
        <v>294</v>
      </c>
      <c r="G215" s="28" t="s">
        <v>6274</v>
      </c>
      <c r="H215" s="28" t="s">
        <v>306</v>
      </c>
      <c r="I215" s="28" t="s">
        <v>6108</v>
      </c>
      <c r="J215" s="28" t="s">
        <v>6158</v>
      </c>
      <c r="K215" s="28">
        <v>1</v>
      </c>
      <c r="L215" s="28" t="s">
        <v>6159</v>
      </c>
      <c r="M215" s="36" t="str">
        <f t="shared" si="3"/>
        <v>AEROCOMP</v>
      </c>
    </row>
    <row r="216" spans="6:13" ht="15" thickBot="1" x14ac:dyDescent="0.4">
      <c r="F216" s="29" t="s">
        <v>294</v>
      </c>
      <c r="G216" s="27" t="s">
        <v>309</v>
      </c>
      <c r="H216" s="27" t="s">
        <v>308</v>
      </c>
      <c r="I216" s="27" t="s">
        <v>6108</v>
      </c>
      <c r="J216" s="27" t="s">
        <v>6158</v>
      </c>
      <c r="K216" s="27">
        <v>1</v>
      </c>
      <c r="L216" s="27" t="s">
        <v>6159</v>
      </c>
      <c r="M216" s="36" t="str">
        <f t="shared" si="3"/>
        <v>AEROCOMP</v>
      </c>
    </row>
    <row r="217" spans="6:13" ht="15" thickBot="1" x14ac:dyDescent="0.4">
      <c r="F217" s="30" t="s">
        <v>294</v>
      </c>
      <c r="G217" s="28" t="s">
        <v>6275</v>
      </c>
      <c r="H217" s="28" t="s">
        <v>310</v>
      </c>
      <c r="I217" s="28" t="s">
        <v>6108</v>
      </c>
      <c r="J217" s="28" t="s">
        <v>6158</v>
      </c>
      <c r="K217" s="28">
        <v>1</v>
      </c>
      <c r="L217" s="28" t="s">
        <v>6159</v>
      </c>
      <c r="M217" s="36" t="str">
        <f t="shared" si="3"/>
        <v>AEROCOMP</v>
      </c>
    </row>
    <row r="218" spans="6:13" ht="15" thickBot="1" x14ac:dyDescent="0.4">
      <c r="F218" s="29" t="s">
        <v>294</v>
      </c>
      <c r="G218" s="27" t="s">
        <v>311</v>
      </c>
      <c r="H218" s="27" t="s">
        <v>310</v>
      </c>
      <c r="I218" s="27" t="s">
        <v>6108</v>
      </c>
      <c r="J218" s="27" t="s">
        <v>6158</v>
      </c>
      <c r="K218" s="27">
        <v>1</v>
      </c>
      <c r="L218" s="27" t="s">
        <v>6159</v>
      </c>
      <c r="M218" s="36" t="str">
        <f t="shared" si="3"/>
        <v>AEROCOMP</v>
      </c>
    </row>
    <row r="219" spans="6:13" ht="15" thickBot="1" x14ac:dyDescent="0.4">
      <c r="F219" s="30" t="s">
        <v>294</v>
      </c>
      <c r="G219" s="28" t="s">
        <v>6276</v>
      </c>
      <c r="H219" s="28" t="s">
        <v>298</v>
      </c>
      <c r="I219" s="28" t="s">
        <v>6108</v>
      </c>
      <c r="J219" s="28" t="s">
        <v>6169</v>
      </c>
      <c r="K219" s="28">
        <v>1</v>
      </c>
      <c r="L219" s="28" t="s">
        <v>6159</v>
      </c>
      <c r="M219" s="36" t="str">
        <f t="shared" si="3"/>
        <v>AEROCOMP</v>
      </c>
    </row>
    <row r="220" spans="6:13" ht="15" thickBot="1" x14ac:dyDescent="0.4">
      <c r="F220" s="29" t="s">
        <v>294</v>
      </c>
      <c r="G220" s="27" t="s">
        <v>299</v>
      </c>
      <c r="H220" s="27" t="s">
        <v>298</v>
      </c>
      <c r="I220" s="27" t="s">
        <v>6108</v>
      </c>
      <c r="J220" s="27" t="s">
        <v>6169</v>
      </c>
      <c r="K220" s="27">
        <v>1</v>
      </c>
      <c r="L220" s="27" t="s">
        <v>6159</v>
      </c>
      <c r="M220" s="36" t="str">
        <f t="shared" si="3"/>
        <v>AEROCOMP</v>
      </c>
    </row>
    <row r="221" spans="6:13" ht="15" thickBot="1" x14ac:dyDescent="0.4">
      <c r="F221" s="30" t="s">
        <v>294</v>
      </c>
      <c r="G221" s="28" t="s">
        <v>301</v>
      </c>
      <c r="H221" s="28" t="s">
        <v>300</v>
      </c>
      <c r="I221" s="28" t="s">
        <v>6108</v>
      </c>
      <c r="J221" s="28" t="s">
        <v>6169</v>
      </c>
      <c r="K221" s="28">
        <v>1</v>
      </c>
      <c r="L221" s="28" t="s">
        <v>6159</v>
      </c>
      <c r="M221" s="36" t="str">
        <f t="shared" si="3"/>
        <v>AEROCOMP</v>
      </c>
    </row>
    <row r="222" spans="6:13" ht="15" thickBot="1" x14ac:dyDescent="0.4">
      <c r="F222" s="29" t="s">
        <v>294</v>
      </c>
      <c r="G222" s="27" t="s">
        <v>303</v>
      </c>
      <c r="H222" s="27" t="s">
        <v>302</v>
      </c>
      <c r="I222" s="27" t="s">
        <v>6108</v>
      </c>
      <c r="J222" s="27" t="s">
        <v>6158</v>
      </c>
      <c r="K222" s="27">
        <v>1</v>
      </c>
      <c r="L222" s="27" t="s">
        <v>6159</v>
      </c>
      <c r="M222" s="36" t="str">
        <f t="shared" si="3"/>
        <v>AEROCOMP</v>
      </c>
    </row>
    <row r="223" spans="6:13" ht="15" thickBot="1" x14ac:dyDescent="0.4">
      <c r="F223" s="30" t="s">
        <v>294</v>
      </c>
      <c r="G223" s="28" t="s">
        <v>297</v>
      </c>
      <c r="H223" s="28" t="s">
        <v>296</v>
      </c>
      <c r="I223" s="28" t="s">
        <v>6108</v>
      </c>
      <c r="J223" s="28" t="s">
        <v>6169</v>
      </c>
      <c r="K223" s="28">
        <v>1</v>
      </c>
      <c r="L223" s="28" t="s">
        <v>6159</v>
      </c>
      <c r="M223" s="36" t="str">
        <f t="shared" si="3"/>
        <v>AEROCOMP</v>
      </c>
    </row>
    <row r="224" spans="6:13" ht="15" thickBot="1" x14ac:dyDescent="0.4">
      <c r="F224" s="29" t="s">
        <v>294</v>
      </c>
      <c r="G224" s="27" t="s">
        <v>295</v>
      </c>
      <c r="H224" s="27" t="s">
        <v>293</v>
      </c>
      <c r="I224" s="27" t="s">
        <v>6108</v>
      </c>
      <c r="J224" s="27" t="s">
        <v>6109</v>
      </c>
      <c r="K224" s="27">
        <v>1</v>
      </c>
      <c r="L224" s="27" t="s">
        <v>6159</v>
      </c>
      <c r="M224" s="36" t="str">
        <f t="shared" si="3"/>
        <v>AEROCOMP</v>
      </c>
    </row>
    <row r="225" spans="6:13" ht="15" thickBot="1" x14ac:dyDescent="0.4">
      <c r="F225" s="30" t="s">
        <v>294</v>
      </c>
      <c r="G225" s="28" t="s">
        <v>307</v>
      </c>
      <c r="H225" s="28" t="s">
        <v>306</v>
      </c>
      <c r="I225" s="28" t="s">
        <v>6108</v>
      </c>
      <c r="J225" s="28" t="s">
        <v>6158</v>
      </c>
      <c r="K225" s="28">
        <v>1</v>
      </c>
      <c r="L225" s="28" t="s">
        <v>6159</v>
      </c>
      <c r="M225" s="36" t="str">
        <f t="shared" si="3"/>
        <v>AEROCOMP</v>
      </c>
    </row>
    <row r="226" spans="6:13" ht="15" thickBot="1" x14ac:dyDescent="0.4">
      <c r="F226" s="29" t="s">
        <v>294</v>
      </c>
      <c r="G226" s="27" t="s">
        <v>313</v>
      </c>
      <c r="H226" s="27" t="s">
        <v>312</v>
      </c>
      <c r="I226" s="27" t="s">
        <v>6108</v>
      </c>
      <c r="J226" s="27" t="s">
        <v>6158</v>
      </c>
      <c r="K226" s="27">
        <v>1</v>
      </c>
      <c r="L226" s="27" t="s">
        <v>6159</v>
      </c>
      <c r="M226" s="36" t="str">
        <f t="shared" si="3"/>
        <v>AEROCOMP</v>
      </c>
    </row>
    <row r="227" spans="6:13" ht="15" thickBot="1" x14ac:dyDescent="0.4">
      <c r="F227" s="30" t="s">
        <v>294</v>
      </c>
      <c r="G227" s="28" t="s">
        <v>315</v>
      </c>
      <c r="H227" s="28" t="s">
        <v>314</v>
      </c>
      <c r="I227" s="28" t="s">
        <v>6108</v>
      </c>
      <c r="J227" s="28" t="s">
        <v>6158</v>
      </c>
      <c r="K227" s="28">
        <v>1</v>
      </c>
      <c r="L227" s="28" t="s">
        <v>6159</v>
      </c>
      <c r="M227" s="36" t="str">
        <f t="shared" si="3"/>
        <v>AEROCOMP</v>
      </c>
    </row>
    <row r="228" spans="6:13" ht="15" thickBot="1" x14ac:dyDescent="0.4">
      <c r="F228" s="29" t="s">
        <v>320</v>
      </c>
      <c r="G228" s="27" t="s">
        <v>321</v>
      </c>
      <c r="H228" s="27" t="s">
        <v>319</v>
      </c>
      <c r="I228" s="27" t="s">
        <v>6108</v>
      </c>
      <c r="J228" s="27" t="s">
        <v>6158</v>
      </c>
      <c r="K228" s="27">
        <v>1</v>
      </c>
      <c r="L228" s="27" t="s">
        <v>6159</v>
      </c>
      <c r="M228" s="36" t="str">
        <f t="shared" si="3"/>
        <v>AERODIS</v>
      </c>
    </row>
    <row r="229" spans="6:13" ht="15" thickBot="1" x14ac:dyDescent="0.4">
      <c r="F229" s="30" t="s">
        <v>320</v>
      </c>
      <c r="G229" s="28" t="s">
        <v>4148</v>
      </c>
      <c r="H229" s="28" t="s">
        <v>319</v>
      </c>
      <c r="I229" s="28" t="s">
        <v>6108</v>
      </c>
      <c r="J229" s="28" t="s">
        <v>6158</v>
      </c>
      <c r="K229" s="28">
        <v>1</v>
      </c>
      <c r="L229" s="28" t="s">
        <v>6159</v>
      </c>
      <c r="M229" s="36" t="str">
        <f t="shared" si="3"/>
        <v>AERODIS</v>
      </c>
    </row>
    <row r="230" spans="6:13" ht="15" thickBot="1" x14ac:dyDescent="0.4">
      <c r="F230" s="29" t="s">
        <v>323</v>
      </c>
      <c r="G230" s="27" t="s">
        <v>324</v>
      </c>
      <c r="H230" s="27" t="s">
        <v>322</v>
      </c>
      <c r="I230" s="27" t="s">
        <v>6108</v>
      </c>
      <c r="J230" s="27" t="s">
        <v>6158</v>
      </c>
      <c r="K230" s="27">
        <v>1</v>
      </c>
      <c r="L230" s="27" t="s">
        <v>6159</v>
      </c>
      <c r="M230" s="36" t="str">
        <f t="shared" si="3"/>
        <v>AERODYNOS</v>
      </c>
    </row>
    <row r="231" spans="6:13" ht="15" thickBot="1" x14ac:dyDescent="0.4">
      <c r="F231" s="30" t="s">
        <v>323</v>
      </c>
      <c r="G231" s="28" t="s">
        <v>6277</v>
      </c>
      <c r="H231" s="28" t="s">
        <v>322</v>
      </c>
      <c r="I231" s="28" t="s">
        <v>6108</v>
      </c>
      <c r="J231" s="28" t="s">
        <v>6158</v>
      </c>
      <c r="K231" s="28">
        <v>1</v>
      </c>
      <c r="L231" s="28" t="s">
        <v>6159</v>
      </c>
      <c r="M231" s="36" t="str">
        <f t="shared" si="3"/>
        <v>AERODYNOS</v>
      </c>
    </row>
    <row r="232" spans="6:13" ht="15" thickBot="1" x14ac:dyDescent="0.4">
      <c r="F232" s="29" t="s">
        <v>323</v>
      </c>
      <c r="G232" s="27" t="s">
        <v>6278</v>
      </c>
      <c r="H232" s="27" t="s">
        <v>322</v>
      </c>
      <c r="I232" s="27" t="s">
        <v>6108</v>
      </c>
      <c r="J232" s="27" t="s">
        <v>6158</v>
      </c>
      <c r="K232" s="27">
        <v>1</v>
      </c>
      <c r="L232" s="27" t="s">
        <v>6159</v>
      </c>
      <c r="M232" s="36" t="str">
        <f t="shared" si="3"/>
        <v>AERODYNOS</v>
      </c>
    </row>
    <row r="233" spans="6:13" ht="15" thickBot="1" x14ac:dyDescent="0.4">
      <c r="F233" s="30" t="s">
        <v>323</v>
      </c>
      <c r="G233" s="28" t="s">
        <v>6279</v>
      </c>
      <c r="H233" s="28" t="s">
        <v>322</v>
      </c>
      <c r="I233" s="28" t="s">
        <v>6108</v>
      </c>
      <c r="J233" s="28" t="s">
        <v>6158</v>
      </c>
      <c r="K233" s="28">
        <v>1</v>
      </c>
      <c r="L233" s="28" t="s">
        <v>6159</v>
      </c>
      <c r="M233" s="36" t="str">
        <f t="shared" si="3"/>
        <v>AERODYNOS</v>
      </c>
    </row>
    <row r="234" spans="6:13" ht="15" thickBot="1" x14ac:dyDescent="0.4">
      <c r="F234" s="29" t="s">
        <v>326</v>
      </c>
      <c r="G234" s="27" t="s">
        <v>327</v>
      </c>
      <c r="H234" s="27" t="s">
        <v>325</v>
      </c>
      <c r="I234" s="27" t="s">
        <v>6108</v>
      </c>
      <c r="J234" s="27" t="s">
        <v>6158</v>
      </c>
      <c r="K234" s="27">
        <v>1</v>
      </c>
      <c r="L234" s="27" t="s">
        <v>6159</v>
      </c>
      <c r="M234" s="36" t="str">
        <f t="shared" si="3"/>
        <v>AEROJAMES</v>
      </c>
    </row>
    <row r="235" spans="6:13" ht="15" thickBot="1" x14ac:dyDescent="0.4">
      <c r="F235" s="30" t="s">
        <v>326</v>
      </c>
      <c r="G235" s="28" t="s">
        <v>6280</v>
      </c>
      <c r="H235" s="28" t="s">
        <v>325</v>
      </c>
      <c r="I235" s="28" t="s">
        <v>6108</v>
      </c>
      <c r="J235" s="28" t="s">
        <v>6158</v>
      </c>
      <c r="K235" s="28">
        <v>1</v>
      </c>
      <c r="L235" s="28" t="s">
        <v>6159</v>
      </c>
      <c r="M235" s="36" t="str">
        <f t="shared" si="3"/>
        <v>AEROJAMES</v>
      </c>
    </row>
    <row r="236" spans="6:13" ht="15" thickBot="1" x14ac:dyDescent="0.4">
      <c r="F236" s="29" t="s">
        <v>329</v>
      </c>
      <c r="G236" s="27" t="s">
        <v>330</v>
      </c>
      <c r="H236" s="27" t="s">
        <v>328</v>
      </c>
      <c r="I236" s="27" t="s">
        <v>6170</v>
      </c>
      <c r="J236" s="27" t="s">
        <v>6158</v>
      </c>
      <c r="K236" s="27">
        <v>1</v>
      </c>
      <c r="L236" s="27" t="s">
        <v>6159</v>
      </c>
      <c r="M236" s="36" t="str">
        <f t="shared" si="3"/>
        <v>AEROKOPTER</v>
      </c>
    </row>
    <row r="237" spans="6:13" ht="15" thickBot="1" x14ac:dyDescent="0.4">
      <c r="F237" s="30" t="s">
        <v>329</v>
      </c>
      <c r="G237" s="28" t="s">
        <v>6281</v>
      </c>
      <c r="H237" s="28" t="s">
        <v>328</v>
      </c>
      <c r="I237" s="28" t="s">
        <v>6170</v>
      </c>
      <c r="J237" s="28" t="s">
        <v>6158</v>
      </c>
      <c r="K237" s="28">
        <v>1</v>
      </c>
      <c r="L237" s="28" t="s">
        <v>6159</v>
      </c>
      <c r="M237" s="36" t="str">
        <f t="shared" si="3"/>
        <v>AEROKOPTER</v>
      </c>
    </row>
    <row r="238" spans="6:13" ht="15" thickBot="1" x14ac:dyDescent="0.4">
      <c r="F238" s="29" t="s">
        <v>329</v>
      </c>
      <c r="G238" s="27" t="s">
        <v>6282</v>
      </c>
      <c r="H238" s="27" t="s">
        <v>328</v>
      </c>
      <c r="I238" s="27" t="s">
        <v>6170</v>
      </c>
      <c r="J238" s="27" t="s">
        <v>6158</v>
      </c>
      <c r="K238" s="27">
        <v>1</v>
      </c>
      <c r="L238" s="27" t="s">
        <v>6159</v>
      </c>
      <c r="M238" s="36" t="str">
        <f t="shared" si="3"/>
        <v>AEROKOPTER</v>
      </c>
    </row>
    <row r="239" spans="6:13" ht="15" thickBot="1" x14ac:dyDescent="0.4">
      <c r="F239" s="30" t="s">
        <v>335</v>
      </c>
      <c r="G239" s="28" t="s">
        <v>336</v>
      </c>
      <c r="H239" s="28" t="s">
        <v>334</v>
      </c>
      <c r="I239" s="28" t="s">
        <v>6108</v>
      </c>
      <c r="J239" s="28" t="s">
        <v>6158</v>
      </c>
      <c r="K239" s="28">
        <v>1</v>
      </c>
      <c r="L239" s="28" t="s">
        <v>6159</v>
      </c>
      <c r="M239" s="36" t="str">
        <f t="shared" si="3"/>
        <v>AEROLAB</v>
      </c>
    </row>
    <row r="240" spans="6:13" ht="15" thickBot="1" x14ac:dyDescent="0.4">
      <c r="F240" s="29" t="s">
        <v>338</v>
      </c>
      <c r="G240" s="27" t="s">
        <v>339</v>
      </c>
      <c r="H240" s="27" t="s">
        <v>337</v>
      </c>
      <c r="I240" s="27" t="s">
        <v>6165</v>
      </c>
      <c r="J240" s="27" t="s">
        <v>6158</v>
      </c>
      <c r="K240" s="27">
        <v>1</v>
      </c>
      <c r="L240" s="27" t="s">
        <v>6159</v>
      </c>
      <c r="M240" s="36" t="str">
        <f t="shared" si="3"/>
        <v>AEROLITES</v>
      </c>
    </row>
    <row r="241" spans="6:13" ht="15" thickBot="1" x14ac:dyDescent="0.4">
      <c r="F241" s="30" t="s">
        <v>341</v>
      </c>
      <c r="G241" s="28" t="s">
        <v>342</v>
      </c>
      <c r="H241" s="28" t="s">
        <v>340</v>
      </c>
      <c r="I241" s="28" t="s">
        <v>6108</v>
      </c>
      <c r="J241" s="28" t="s">
        <v>6158</v>
      </c>
      <c r="K241" s="28">
        <v>1</v>
      </c>
      <c r="L241" s="28" t="s">
        <v>6159</v>
      </c>
      <c r="M241" s="36" t="str">
        <f t="shared" si="3"/>
        <v>AEROMERE</v>
      </c>
    </row>
    <row r="242" spans="6:13" ht="15" thickBot="1" x14ac:dyDescent="0.4">
      <c r="F242" s="29" t="s">
        <v>341</v>
      </c>
      <c r="G242" s="27" t="s">
        <v>6283</v>
      </c>
      <c r="H242" s="27" t="s">
        <v>340</v>
      </c>
      <c r="I242" s="27" t="s">
        <v>6108</v>
      </c>
      <c r="J242" s="27" t="s">
        <v>6158</v>
      </c>
      <c r="K242" s="27">
        <v>1</v>
      </c>
      <c r="L242" s="27" t="s">
        <v>6159</v>
      </c>
      <c r="M242" s="36" t="str">
        <f t="shared" si="3"/>
        <v>AEROMERE</v>
      </c>
    </row>
    <row r="243" spans="6:13" ht="15" thickBot="1" x14ac:dyDescent="0.4">
      <c r="F243" s="30" t="s">
        <v>344</v>
      </c>
      <c r="G243" s="28" t="s">
        <v>6284</v>
      </c>
      <c r="H243" s="28" t="s">
        <v>346</v>
      </c>
      <c r="I243" s="28" t="s">
        <v>6108</v>
      </c>
      <c r="J243" s="28" t="s">
        <v>6158</v>
      </c>
      <c r="K243" s="28">
        <v>1</v>
      </c>
      <c r="L243" s="28" t="s">
        <v>6159</v>
      </c>
      <c r="M243" s="36" t="str">
        <f t="shared" si="3"/>
        <v>AEROMOT</v>
      </c>
    </row>
    <row r="244" spans="6:13" ht="15" thickBot="1" x14ac:dyDescent="0.4">
      <c r="F244" s="29" t="s">
        <v>344</v>
      </c>
      <c r="G244" s="27" t="s">
        <v>6285</v>
      </c>
      <c r="H244" s="27" t="s">
        <v>346</v>
      </c>
      <c r="I244" s="27" t="s">
        <v>6108</v>
      </c>
      <c r="J244" s="27" t="s">
        <v>6158</v>
      </c>
      <c r="K244" s="27">
        <v>1</v>
      </c>
      <c r="L244" s="27" t="s">
        <v>6159</v>
      </c>
      <c r="M244" s="36" t="str">
        <f t="shared" si="3"/>
        <v>AEROMOT</v>
      </c>
    </row>
    <row r="245" spans="6:13" ht="15" thickBot="1" x14ac:dyDescent="0.4">
      <c r="F245" s="30" t="s">
        <v>344</v>
      </c>
      <c r="G245" s="28" t="s">
        <v>6286</v>
      </c>
      <c r="H245" s="28" t="s">
        <v>346</v>
      </c>
      <c r="I245" s="28" t="s">
        <v>6108</v>
      </c>
      <c r="J245" s="28" t="s">
        <v>6158</v>
      </c>
      <c r="K245" s="28">
        <v>1</v>
      </c>
      <c r="L245" s="28" t="s">
        <v>6159</v>
      </c>
      <c r="M245" s="36" t="str">
        <f t="shared" si="3"/>
        <v>AEROMOT</v>
      </c>
    </row>
    <row r="246" spans="6:13" ht="15" thickBot="1" x14ac:dyDescent="0.4">
      <c r="F246" s="29" t="s">
        <v>344</v>
      </c>
      <c r="G246" s="27" t="s">
        <v>345</v>
      </c>
      <c r="H246" s="27" t="s">
        <v>343</v>
      </c>
      <c r="I246" s="27" t="s">
        <v>6108</v>
      </c>
      <c r="J246" s="27" t="s">
        <v>6158</v>
      </c>
      <c r="K246" s="27">
        <v>1</v>
      </c>
      <c r="L246" s="27" t="s">
        <v>6159</v>
      </c>
      <c r="M246" s="36" t="str">
        <f t="shared" si="3"/>
        <v>AEROMOT</v>
      </c>
    </row>
    <row r="247" spans="6:13" ht="15" thickBot="1" x14ac:dyDescent="0.4">
      <c r="F247" s="30" t="s">
        <v>344</v>
      </c>
      <c r="G247" s="28" t="s">
        <v>6287</v>
      </c>
      <c r="H247" s="28" t="s">
        <v>343</v>
      </c>
      <c r="I247" s="28" t="s">
        <v>6108</v>
      </c>
      <c r="J247" s="28" t="s">
        <v>6158</v>
      </c>
      <c r="K247" s="28">
        <v>1</v>
      </c>
      <c r="L247" s="28" t="s">
        <v>6159</v>
      </c>
      <c r="M247" s="36" t="str">
        <f t="shared" si="3"/>
        <v>AEROMOT</v>
      </c>
    </row>
    <row r="248" spans="6:13" ht="15" thickBot="1" x14ac:dyDescent="0.4">
      <c r="F248" s="29" t="s">
        <v>344</v>
      </c>
      <c r="G248" s="27" t="s">
        <v>6288</v>
      </c>
      <c r="H248" s="27" t="s">
        <v>346</v>
      </c>
      <c r="I248" s="27" t="s">
        <v>6108</v>
      </c>
      <c r="J248" s="27" t="s">
        <v>6158</v>
      </c>
      <c r="K248" s="27">
        <v>1</v>
      </c>
      <c r="L248" s="27" t="s">
        <v>6159</v>
      </c>
      <c r="M248" s="36" t="str">
        <f t="shared" si="3"/>
        <v>AEROMOT</v>
      </c>
    </row>
    <row r="249" spans="6:13" ht="15" thickBot="1" x14ac:dyDescent="0.4">
      <c r="F249" s="30" t="s">
        <v>344</v>
      </c>
      <c r="G249" s="28" t="s">
        <v>6289</v>
      </c>
      <c r="H249" s="28" t="s">
        <v>346</v>
      </c>
      <c r="I249" s="28" t="s">
        <v>6108</v>
      </c>
      <c r="J249" s="28" t="s">
        <v>6158</v>
      </c>
      <c r="K249" s="28">
        <v>1</v>
      </c>
      <c r="L249" s="28" t="s">
        <v>6159</v>
      </c>
      <c r="M249" s="36" t="str">
        <f t="shared" si="3"/>
        <v>AEROMOT</v>
      </c>
    </row>
    <row r="250" spans="6:13" ht="15" thickBot="1" x14ac:dyDescent="0.4">
      <c r="F250" s="29" t="s">
        <v>344</v>
      </c>
      <c r="G250" s="27" t="s">
        <v>347</v>
      </c>
      <c r="H250" s="27" t="s">
        <v>346</v>
      </c>
      <c r="I250" s="27" t="s">
        <v>6108</v>
      </c>
      <c r="J250" s="27" t="s">
        <v>6158</v>
      </c>
      <c r="K250" s="27">
        <v>1</v>
      </c>
      <c r="L250" s="27" t="s">
        <v>6159</v>
      </c>
      <c r="M250" s="36" t="str">
        <f t="shared" si="3"/>
        <v>AEROMOT</v>
      </c>
    </row>
    <row r="251" spans="6:13" ht="15" thickBot="1" x14ac:dyDescent="0.4">
      <c r="F251" s="30" t="s">
        <v>344</v>
      </c>
      <c r="G251" s="28" t="s">
        <v>6290</v>
      </c>
      <c r="H251" s="28" t="s">
        <v>346</v>
      </c>
      <c r="I251" s="28" t="s">
        <v>6108</v>
      </c>
      <c r="J251" s="28" t="s">
        <v>6158</v>
      </c>
      <c r="K251" s="28">
        <v>1</v>
      </c>
      <c r="L251" s="28" t="s">
        <v>6159</v>
      </c>
      <c r="M251" s="36" t="str">
        <f t="shared" si="3"/>
        <v>AEROMOT</v>
      </c>
    </row>
    <row r="252" spans="6:13" ht="15" thickBot="1" x14ac:dyDescent="0.4">
      <c r="F252" s="29" t="s">
        <v>349</v>
      </c>
      <c r="G252" s="27" t="s">
        <v>6291</v>
      </c>
      <c r="H252" s="27" t="s">
        <v>353</v>
      </c>
      <c r="I252" s="27" t="s">
        <v>6108</v>
      </c>
      <c r="J252" s="27" t="s">
        <v>6158</v>
      </c>
      <c r="K252" s="27">
        <v>1</v>
      </c>
      <c r="L252" s="27" t="s">
        <v>6159</v>
      </c>
      <c r="M252" s="36" t="str">
        <f t="shared" si="3"/>
        <v>AERONCA</v>
      </c>
    </row>
    <row r="253" spans="6:13" ht="15" thickBot="1" x14ac:dyDescent="0.4">
      <c r="F253" s="30" t="s">
        <v>349</v>
      </c>
      <c r="G253" s="28" t="s">
        <v>6292</v>
      </c>
      <c r="H253" s="28" t="s">
        <v>353</v>
      </c>
      <c r="I253" s="28" t="s">
        <v>6108</v>
      </c>
      <c r="J253" s="28" t="s">
        <v>6158</v>
      </c>
      <c r="K253" s="28">
        <v>1</v>
      </c>
      <c r="L253" s="28" t="s">
        <v>6159</v>
      </c>
      <c r="M253" s="36" t="str">
        <f t="shared" si="3"/>
        <v>AERONCA</v>
      </c>
    </row>
    <row r="254" spans="6:13" ht="15" thickBot="1" x14ac:dyDescent="0.4">
      <c r="F254" s="29" t="s">
        <v>349</v>
      </c>
      <c r="G254" s="27" t="s">
        <v>6293</v>
      </c>
      <c r="H254" s="27" t="s">
        <v>353</v>
      </c>
      <c r="I254" s="27" t="s">
        <v>6108</v>
      </c>
      <c r="J254" s="27" t="s">
        <v>6158</v>
      </c>
      <c r="K254" s="27">
        <v>1</v>
      </c>
      <c r="L254" s="27" t="s">
        <v>6159</v>
      </c>
      <c r="M254" s="36" t="str">
        <f t="shared" si="3"/>
        <v>AERONCA</v>
      </c>
    </row>
    <row r="255" spans="6:13" ht="15" thickBot="1" x14ac:dyDescent="0.4">
      <c r="F255" s="30" t="s">
        <v>349</v>
      </c>
      <c r="G255" s="28" t="s">
        <v>6294</v>
      </c>
      <c r="H255" s="28" t="s">
        <v>353</v>
      </c>
      <c r="I255" s="28" t="s">
        <v>6108</v>
      </c>
      <c r="J255" s="28" t="s">
        <v>6158</v>
      </c>
      <c r="K255" s="28">
        <v>1</v>
      </c>
      <c r="L255" s="28" t="s">
        <v>6159</v>
      </c>
      <c r="M255" s="36" t="str">
        <f t="shared" si="3"/>
        <v>AERONCA</v>
      </c>
    </row>
    <row r="256" spans="6:13" ht="15" thickBot="1" x14ac:dyDescent="0.4">
      <c r="F256" s="29" t="s">
        <v>349</v>
      </c>
      <c r="G256" s="27" t="s">
        <v>6295</v>
      </c>
      <c r="H256" s="27" t="s">
        <v>353</v>
      </c>
      <c r="I256" s="27" t="s">
        <v>6108</v>
      </c>
      <c r="J256" s="27" t="s">
        <v>6158</v>
      </c>
      <c r="K256" s="27">
        <v>1</v>
      </c>
      <c r="L256" s="27" t="s">
        <v>6159</v>
      </c>
      <c r="M256" s="36" t="str">
        <f t="shared" si="3"/>
        <v>AERONCA</v>
      </c>
    </row>
    <row r="257" spans="6:13" ht="15" thickBot="1" x14ac:dyDescent="0.4">
      <c r="F257" s="30" t="s">
        <v>349</v>
      </c>
      <c r="G257" s="28" t="s">
        <v>354</v>
      </c>
      <c r="H257" s="28" t="s">
        <v>353</v>
      </c>
      <c r="I257" s="28" t="s">
        <v>6108</v>
      </c>
      <c r="J257" s="28" t="s">
        <v>6158</v>
      </c>
      <c r="K257" s="28">
        <v>1</v>
      </c>
      <c r="L257" s="28" t="s">
        <v>6159</v>
      </c>
      <c r="M257" s="36" t="str">
        <f t="shared" si="3"/>
        <v>AERONCA</v>
      </c>
    </row>
    <row r="258" spans="6:13" ht="15" thickBot="1" x14ac:dyDescent="0.4">
      <c r="F258" s="29" t="s">
        <v>349</v>
      </c>
      <c r="G258" s="27" t="s">
        <v>6296</v>
      </c>
      <c r="H258" s="27" t="s">
        <v>348</v>
      </c>
      <c r="I258" s="27" t="s">
        <v>6108</v>
      </c>
      <c r="J258" s="27" t="s">
        <v>6158</v>
      </c>
      <c r="K258" s="27">
        <v>1</v>
      </c>
      <c r="L258" s="27" t="s">
        <v>6159</v>
      </c>
      <c r="M258" s="36" t="str">
        <f t="shared" si="3"/>
        <v>AERONCA</v>
      </c>
    </row>
    <row r="259" spans="6:13" ht="15" thickBot="1" x14ac:dyDescent="0.4">
      <c r="F259" s="30" t="s">
        <v>349</v>
      </c>
      <c r="G259" s="28" t="s">
        <v>6297</v>
      </c>
      <c r="H259" s="28" t="s">
        <v>351</v>
      </c>
      <c r="I259" s="28" t="s">
        <v>6108</v>
      </c>
      <c r="J259" s="28" t="s">
        <v>6158</v>
      </c>
      <c r="K259" s="28">
        <v>1</v>
      </c>
      <c r="L259" s="28" t="s">
        <v>6159</v>
      </c>
      <c r="M259" s="36" t="str">
        <f t="shared" ref="M259:M322" si="4">F259</f>
        <v>AERONCA</v>
      </c>
    </row>
    <row r="260" spans="6:13" ht="15" thickBot="1" x14ac:dyDescent="0.4">
      <c r="F260" s="29" t="s">
        <v>349</v>
      </c>
      <c r="G260" s="27" t="s">
        <v>6298</v>
      </c>
      <c r="H260" s="27" t="s">
        <v>353</v>
      </c>
      <c r="I260" s="27" t="s">
        <v>6108</v>
      </c>
      <c r="J260" s="27" t="s">
        <v>6158</v>
      </c>
      <c r="K260" s="27">
        <v>1</v>
      </c>
      <c r="L260" s="27" t="s">
        <v>6159</v>
      </c>
      <c r="M260" s="36" t="str">
        <f t="shared" si="4"/>
        <v>AERONCA</v>
      </c>
    </row>
    <row r="261" spans="6:13" ht="15" thickBot="1" x14ac:dyDescent="0.4">
      <c r="F261" s="30" t="s">
        <v>349</v>
      </c>
      <c r="G261" s="28" t="s">
        <v>6299</v>
      </c>
      <c r="H261" s="28" t="s">
        <v>353</v>
      </c>
      <c r="I261" s="28" t="s">
        <v>6108</v>
      </c>
      <c r="J261" s="28" t="s">
        <v>6158</v>
      </c>
      <c r="K261" s="28">
        <v>1</v>
      </c>
      <c r="L261" s="28" t="s">
        <v>6159</v>
      </c>
      <c r="M261" s="36" t="str">
        <f t="shared" si="4"/>
        <v>AERONCA</v>
      </c>
    </row>
    <row r="262" spans="6:13" ht="15" thickBot="1" x14ac:dyDescent="0.4">
      <c r="F262" s="29" t="s">
        <v>349</v>
      </c>
      <c r="G262" s="27" t="s">
        <v>352</v>
      </c>
      <c r="H262" s="27" t="s">
        <v>351</v>
      </c>
      <c r="I262" s="27" t="s">
        <v>6108</v>
      </c>
      <c r="J262" s="27" t="s">
        <v>6158</v>
      </c>
      <c r="K262" s="27">
        <v>1</v>
      </c>
      <c r="L262" s="27" t="s">
        <v>6159</v>
      </c>
      <c r="M262" s="36" t="str">
        <f t="shared" si="4"/>
        <v>AERONCA</v>
      </c>
    </row>
    <row r="263" spans="6:13" ht="15" thickBot="1" x14ac:dyDescent="0.4">
      <c r="F263" s="30" t="s">
        <v>349</v>
      </c>
      <c r="G263" s="28" t="s">
        <v>908</v>
      </c>
      <c r="H263" s="28" t="s">
        <v>353</v>
      </c>
      <c r="I263" s="28" t="s">
        <v>6108</v>
      </c>
      <c r="J263" s="28" t="s">
        <v>6158</v>
      </c>
      <c r="K263" s="28">
        <v>1</v>
      </c>
      <c r="L263" s="28" t="s">
        <v>6159</v>
      </c>
      <c r="M263" s="36" t="str">
        <f t="shared" si="4"/>
        <v>AERONCA</v>
      </c>
    </row>
    <row r="264" spans="6:13" ht="15" thickBot="1" x14ac:dyDescent="0.4">
      <c r="F264" s="29" t="s">
        <v>349</v>
      </c>
      <c r="G264" s="27" t="s">
        <v>6300</v>
      </c>
      <c r="H264" s="27" t="s">
        <v>348</v>
      </c>
      <c r="I264" s="27" t="s">
        <v>6108</v>
      </c>
      <c r="J264" s="27" t="s">
        <v>6158</v>
      </c>
      <c r="K264" s="27">
        <v>1</v>
      </c>
      <c r="L264" s="27" t="s">
        <v>6159</v>
      </c>
      <c r="M264" s="36" t="str">
        <f t="shared" si="4"/>
        <v>AERONCA</v>
      </c>
    </row>
    <row r="265" spans="6:13" ht="15" thickBot="1" x14ac:dyDescent="0.4">
      <c r="F265" s="30" t="s">
        <v>349</v>
      </c>
      <c r="G265" s="28" t="s">
        <v>6301</v>
      </c>
      <c r="H265" s="28" t="s">
        <v>6302</v>
      </c>
      <c r="I265" s="28" t="s">
        <v>6108</v>
      </c>
      <c r="J265" s="28" t="s">
        <v>6158</v>
      </c>
      <c r="K265" s="28">
        <v>1</v>
      </c>
      <c r="L265" s="28" t="s">
        <v>6159</v>
      </c>
      <c r="M265" s="36" t="str">
        <f t="shared" si="4"/>
        <v>AERONCA</v>
      </c>
    </row>
    <row r="266" spans="6:13" ht="15" thickBot="1" x14ac:dyDescent="0.4">
      <c r="F266" s="29" t="s">
        <v>349</v>
      </c>
      <c r="G266" s="27" t="s">
        <v>6303</v>
      </c>
      <c r="H266" s="27" t="s">
        <v>6302</v>
      </c>
      <c r="I266" s="27" t="s">
        <v>6108</v>
      </c>
      <c r="J266" s="27" t="s">
        <v>6158</v>
      </c>
      <c r="K266" s="27">
        <v>1</v>
      </c>
      <c r="L266" s="27" t="s">
        <v>6159</v>
      </c>
      <c r="M266" s="36" t="str">
        <f t="shared" si="4"/>
        <v>AERONCA</v>
      </c>
    </row>
    <row r="267" spans="6:13" ht="15" thickBot="1" x14ac:dyDescent="0.4">
      <c r="F267" s="30" t="s">
        <v>349</v>
      </c>
      <c r="G267" s="28" t="s">
        <v>6304</v>
      </c>
      <c r="H267" s="28" t="s">
        <v>6302</v>
      </c>
      <c r="I267" s="28" t="s">
        <v>6108</v>
      </c>
      <c r="J267" s="28" t="s">
        <v>6158</v>
      </c>
      <c r="K267" s="28">
        <v>1</v>
      </c>
      <c r="L267" s="28" t="s">
        <v>6159</v>
      </c>
      <c r="M267" s="36" t="str">
        <f t="shared" si="4"/>
        <v>AERONCA</v>
      </c>
    </row>
    <row r="268" spans="6:13" ht="15" thickBot="1" x14ac:dyDescent="0.4">
      <c r="F268" s="29" t="s">
        <v>349</v>
      </c>
      <c r="G268" s="27" t="s">
        <v>4091</v>
      </c>
      <c r="H268" s="27" t="s">
        <v>6302</v>
      </c>
      <c r="I268" s="27" t="s">
        <v>6108</v>
      </c>
      <c r="J268" s="27" t="s">
        <v>6158</v>
      </c>
      <c r="K268" s="27">
        <v>1</v>
      </c>
      <c r="L268" s="27" t="s">
        <v>6159</v>
      </c>
      <c r="M268" s="36" t="str">
        <f t="shared" si="4"/>
        <v>AERONCA</v>
      </c>
    </row>
    <row r="269" spans="6:13" ht="15" thickBot="1" x14ac:dyDescent="0.4">
      <c r="F269" s="30" t="s">
        <v>349</v>
      </c>
      <c r="G269" s="28" t="s">
        <v>6305</v>
      </c>
      <c r="H269" s="28" t="s">
        <v>6302</v>
      </c>
      <c r="I269" s="28" t="s">
        <v>6108</v>
      </c>
      <c r="J269" s="28" t="s">
        <v>6158</v>
      </c>
      <c r="K269" s="28">
        <v>1</v>
      </c>
      <c r="L269" s="28" t="s">
        <v>6159</v>
      </c>
      <c r="M269" s="36" t="str">
        <f t="shared" si="4"/>
        <v>AERONCA</v>
      </c>
    </row>
    <row r="270" spans="6:13" ht="15" thickBot="1" x14ac:dyDescent="0.4">
      <c r="F270" s="29" t="s">
        <v>349</v>
      </c>
      <c r="G270" s="27" t="s">
        <v>6306</v>
      </c>
      <c r="H270" s="27" t="s">
        <v>6307</v>
      </c>
      <c r="I270" s="27" t="s">
        <v>6108</v>
      </c>
      <c r="J270" s="27" t="s">
        <v>6158</v>
      </c>
      <c r="K270" s="27">
        <v>1</v>
      </c>
      <c r="L270" s="27" t="s">
        <v>6159</v>
      </c>
      <c r="M270" s="36" t="str">
        <f t="shared" si="4"/>
        <v>AERONCA</v>
      </c>
    </row>
    <row r="271" spans="6:13" ht="15" thickBot="1" x14ac:dyDescent="0.4">
      <c r="F271" s="30" t="s">
        <v>349</v>
      </c>
      <c r="G271" s="28" t="s">
        <v>6308</v>
      </c>
      <c r="H271" s="28" t="s">
        <v>6307</v>
      </c>
      <c r="I271" s="28" t="s">
        <v>6108</v>
      </c>
      <c r="J271" s="28" t="s">
        <v>6158</v>
      </c>
      <c r="K271" s="28">
        <v>1</v>
      </c>
      <c r="L271" s="28" t="s">
        <v>6159</v>
      </c>
      <c r="M271" s="36" t="str">
        <f t="shared" si="4"/>
        <v>AERONCA</v>
      </c>
    </row>
    <row r="272" spans="6:13" ht="15" thickBot="1" x14ac:dyDescent="0.4">
      <c r="F272" s="29" t="s">
        <v>349</v>
      </c>
      <c r="G272" s="27" t="s">
        <v>6309</v>
      </c>
      <c r="H272" s="27" t="s">
        <v>6310</v>
      </c>
      <c r="I272" s="27" t="s">
        <v>6108</v>
      </c>
      <c r="J272" s="27" t="s">
        <v>6158</v>
      </c>
      <c r="K272" s="27">
        <v>1</v>
      </c>
      <c r="L272" s="27" t="s">
        <v>6159</v>
      </c>
      <c r="M272" s="36" t="str">
        <f t="shared" si="4"/>
        <v>AERONCA</v>
      </c>
    </row>
    <row r="273" spans="6:13" ht="15" thickBot="1" x14ac:dyDescent="0.4">
      <c r="F273" s="30" t="s">
        <v>349</v>
      </c>
      <c r="G273" s="28" t="s">
        <v>6311</v>
      </c>
      <c r="H273" s="28" t="s">
        <v>6310</v>
      </c>
      <c r="I273" s="28" t="s">
        <v>6108</v>
      </c>
      <c r="J273" s="28" t="s">
        <v>6158</v>
      </c>
      <c r="K273" s="28">
        <v>1</v>
      </c>
      <c r="L273" s="28" t="s">
        <v>6159</v>
      </c>
      <c r="M273" s="36" t="str">
        <f t="shared" si="4"/>
        <v>AERONCA</v>
      </c>
    </row>
    <row r="274" spans="6:13" ht="15" thickBot="1" x14ac:dyDescent="0.4">
      <c r="F274" s="29" t="s">
        <v>349</v>
      </c>
      <c r="G274" s="27" t="s">
        <v>6312</v>
      </c>
      <c r="H274" s="27" t="s">
        <v>6313</v>
      </c>
      <c r="I274" s="27" t="s">
        <v>6108</v>
      </c>
      <c r="J274" s="27" t="s">
        <v>6158</v>
      </c>
      <c r="K274" s="27">
        <v>1</v>
      </c>
      <c r="L274" s="27" t="s">
        <v>6159</v>
      </c>
      <c r="M274" s="36" t="str">
        <f t="shared" si="4"/>
        <v>AERONCA</v>
      </c>
    </row>
    <row r="275" spans="6:13" ht="15" thickBot="1" x14ac:dyDescent="0.4">
      <c r="F275" s="30" t="s">
        <v>349</v>
      </c>
      <c r="G275" s="28" t="s">
        <v>6314</v>
      </c>
      <c r="H275" s="28" t="s">
        <v>6313</v>
      </c>
      <c r="I275" s="28" t="s">
        <v>6108</v>
      </c>
      <c r="J275" s="28" t="s">
        <v>6158</v>
      </c>
      <c r="K275" s="28">
        <v>1</v>
      </c>
      <c r="L275" s="28" t="s">
        <v>6159</v>
      </c>
      <c r="M275" s="36" t="str">
        <f t="shared" si="4"/>
        <v>AERONCA</v>
      </c>
    </row>
    <row r="276" spans="6:13" ht="15" thickBot="1" x14ac:dyDescent="0.4">
      <c r="F276" s="29" t="s">
        <v>349</v>
      </c>
      <c r="G276" s="27" t="s">
        <v>6315</v>
      </c>
      <c r="H276" s="27" t="s">
        <v>6316</v>
      </c>
      <c r="I276" s="27" t="s">
        <v>6108</v>
      </c>
      <c r="J276" s="27" t="s">
        <v>6158</v>
      </c>
      <c r="K276" s="27">
        <v>1</v>
      </c>
      <c r="L276" s="27" t="s">
        <v>6159</v>
      </c>
      <c r="M276" s="36" t="str">
        <f t="shared" si="4"/>
        <v>AERONCA</v>
      </c>
    </row>
    <row r="277" spans="6:13" ht="15" thickBot="1" x14ac:dyDescent="0.4">
      <c r="F277" s="30" t="s">
        <v>349</v>
      </c>
      <c r="G277" s="28" t="s">
        <v>6317</v>
      </c>
      <c r="H277" s="28" t="s">
        <v>6316</v>
      </c>
      <c r="I277" s="28" t="s">
        <v>6108</v>
      </c>
      <c r="J277" s="28" t="s">
        <v>6158</v>
      </c>
      <c r="K277" s="28">
        <v>1</v>
      </c>
      <c r="L277" s="28" t="s">
        <v>6159</v>
      </c>
      <c r="M277" s="36" t="str">
        <f t="shared" si="4"/>
        <v>AERONCA</v>
      </c>
    </row>
    <row r="278" spans="6:13" ht="15" thickBot="1" x14ac:dyDescent="0.4">
      <c r="F278" s="29" t="s">
        <v>349</v>
      </c>
      <c r="G278" s="27" t="s">
        <v>6318</v>
      </c>
      <c r="H278" s="27" t="s">
        <v>6316</v>
      </c>
      <c r="I278" s="27" t="s">
        <v>6108</v>
      </c>
      <c r="J278" s="27" t="s">
        <v>6158</v>
      </c>
      <c r="K278" s="27">
        <v>1</v>
      </c>
      <c r="L278" s="27" t="s">
        <v>6159</v>
      </c>
      <c r="M278" s="36" t="str">
        <f t="shared" si="4"/>
        <v>AERONCA</v>
      </c>
    </row>
    <row r="279" spans="6:13" ht="15" thickBot="1" x14ac:dyDescent="0.4">
      <c r="F279" s="30" t="s">
        <v>349</v>
      </c>
      <c r="G279" s="28" t="s">
        <v>6319</v>
      </c>
      <c r="H279" s="28" t="s">
        <v>6316</v>
      </c>
      <c r="I279" s="28" t="s">
        <v>6108</v>
      </c>
      <c r="J279" s="28" t="s">
        <v>6158</v>
      </c>
      <c r="K279" s="28">
        <v>1</v>
      </c>
      <c r="L279" s="28" t="s">
        <v>6159</v>
      </c>
      <c r="M279" s="36" t="str">
        <f t="shared" si="4"/>
        <v>AERONCA</v>
      </c>
    </row>
    <row r="280" spans="6:13" ht="15" thickBot="1" x14ac:dyDescent="0.4">
      <c r="F280" s="29" t="s">
        <v>349</v>
      </c>
      <c r="G280" s="27" t="s">
        <v>6320</v>
      </c>
      <c r="H280" s="27" t="s">
        <v>6316</v>
      </c>
      <c r="I280" s="27" t="s">
        <v>6108</v>
      </c>
      <c r="J280" s="27" t="s">
        <v>6158</v>
      </c>
      <c r="K280" s="27">
        <v>1</v>
      </c>
      <c r="L280" s="27" t="s">
        <v>6159</v>
      </c>
      <c r="M280" s="36" t="str">
        <f t="shared" si="4"/>
        <v>AERONCA</v>
      </c>
    </row>
    <row r="281" spans="6:13" ht="15" thickBot="1" x14ac:dyDescent="0.4">
      <c r="F281" s="30" t="s">
        <v>349</v>
      </c>
      <c r="G281" s="28" t="s">
        <v>6321</v>
      </c>
      <c r="H281" s="28" t="s">
        <v>6316</v>
      </c>
      <c r="I281" s="28" t="s">
        <v>6108</v>
      </c>
      <c r="J281" s="28" t="s">
        <v>6158</v>
      </c>
      <c r="K281" s="28">
        <v>1</v>
      </c>
      <c r="L281" s="28" t="s">
        <v>6159</v>
      </c>
      <c r="M281" s="36" t="str">
        <f t="shared" si="4"/>
        <v>AERONCA</v>
      </c>
    </row>
    <row r="282" spans="6:13" ht="15" thickBot="1" x14ac:dyDescent="0.4">
      <c r="F282" s="29" t="s">
        <v>349</v>
      </c>
      <c r="G282" s="27" t="s">
        <v>6322</v>
      </c>
      <c r="H282" s="27" t="s">
        <v>6316</v>
      </c>
      <c r="I282" s="27" t="s">
        <v>6108</v>
      </c>
      <c r="J282" s="27" t="s">
        <v>6158</v>
      </c>
      <c r="K282" s="27">
        <v>1</v>
      </c>
      <c r="L282" s="27" t="s">
        <v>6159</v>
      </c>
      <c r="M282" s="36" t="str">
        <f t="shared" si="4"/>
        <v>AERONCA</v>
      </c>
    </row>
    <row r="283" spans="6:13" ht="15" thickBot="1" x14ac:dyDescent="0.4">
      <c r="F283" s="30" t="s">
        <v>349</v>
      </c>
      <c r="G283" s="28" t="s">
        <v>6323</v>
      </c>
      <c r="H283" s="28" t="s">
        <v>6316</v>
      </c>
      <c r="I283" s="28" t="s">
        <v>6108</v>
      </c>
      <c r="J283" s="28" t="s">
        <v>6158</v>
      </c>
      <c r="K283" s="28">
        <v>1</v>
      </c>
      <c r="L283" s="28" t="s">
        <v>6159</v>
      </c>
      <c r="M283" s="36" t="str">
        <f t="shared" si="4"/>
        <v>AERONCA</v>
      </c>
    </row>
    <row r="284" spans="6:13" ht="15" thickBot="1" x14ac:dyDescent="0.4">
      <c r="F284" s="29" t="s">
        <v>349</v>
      </c>
      <c r="G284" s="27" t="s">
        <v>6324</v>
      </c>
      <c r="H284" s="27" t="s">
        <v>6316</v>
      </c>
      <c r="I284" s="27" t="s">
        <v>6108</v>
      </c>
      <c r="J284" s="27" t="s">
        <v>6158</v>
      </c>
      <c r="K284" s="27">
        <v>1</v>
      </c>
      <c r="L284" s="27" t="s">
        <v>6159</v>
      </c>
      <c r="M284" s="36" t="str">
        <f t="shared" si="4"/>
        <v>AERONCA</v>
      </c>
    </row>
    <row r="285" spans="6:13" ht="15" thickBot="1" x14ac:dyDescent="0.4">
      <c r="F285" s="30" t="s">
        <v>349</v>
      </c>
      <c r="G285" s="28" t="s">
        <v>6325</v>
      </c>
      <c r="H285" s="28" t="s">
        <v>6316</v>
      </c>
      <c r="I285" s="28" t="s">
        <v>6108</v>
      </c>
      <c r="J285" s="28" t="s">
        <v>6158</v>
      </c>
      <c r="K285" s="28">
        <v>1</v>
      </c>
      <c r="L285" s="28" t="s">
        <v>6159</v>
      </c>
      <c r="M285" s="36" t="str">
        <f t="shared" si="4"/>
        <v>AERONCA</v>
      </c>
    </row>
    <row r="286" spans="6:13" ht="15" thickBot="1" x14ac:dyDescent="0.4">
      <c r="F286" s="29" t="s">
        <v>356</v>
      </c>
      <c r="G286" s="27" t="s">
        <v>357</v>
      </c>
      <c r="H286" s="27" t="s">
        <v>355</v>
      </c>
      <c r="I286" s="27" t="s">
        <v>6108</v>
      </c>
      <c r="J286" s="27" t="s">
        <v>6158</v>
      </c>
      <c r="K286" s="27">
        <v>2</v>
      </c>
      <c r="L286" s="27" t="s">
        <v>6159</v>
      </c>
      <c r="M286" s="36" t="str">
        <f t="shared" si="4"/>
        <v>AERONIX</v>
      </c>
    </row>
    <row r="287" spans="6:13" ht="15" thickBot="1" x14ac:dyDescent="0.4">
      <c r="F287" s="30" t="s">
        <v>359</v>
      </c>
      <c r="G287" s="28" t="s">
        <v>360</v>
      </c>
      <c r="H287" s="28" t="s">
        <v>358</v>
      </c>
      <c r="I287" s="28" t="s">
        <v>6108</v>
      </c>
      <c r="J287" s="28" t="s">
        <v>6158</v>
      </c>
      <c r="K287" s="28">
        <v>1</v>
      </c>
      <c r="L287" s="28" t="s">
        <v>6159</v>
      </c>
      <c r="M287" s="36" t="str">
        <f t="shared" si="4"/>
        <v>AEROPLASTIKA</v>
      </c>
    </row>
    <row r="288" spans="6:13" ht="15" thickBot="1" x14ac:dyDescent="0.4">
      <c r="F288" s="29" t="s">
        <v>362</v>
      </c>
      <c r="G288" s="27" t="s">
        <v>363</v>
      </c>
      <c r="H288" s="27" t="s">
        <v>361</v>
      </c>
      <c r="I288" s="27" t="s">
        <v>6108</v>
      </c>
      <c r="J288" s="27" t="s">
        <v>6158</v>
      </c>
      <c r="K288" s="27">
        <v>1</v>
      </c>
      <c r="L288" s="27" t="s">
        <v>6159</v>
      </c>
      <c r="M288" s="36" t="str">
        <f t="shared" si="4"/>
        <v>AEROPRACT</v>
      </c>
    </row>
    <row r="289" spans="6:13" ht="15" thickBot="1" x14ac:dyDescent="0.4">
      <c r="F289" s="30" t="s">
        <v>362</v>
      </c>
      <c r="G289" s="28" t="s">
        <v>6326</v>
      </c>
      <c r="H289" s="28" t="s">
        <v>364</v>
      </c>
      <c r="I289" s="28" t="s">
        <v>6108</v>
      </c>
      <c r="J289" s="28" t="s">
        <v>6158</v>
      </c>
      <c r="K289" s="28">
        <v>1</v>
      </c>
      <c r="L289" s="28" t="s">
        <v>6159</v>
      </c>
      <c r="M289" s="36" t="str">
        <f t="shared" si="4"/>
        <v>AEROPRACT</v>
      </c>
    </row>
    <row r="290" spans="6:13" ht="15" thickBot="1" x14ac:dyDescent="0.4">
      <c r="F290" s="29" t="s">
        <v>362</v>
      </c>
      <c r="G290" s="27" t="s">
        <v>6327</v>
      </c>
      <c r="H290" s="27" t="s">
        <v>366</v>
      </c>
      <c r="I290" s="27" t="s">
        <v>6108</v>
      </c>
      <c r="J290" s="27" t="s">
        <v>6158</v>
      </c>
      <c r="K290" s="27">
        <v>1</v>
      </c>
      <c r="L290" s="27" t="s">
        <v>6159</v>
      </c>
      <c r="M290" s="36" t="str">
        <f t="shared" si="4"/>
        <v>AEROPRACT</v>
      </c>
    </row>
    <row r="291" spans="6:13" ht="15" thickBot="1" x14ac:dyDescent="0.4">
      <c r="F291" s="30" t="s">
        <v>362</v>
      </c>
      <c r="G291" s="28" t="s">
        <v>6328</v>
      </c>
      <c r="H291" s="28" t="s">
        <v>368</v>
      </c>
      <c r="I291" s="28" t="s">
        <v>6165</v>
      </c>
      <c r="J291" s="28" t="s">
        <v>6158</v>
      </c>
      <c r="K291" s="28">
        <v>1</v>
      </c>
      <c r="L291" s="28" t="s">
        <v>6159</v>
      </c>
      <c r="M291" s="36" t="str">
        <f t="shared" si="4"/>
        <v>AEROPRACT</v>
      </c>
    </row>
    <row r="292" spans="6:13" ht="15" thickBot="1" x14ac:dyDescent="0.4">
      <c r="F292" s="29" t="s">
        <v>362</v>
      </c>
      <c r="G292" s="27" t="s">
        <v>371</v>
      </c>
      <c r="H292" s="27" t="s">
        <v>370</v>
      </c>
      <c r="I292" s="27" t="s">
        <v>6108</v>
      </c>
      <c r="J292" s="27" t="s">
        <v>6158</v>
      </c>
      <c r="K292" s="27">
        <v>1</v>
      </c>
      <c r="L292" s="27" t="s">
        <v>6159</v>
      </c>
      <c r="M292" s="36" t="str">
        <f t="shared" si="4"/>
        <v>AEROPRACT</v>
      </c>
    </row>
    <row r="293" spans="6:13" ht="15" thickBot="1" x14ac:dyDescent="0.4">
      <c r="F293" s="30" t="s">
        <v>362</v>
      </c>
      <c r="G293" s="28" t="s">
        <v>373</v>
      </c>
      <c r="H293" s="28" t="s">
        <v>372</v>
      </c>
      <c r="I293" s="28" t="s">
        <v>6108</v>
      </c>
      <c r="J293" s="28" t="s">
        <v>6158</v>
      </c>
      <c r="K293" s="28">
        <v>1</v>
      </c>
      <c r="L293" s="28" t="s">
        <v>6159</v>
      </c>
      <c r="M293" s="36" t="str">
        <f t="shared" si="4"/>
        <v>AEROPRACT</v>
      </c>
    </row>
    <row r="294" spans="6:13" ht="15" thickBot="1" x14ac:dyDescent="0.4">
      <c r="F294" s="29" t="s">
        <v>362</v>
      </c>
      <c r="G294" s="27" t="s">
        <v>375</v>
      </c>
      <c r="H294" s="27" t="s">
        <v>374</v>
      </c>
      <c r="I294" s="27" t="s">
        <v>6108</v>
      </c>
      <c r="J294" s="27" t="s">
        <v>6158</v>
      </c>
      <c r="K294" s="27">
        <v>2</v>
      </c>
      <c r="L294" s="27" t="s">
        <v>6159</v>
      </c>
      <c r="M294" s="36" t="str">
        <f t="shared" si="4"/>
        <v>AEROPRACT</v>
      </c>
    </row>
    <row r="295" spans="6:13" ht="15" thickBot="1" x14ac:dyDescent="0.4">
      <c r="F295" s="30" t="s">
        <v>362</v>
      </c>
      <c r="G295" s="28" t="s">
        <v>369</v>
      </c>
      <c r="H295" s="28" t="s">
        <v>368</v>
      </c>
      <c r="I295" s="28" t="s">
        <v>6165</v>
      </c>
      <c r="J295" s="28" t="s">
        <v>6158</v>
      </c>
      <c r="K295" s="28">
        <v>1</v>
      </c>
      <c r="L295" s="28" t="s">
        <v>6159</v>
      </c>
      <c r="M295" s="36" t="str">
        <f t="shared" si="4"/>
        <v>AEROPRACT</v>
      </c>
    </row>
    <row r="296" spans="6:13" ht="15" thickBot="1" x14ac:dyDescent="0.4">
      <c r="F296" s="29" t="s">
        <v>362</v>
      </c>
      <c r="G296" s="27" t="s">
        <v>367</v>
      </c>
      <c r="H296" s="27" t="s">
        <v>366</v>
      </c>
      <c r="I296" s="27" t="s">
        <v>6108</v>
      </c>
      <c r="J296" s="27" t="s">
        <v>6158</v>
      </c>
      <c r="K296" s="27">
        <v>1</v>
      </c>
      <c r="L296" s="27" t="s">
        <v>6159</v>
      </c>
      <c r="M296" s="36" t="str">
        <f t="shared" si="4"/>
        <v>AEROPRACT</v>
      </c>
    </row>
    <row r="297" spans="6:13" ht="15" thickBot="1" x14ac:dyDescent="0.4">
      <c r="F297" s="30" t="s">
        <v>362</v>
      </c>
      <c r="G297" s="28" t="s">
        <v>365</v>
      </c>
      <c r="H297" s="28" t="s">
        <v>364</v>
      </c>
      <c r="I297" s="28" t="s">
        <v>6108</v>
      </c>
      <c r="J297" s="28" t="s">
        <v>6158</v>
      </c>
      <c r="K297" s="28">
        <v>1</v>
      </c>
      <c r="L297" s="28" t="s">
        <v>6159</v>
      </c>
      <c r="M297" s="36" t="str">
        <f t="shared" si="4"/>
        <v>AEROPRACT</v>
      </c>
    </row>
    <row r="298" spans="6:13" ht="15" thickBot="1" x14ac:dyDescent="0.4">
      <c r="F298" s="29" t="s">
        <v>377</v>
      </c>
      <c r="G298" s="27" t="s">
        <v>6329</v>
      </c>
      <c r="H298" s="27" t="s">
        <v>376</v>
      </c>
      <c r="I298" s="27" t="s">
        <v>6108</v>
      </c>
      <c r="J298" s="27" t="s">
        <v>6158</v>
      </c>
      <c r="K298" s="27">
        <v>1</v>
      </c>
      <c r="L298" s="27" t="s">
        <v>6159</v>
      </c>
      <c r="M298" s="36" t="str">
        <f t="shared" si="4"/>
        <v>AEROPRAKT</v>
      </c>
    </row>
    <row r="299" spans="6:13" ht="15" thickBot="1" x14ac:dyDescent="0.4">
      <c r="F299" s="30" t="s">
        <v>377</v>
      </c>
      <c r="G299" s="28" t="s">
        <v>6330</v>
      </c>
      <c r="H299" s="28" t="s">
        <v>376</v>
      </c>
      <c r="I299" s="28" t="s">
        <v>6108</v>
      </c>
      <c r="J299" s="28" t="s">
        <v>6158</v>
      </c>
      <c r="K299" s="28">
        <v>1</v>
      </c>
      <c r="L299" s="28" t="s">
        <v>6159</v>
      </c>
      <c r="M299" s="36" t="str">
        <f t="shared" si="4"/>
        <v>AEROPRAKT</v>
      </c>
    </row>
    <row r="300" spans="6:13" ht="15" thickBot="1" x14ac:dyDescent="0.4">
      <c r="F300" s="29" t="s">
        <v>377</v>
      </c>
      <c r="G300" s="27" t="s">
        <v>6331</v>
      </c>
      <c r="H300" s="27" t="s">
        <v>376</v>
      </c>
      <c r="I300" s="27" t="s">
        <v>6108</v>
      </c>
      <c r="J300" s="27" t="s">
        <v>6158</v>
      </c>
      <c r="K300" s="27">
        <v>1</v>
      </c>
      <c r="L300" s="27" t="s">
        <v>6159</v>
      </c>
      <c r="M300" s="36" t="str">
        <f t="shared" si="4"/>
        <v>AEROPRAKT</v>
      </c>
    </row>
    <row r="301" spans="6:13" ht="15" thickBot="1" x14ac:dyDescent="0.4">
      <c r="F301" s="30" t="s">
        <v>377</v>
      </c>
      <c r="G301" s="28" t="s">
        <v>6332</v>
      </c>
      <c r="H301" s="28" t="s">
        <v>376</v>
      </c>
      <c r="I301" s="28" t="s">
        <v>6108</v>
      </c>
      <c r="J301" s="28" t="s">
        <v>6158</v>
      </c>
      <c r="K301" s="28">
        <v>1</v>
      </c>
      <c r="L301" s="28" t="s">
        <v>6159</v>
      </c>
      <c r="M301" s="36" t="str">
        <f t="shared" si="4"/>
        <v>AEROPRAKT</v>
      </c>
    </row>
    <row r="302" spans="6:13" ht="15" thickBot="1" x14ac:dyDescent="0.4">
      <c r="F302" s="29" t="s">
        <v>377</v>
      </c>
      <c r="G302" s="27" t="s">
        <v>6333</v>
      </c>
      <c r="H302" s="27" t="s">
        <v>376</v>
      </c>
      <c r="I302" s="27" t="s">
        <v>6108</v>
      </c>
      <c r="J302" s="27" t="s">
        <v>6158</v>
      </c>
      <c r="K302" s="27">
        <v>1</v>
      </c>
      <c r="L302" s="27" t="s">
        <v>6159</v>
      </c>
      <c r="M302" s="36" t="str">
        <f t="shared" si="4"/>
        <v>AEROPRAKT</v>
      </c>
    </row>
    <row r="303" spans="6:13" ht="15" thickBot="1" x14ac:dyDescent="0.4">
      <c r="F303" s="30" t="s">
        <v>377</v>
      </c>
      <c r="G303" s="28" t="s">
        <v>6334</v>
      </c>
      <c r="H303" s="28" t="s">
        <v>379</v>
      </c>
      <c r="I303" s="28" t="s">
        <v>6108</v>
      </c>
      <c r="J303" s="28" t="s">
        <v>6158</v>
      </c>
      <c r="K303" s="28">
        <v>1</v>
      </c>
      <c r="L303" s="28" t="s">
        <v>6159</v>
      </c>
      <c r="M303" s="36" t="str">
        <f t="shared" si="4"/>
        <v>AEROPRAKT</v>
      </c>
    </row>
    <row r="304" spans="6:13" ht="15" thickBot="1" x14ac:dyDescent="0.4">
      <c r="F304" s="29" t="s">
        <v>377</v>
      </c>
      <c r="G304" s="27" t="s">
        <v>6335</v>
      </c>
      <c r="H304" s="27" t="s">
        <v>379</v>
      </c>
      <c r="I304" s="27" t="s">
        <v>6108</v>
      </c>
      <c r="J304" s="27" t="s">
        <v>6158</v>
      </c>
      <c r="K304" s="27">
        <v>1</v>
      </c>
      <c r="L304" s="27" t="s">
        <v>6159</v>
      </c>
      <c r="M304" s="36" t="str">
        <f t="shared" si="4"/>
        <v>AEROPRAKT</v>
      </c>
    </row>
    <row r="305" spans="6:13" ht="15" thickBot="1" x14ac:dyDescent="0.4">
      <c r="F305" s="30" t="s">
        <v>377</v>
      </c>
      <c r="G305" s="28" t="s">
        <v>6336</v>
      </c>
      <c r="H305" s="28" t="s">
        <v>379</v>
      </c>
      <c r="I305" s="28" t="s">
        <v>6108</v>
      </c>
      <c r="J305" s="28" t="s">
        <v>6158</v>
      </c>
      <c r="K305" s="28">
        <v>1</v>
      </c>
      <c r="L305" s="28" t="s">
        <v>6159</v>
      </c>
      <c r="M305" s="36" t="str">
        <f t="shared" si="4"/>
        <v>AEROPRAKT</v>
      </c>
    </row>
    <row r="306" spans="6:13" ht="15" thickBot="1" x14ac:dyDescent="0.4">
      <c r="F306" s="29" t="s">
        <v>377</v>
      </c>
      <c r="G306" s="27" t="s">
        <v>6337</v>
      </c>
      <c r="H306" s="27" t="s">
        <v>379</v>
      </c>
      <c r="I306" s="27" t="s">
        <v>6108</v>
      </c>
      <c r="J306" s="27" t="s">
        <v>6158</v>
      </c>
      <c r="K306" s="27">
        <v>1</v>
      </c>
      <c r="L306" s="27" t="s">
        <v>6159</v>
      </c>
      <c r="M306" s="36" t="str">
        <f t="shared" si="4"/>
        <v>AEROPRAKT</v>
      </c>
    </row>
    <row r="307" spans="6:13" ht="15" thickBot="1" x14ac:dyDescent="0.4">
      <c r="F307" s="30" t="s">
        <v>377</v>
      </c>
      <c r="G307" s="28" t="s">
        <v>6338</v>
      </c>
      <c r="H307" s="28" t="s">
        <v>381</v>
      </c>
      <c r="I307" s="28" t="s">
        <v>6165</v>
      </c>
      <c r="J307" s="28" t="s">
        <v>6158</v>
      </c>
      <c r="K307" s="28">
        <v>1</v>
      </c>
      <c r="L307" s="28" t="s">
        <v>6159</v>
      </c>
      <c r="M307" s="36" t="str">
        <f t="shared" si="4"/>
        <v>AEROPRAKT</v>
      </c>
    </row>
    <row r="308" spans="6:13" ht="15" thickBot="1" x14ac:dyDescent="0.4">
      <c r="F308" s="29" t="s">
        <v>377</v>
      </c>
      <c r="G308" s="27" t="s">
        <v>6339</v>
      </c>
      <c r="H308" s="27" t="s">
        <v>383</v>
      </c>
      <c r="I308" s="27" t="s">
        <v>6108</v>
      </c>
      <c r="J308" s="27" t="s">
        <v>6158</v>
      </c>
      <c r="K308" s="27">
        <v>2</v>
      </c>
      <c r="L308" s="27" t="s">
        <v>6159</v>
      </c>
      <c r="M308" s="36" t="str">
        <f t="shared" si="4"/>
        <v>AEROPRAKT</v>
      </c>
    </row>
    <row r="309" spans="6:13" ht="15" thickBot="1" x14ac:dyDescent="0.4">
      <c r="F309" s="30" t="s">
        <v>377</v>
      </c>
      <c r="G309" s="28" t="s">
        <v>6340</v>
      </c>
      <c r="H309" s="28" t="s">
        <v>385</v>
      </c>
      <c r="I309" s="28" t="s">
        <v>6108</v>
      </c>
      <c r="J309" s="28" t="s">
        <v>6158</v>
      </c>
      <c r="K309" s="28">
        <v>2</v>
      </c>
      <c r="L309" s="28" t="s">
        <v>6159</v>
      </c>
      <c r="M309" s="36" t="str">
        <f t="shared" si="4"/>
        <v>AEROPRAKT</v>
      </c>
    </row>
    <row r="310" spans="6:13" ht="15" thickBot="1" x14ac:dyDescent="0.4">
      <c r="F310" s="29" t="s">
        <v>377</v>
      </c>
      <c r="G310" s="27" t="s">
        <v>6341</v>
      </c>
      <c r="H310" s="27" t="s">
        <v>387</v>
      </c>
      <c r="I310" s="27" t="s">
        <v>6108</v>
      </c>
      <c r="J310" s="27" t="s">
        <v>6158</v>
      </c>
      <c r="K310" s="27">
        <v>2</v>
      </c>
      <c r="L310" s="27" t="s">
        <v>6159</v>
      </c>
      <c r="M310" s="36" t="str">
        <f t="shared" si="4"/>
        <v>AEROPRAKT</v>
      </c>
    </row>
    <row r="311" spans="6:13" ht="15" thickBot="1" x14ac:dyDescent="0.4">
      <c r="F311" s="30" t="s">
        <v>377</v>
      </c>
      <c r="G311" s="28" t="s">
        <v>6342</v>
      </c>
      <c r="H311" s="28" t="s">
        <v>379</v>
      </c>
      <c r="I311" s="28" t="s">
        <v>6108</v>
      </c>
      <c r="J311" s="28" t="s">
        <v>6158</v>
      </c>
      <c r="K311" s="28">
        <v>1</v>
      </c>
      <c r="L311" s="28" t="s">
        <v>6159</v>
      </c>
      <c r="M311" s="36" t="str">
        <f t="shared" si="4"/>
        <v>AEROPRAKT</v>
      </c>
    </row>
    <row r="312" spans="6:13" ht="15" thickBot="1" x14ac:dyDescent="0.4">
      <c r="F312" s="29" t="s">
        <v>377</v>
      </c>
      <c r="G312" s="27" t="s">
        <v>378</v>
      </c>
      <c r="H312" s="27" t="s">
        <v>376</v>
      </c>
      <c r="I312" s="27" t="s">
        <v>6108</v>
      </c>
      <c r="J312" s="27" t="s">
        <v>6158</v>
      </c>
      <c r="K312" s="27">
        <v>1</v>
      </c>
      <c r="L312" s="27" t="s">
        <v>6159</v>
      </c>
      <c r="M312" s="36" t="str">
        <f t="shared" si="4"/>
        <v>AEROPRAKT</v>
      </c>
    </row>
    <row r="313" spans="6:13" ht="15" thickBot="1" x14ac:dyDescent="0.4">
      <c r="F313" s="30" t="s">
        <v>377</v>
      </c>
      <c r="G313" s="28" t="s">
        <v>384</v>
      </c>
      <c r="H313" s="28" t="s">
        <v>383</v>
      </c>
      <c r="I313" s="28" t="s">
        <v>6108</v>
      </c>
      <c r="J313" s="28" t="s">
        <v>6158</v>
      </c>
      <c r="K313" s="28">
        <v>2</v>
      </c>
      <c r="L313" s="28" t="s">
        <v>6159</v>
      </c>
      <c r="M313" s="36" t="str">
        <f t="shared" si="4"/>
        <v>AEROPRAKT</v>
      </c>
    </row>
    <row r="314" spans="6:13" ht="15" thickBot="1" x14ac:dyDescent="0.4">
      <c r="F314" s="29" t="s">
        <v>377</v>
      </c>
      <c r="G314" s="27" t="s">
        <v>386</v>
      </c>
      <c r="H314" s="27" t="s">
        <v>385</v>
      </c>
      <c r="I314" s="27" t="s">
        <v>6108</v>
      </c>
      <c r="J314" s="27" t="s">
        <v>6158</v>
      </c>
      <c r="K314" s="27">
        <v>2</v>
      </c>
      <c r="L314" s="27" t="s">
        <v>6159</v>
      </c>
      <c r="M314" s="36" t="str">
        <f t="shared" si="4"/>
        <v>AEROPRAKT</v>
      </c>
    </row>
    <row r="315" spans="6:13" ht="15" thickBot="1" x14ac:dyDescent="0.4">
      <c r="F315" s="30" t="s">
        <v>377</v>
      </c>
      <c r="G315" s="28" t="s">
        <v>1524</v>
      </c>
      <c r="H315" s="28" t="s">
        <v>376</v>
      </c>
      <c r="I315" s="28" t="s">
        <v>6108</v>
      </c>
      <c r="J315" s="28" t="s">
        <v>6158</v>
      </c>
      <c r="K315" s="28">
        <v>1</v>
      </c>
      <c r="L315" s="28" t="s">
        <v>6159</v>
      </c>
      <c r="M315" s="36" t="str">
        <f t="shared" si="4"/>
        <v>AEROPRAKT</v>
      </c>
    </row>
    <row r="316" spans="6:13" ht="15" thickBot="1" x14ac:dyDescent="0.4">
      <c r="F316" s="29" t="s">
        <v>377</v>
      </c>
      <c r="G316" s="27" t="s">
        <v>4858</v>
      </c>
      <c r="H316" s="27" t="s">
        <v>376</v>
      </c>
      <c r="I316" s="27" t="s">
        <v>6108</v>
      </c>
      <c r="J316" s="27" t="s">
        <v>6158</v>
      </c>
      <c r="K316" s="27">
        <v>1</v>
      </c>
      <c r="L316" s="27" t="s">
        <v>6159</v>
      </c>
      <c r="M316" s="36" t="str">
        <f t="shared" si="4"/>
        <v>AEROPRAKT</v>
      </c>
    </row>
    <row r="317" spans="6:13" ht="15" thickBot="1" x14ac:dyDescent="0.4">
      <c r="F317" s="30" t="s">
        <v>377</v>
      </c>
      <c r="G317" s="28" t="s">
        <v>6343</v>
      </c>
      <c r="H317" s="28" t="s">
        <v>383</v>
      </c>
      <c r="I317" s="28" t="s">
        <v>6108</v>
      </c>
      <c r="J317" s="28" t="s">
        <v>6158</v>
      </c>
      <c r="K317" s="28">
        <v>2</v>
      </c>
      <c r="L317" s="28" t="s">
        <v>6159</v>
      </c>
      <c r="M317" s="36" t="str">
        <f t="shared" si="4"/>
        <v>AEROPRAKT</v>
      </c>
    </row>
    <row r="318" spans="6:13" ht="15" thickBot="1" x14ac:dyDescent="0.4">
      <c r="F318" s="29" t="s">
        <v>377</v>
      </c>
      <c r="G318" s="27" t="s">
        <v>380</v>
      </c>
      <c r="H318" s="27" t="s">
        <v>379</v>
      </c>
      <c r="I318" s="27" t="s">
        <v>6108</v>
      </c>
      <c r="J318" s="27" t="s">
        <v>6158</v>
      </c>
      <c r="K318" s="27">
        <v>1</v>
      </c>
      <c r="L318" s="27" t="s">
        <v>6159</v>
      </c>
      <c r="M318" s="36" t="str">
        <f t="shared" si="4"/>
        <v>AEROPRAKT</v>
      </c>
    </row>
    <row r="319" spans="6:13" ht="15" thickBot="1" x14ac:dyDescent="0.4">
      <c r="F319" s="30" t="s">
        <v>377</v>
      </c>
      <c r="G319" s="28" t="s">
        <v>6344</v>
      </c>
      <c r="H319" s="28" t="s">
        <v>376</v>
      </c>
      <c r="I319" s="28" t="s">
        <v>6108</v>
      </c>
      <c r="J319" s="28" t="s">
        <v>6158</v>
      </c>
      <c r="K319" s="28">
        <v>1</v>
      </c>
      <c r="L319" s="28" t="s">
        <v>6159</v>
      </c>
      <c r="M319" s="36" t="str">
        <f t="shared" si="4"/>
        <v>AEROPRAKT</v>
      </c>
    </row>
    <row r="320" spans="6:13" ht="15" thickBot="1" x14ac:dyDescent="0.4">
      <c r="F320" s="29" t="s">
        <v>377</v>
      </c>
      <c r="G320" s="27" t="s">
        <v>4619</v>
      </c>
      <c r="H320" s="27" t="s">
        <v>385</v>
      </c>
      <c r="I320" s="27" t="s">
        <v>6108</v>
      </c>
      <c r="J320" s="27" t="s">
        <v>6158</v>
      </c>
      <c r="K320" s="27">
        <v>2</v>
      </c>
      <c r="L320" s="27" t="s">
        <v>6159</v>
      </c>
      <c r="M320" s="36" t="str">
        <f t="shared" si="4"/>
        <v>AEROPRAKT</v>
      </c>
    </row>
    <row r="321" spans="6:13" ht="15" thickBot="1" x14ac:dyDescent="0.4">
      <c r="F321" s="30" t="s">
        <v>377</v>
      </c>
      <c r="G321" s="28" t="s">
        <v>382</v>
      </c>
      <c r="H321" s="28" t="s">
        <v>381</v>
      </c>
      <c r="I321" s="28" t="s">
        <v>6165</v>
      </c>
      <c r="J321" s="28" t="s">
        <v>6158</v>
      </c>
      <c r="K321" s="28">
        <v>1</v>
      </c>
      <c r="L321" s="28" t="s">
        <v>6159</v>
      </c>
      <c r="M321" s="36" t="str">
        <f t="shared" si="4"/>
        <v>AEROPRAKT</v>
      </c>
    </row>
    <row r="322" spans="6:13" ht="15" thickBot="1" x14ac:dyDescent="0.4">
      <c r="F322" s="29" t="s">
        <v>377</v>
      </c>
      <c r="G322" s="27" t="s">
        <v>911</v>
      </c>
      <c r="H322" s="27" t="s">
        <v>379</v>
      </c>
      <c r="I322" s="27" t="s">
        <v>6108</v>
      </c>
      <c r="J322" s="27" t="s">
        <v>6158</v>
      </c>
      <c r="K322" s="27">
        <v>1</v>
      </c>
      <c r="L322" s="27" t="s">
        <v>6159</v>
      </c>
      <c r="M322" s="36" t="str">
        <f t="shared" si="4"/>
        <v>AEROPRAKT</v>
      </c>
    </row>
    <row r="323" spans="6:13" ht="15" thickBot="1" x14ac:dyDescent="0.4">
      <c r="F323" s="30" t="s">
        <v>377</v>
      </c>
      <c r="G323" s="28" t="s">
        <v>6345</v>
      </c>
      <c r="H323" s="28" t="s">
        <v>376</v>
      </c>
      <c r="I323" s="28" t="s">
        <v>6108</v>
      </c>
      <c r="J323" s="28" t="s">
        <v>6158</v>
      </c>
      <c r="K323" s="28">
        <v>1</v>
      </c>
      <c r="L323" s="28" t="s">
        <v>6159</v>
      </c>
      <c r="M323" s="36" t="str">
        <f t="shared" ref="M323:M386" si="5">F323</f>
        <v>AEROPRAKT</v>
      </c>
    </row>
    <row r="324" spans="6:13" ht="15" thickBot="1" x14ac:dyDescent="0.4">
      <c r="F324" s="29" t="s">
        <v>377</v>
      </c>
      <c r="G324" s="27" t="s">
        <v>388</v>
      </c>
      <c r="H324" s="27" t="s">
        <v>387</v>
      </c>
      <c r="I324" s="27" t="s">
        <v>6108</v>
      </c>
      <c r="J324" s="27" t="s">
        <v>6158</v>
      </c>
      <c r="K324" s="27">
        <v>2</v>
      </c>
      <c r="L324" s="27" t="s">
        <v>6159</v>
      </c>
      <c r="M324" s="36" t="str">
        <f t="shared" si="5"/>
        <v>AEROPRAKT</v>
      </c>
    </row>
    <row r="325" spans="6:13" ht="15" thickBot="1" x14ac:dyDescent="0.4">
      <c r="F325" s="30" t="s">
        <v>377</v>
      </c>
      <c r="G325" s="28" t="s">
        <v>6346</v>
      </c>
      <c r="H325" s="28" t="s">
        <v>6347</v>
      </c>
      <c r="I325" s="28" t="s">
        <v>6108</v>
      </c>
      <c r="J325" s="28" t="s">
        <v>6158</v>
      </c>
      <c r="K325" s="28">
        <v>1</v>
      </c>
      <c r="L325" s="28" t="s">
        <v>6159</v>
      </c>
      <c r="M325" s="36" t="str">
        <f t="shared" si="5"/>
        <v>AEROPRAKT</v>
      </c>
    </row>
    <row r="326" spans="6:13" ht="15" thickBot="1" x14ac:dyDescent="0.4">
      <c r="F326" s="29" t="s">
        <v>377</v>
      </c>
      <c r="G326" s="27" t="s">
        <v>6348</v>
      </c>
      <c r="H326" s="27" t="s">
        <v>6347</v>
      </c>
      <c r="I326" s="27" t="s">
        <v>6108</v>
      </c>
      <c r="J326" s="27" t="s">
        <v>6158</v>
      </c>
      <c r="K326" s="27">
        <v>1</v>
      </c>
      <c r="L326" s="27" t="s">
        <v>6159</v>
      </c>
      <c r="M326" s="36" t="str">
        <f t="shared" si="5"/>
        <v>AEROPRAKT</v>
      </c>
    </row>
    <row r="327" spans="6:13" ht="15" thickBot="1" x14ac:dyDescent="0.4">
      <c r="F327" s="30" t="s">
        <v>377</v>
      </c>
      <c r="G327" s="28" t="s">
        <v>6349</v>
      </c>
      <c r="H327" s="28" t="s">
        <v>379</v>
      </c>
      <c r="I327" s="28" t="s">
        <v>6108</v>
      </c>
      <c r="J327" s="28" t="s">
        <v>6158</v>
      </c>
      <c r="K327" s="28">
        <v>1</v>
      </c>
      <c r="L327" s="28" t="s">
        <v>6159</v>
      </c>
      <c r="M327" s="36" t="str">
        <f t="shared" si="5"/>
        <v>AEROPRAKT</v>
      </c>
    </row>
    <row r="328" spans="6:13" ht="15" thickBot="1" x14ac:dyDescent="0.4">
      <c r="F328" s="29" t="s">
        <v>377</v>
      </c>
      <c r="G328" s="27" t="s">
        <v>6350</v>
      </c>
      <c r="H328" s="27" t="s">
        <v>379</v>
      </c>
      <c r="I328" s="27" t="s">
        <v>6108</v>
      </c>
      <c r="J328" s="27" t="s">
        <v>6158</v>
      </c>
      <c r="K328" s="27">
        <v>1</v>
      </c>
      <c r="L328" s="27" t="s">
        <v>6159</v>
      </c>
      <c r="M328" s="36" t="str">
        <f t="shared" si="5"/>
        <v>AEROPRAKT</v>
      </c>
    </row>
    <row r="329" spans="6:13" ht="15" thickBot="1" x14ac:dyDescent="0.4">
      <c r="F329" s="30" t="s">
        <v>390</v>
      </c>
      <c r="G329" s="28" t="s">
        <v>391</v>
      </c>
      <c r="H329" s="28" t="s">
        <v>389</v>
      </c>
      <c r="I329" s="28" t="s">
        <v>6108</v>
      </c>
      <c r="J329" s="28" t="s">
        <v>6158</v>
      </c>
      <c r="K329" s="28">
        <v>1</v>
      </c>
      <c r="L329" s="28" t="s">
        <v>6159</v>
      </c>
      <c r="M329" s="36" t="str">
        <f t="shared" si="5"/>
        <v>AEROPRO</v>
      </c>
    </row>
    <row r="330" spans="6:13" ht="15" thickBot="1" x14ac:dyDescent="0.4">
      <c r="F330" s="29" t="s">
        <v>393</v>
      </c>
      <c r="G330" s="27" t="s">
        <v>6351</v>
      </c>
      <c r="H330" s="27" t="s">
        <v>395</v>
      </c>
      <c r="I330" s="27" t="s">
        <v>6108</v>
      </c>
      <c r="J330" s="27" t="s">
        <v>6158</v>
      </c>
      <c r="K330" s="27">
        <v>1</v>
      </c>
      <c r="L330" s="27" t="s">
        <v>6159</v>
      </c>
      <c r="M330" s="36" t="str">
        <f t="shared" si="5"/>
        <v>AEROPROGRESS</v>
      </c>
    </row>
    <row r="331" spans="6:13" ht="15" thickBot="1" x14ac:dyDescent="0.4">
      <c r="F331" s="30" t="s">
        <v>393</v>
      </c>
      <c r="G331" s="28" t="s">
        <v>394</v>
      </c>
      <c r="H331" s="28" t="s">
        <v>392</v>
      </c>
      <c r="I331" s="28" t="s">
        <v>6108</v>
      </c>
      <c r="J331" s="28" t="s">
        <v>6169</v>
      </c>
      <c r="K331" s="28">
        <v>1</v>
      </c>
      <c r="L331" s="28" t="s">
        <v>6159</v>
      </c>
      <c r="M331" s="36" t="str">
        <f t="shared" si="5"/>
        <v>AEROPROGRESS</v>
      </c>
    </row>
    <row r="332" spans="6:13" ht="15" thickBot="1" x14ac:dyDescent="0.4">
      <c r="F332" s="29" t="s">
        <v>393</v>
      </c>
      <c r="G332" s="27" t="s">
        <v>6352</v>
      </c>
      <c r="H332" s="27" t="s">
        <v>392</v>
      </c>
      <c r="I332" s="27" t="s">
        <v>6108</v>
      </c>
      <c r="J332" s="27" t="s">
        <v>6169</v>
      </c>
      <c r="K332" s="27">
        <v>1</v>
      </c>
      <c r="L332" s="27" t="s">
        <v>6159</v>
      </c>
      <c r="M332" s="36" t="str">
        <f t="shared" si="5"/>
        <v>AEROPROGRESS</v>
      </c>
    </row>
    <row r="333" spans="6:13" ht="15" thickBot="1" x14ac:dyDescent="0.4">
      <c r="F333" s="30" t="s">
        <v>393</v>
      </c>
      <c r="G333" s="28" t="s">
        <v>396</v>
      </c>
      <c r="H333" s="28" t="s">
        <v>395</v>
      </c>
      <c r="I333" s="28" t="s">
        <v>6108</v>
      </c>
      <c r="J333" s="28" t="s">
        <v>6158</v>
      </c>
      <c r="K333" s="28">
        <v>1</v>
      </c>
      <c r="L333" s="28" t="s">
        <v>6159</v>
      </c>
      <c r="M333" s="36" t="str">
        <f t="shared" si="5"/>
        <v>AEROPROGRESS</v>
      </c>
    </row>
    <row r="334" spans="6:13" ht="15" thickBot="1" x14ac:dyDescent="0.4">
      <c r="F334" s="29" t="s">
        <v>6353</v>
      </c>
      <c r="G334" s="27" t="s">
        <v>5628</v>
      </c>
      <c r="H334" s="27" t="s">
        <v>5626</v>
      </c>
      <c r="I334" s="27" t="s">
        <v>6108</v>
      </c>
      <c r="J334" s="27" t="s">
        <v>6158</v>
      </c>
      <c r="K334" s="27">
        <v>1</v>
      </c>
      <c r="L334" s="27" t="s">
        <v>6159</v>
      </c>
      <c r="M334" s="36" t="str">
        <f t="shared" si="5"/>
        <v>AEROPUP</v>
      </c>
    </row>
    <row r="335" spans="6:13" ht="15" thickBot="1" x14ac:dyDescent="0.4">
      <c r="F335" s="30" t="s">
        <v>398</v>
      </c>
      <c r="G335" s="28" t="s">
        <v>399</v>
      </c>
      <c r="H335" s="28" t="s">
        <v>397</v>
      </c>
      <c r="I335" s="28" t="s">
        <v>6165</v>
      </c>
      <c r="J335" s="28" t="s">
        <v>6169</v>
      </c>
      <c r="K335" s="28">
        <v>1</v>
      </c>
      <c r="L335" s="28" t="s">
        <v>6159</v>
      </c>
      <c r="M335" s="36" t="str">
        <f t="shared" si="5"/>
        <v>AERORIC</v>
      </c>
    </row>
    <row r="336" spans="6:13" ht="15" thickBot="1" x14ac:dyDescent="0.4">
      <c r="F336" s="29" t="s">
        <v>401</v>
      </c>
      <c r="G336" s="27" t="s">
        <v>402</v>
      </c>
      <c r="H336" s="27" t="s">
        <v>400</v>
      </c>
      <c r="I336" s="27" t="s">
        <v>6108</v>
      </c>
      <c r="J336" s="27" t="s">
        <v>6158</v>
      </c>
      <c r="K336" s="27">
        <v>1</v>
      </c>
      <c r="L336" s="27" t="s">
        <v>6159</v>
      </c>
      <c r="M336" s="36" t="str">
        <f t="shared" si="5"/>
        <v>AEROS</v>
      </c>
    </row>
    <row r="337" spans="6:13" ht="15" thickBot="1" x14ac:dyDescent="0.4">
      <c r="F337" s="30" t="s">
        <v>401</v>
      </c>
      <c r="G337" s="28" t="s">
        <v>6354</v>
      </c>
      <c r="H337" s="28" t="s">
        <v>400</v>
      </c>
      <c r="I337" s="28" t="s">
        <v>6108</v>
      </c>
      <c r="J337" s="28" t="s">
        <v>6158</v>
      </c>
      <c r="K337" s="28">
        <v>1</v>
      </c>
      <c r="L337" s="28" t="s">
        <v>6159</v>
      </c>
      <c r="M337" s="36" t="str">
        <f t="shared" si="5"/>
        <v>AEROS</v>
      </c>
    </row>
    <row r="338" spans="6:13" ht="15" thickBot="1" x14ac:dyDescent="0.4">
      <c r="F338" s="29" t="s">
        <v>404</v>
      </c>
      <c r="G338" s="27" t="s">
        <v>405</v>
      </c>
      <c r="H338" s="27" t="s">
        <v>403</v>
      </c>
      <c r="I338" s="27" t="s">
        <v>6108</v>
      </c>
      <c r="J338" s="27" t="s">
        <v>6158</v>
      </c>
      <c r="K338" s="27">
        <v>2</v>
      </c>
      <c r="L338" s="27" t="s">
        <v>6159</v>
      </c>
      <c r="M338" s="36" t="str">
        <f t="shared" si="5"/>
        <v>AEROSAMARA</v>
      </c>
    </row>
    <row r="339" spans="6:13" ht="15" thickBot="1" x14ac:dyDescent="0.4">
      <c r="F339" s="30" t="s">
        <v>404</v>
      </c>
      <c r="G339" s="28" t="s">
        <v>407</v>
      </c>
      <c r="H339" s="28" t="s">
        <v>406</v>
      </c>
      <c r="I339" s="28" t="s">
        <v>6108</v>
      </c>
      <c r="J339" s="28" t="s">
        <v>6158</v>
      </c>
      <c r="K339" s="28">
        <v>1</v>
      </c>
      <c r="L339" s="28" t="s">
        <v>6159</v>
      </c>
      <c r="M339" s="36" t="str">
        <f t="shared" si="5"/>
        <v>AEROSAMARA</v>
      </c>
    </row>
    <row r="340" spans="6:13" ht="15" thickBot="1" x14ac:dyDescent="0.4">
      <c r="F340" s="29" t="s">
        <v>404</v>
      </c>
      <c r="G340" s="27" t="s">
        <v>6355</v>
      </c>
      <c r="H340" s="27" t="s">
        <v>403</v>
      </c>
      <c r="I340" s="27" t="s">
        <v>6108</v>
      </c>
      <c r="J340" s="27" t="s">
        <v>6158</v>
      </c>
      <c r="K340" s="27">
        <v>2</v>
      </c>
      <c r="L340" s="27" t="s">
        <v>6159</v>
      </c>
      <c r="M340" s="36" t="str">
        <f t="shared" si="5"/>
        <v>AEROSAMARA</v>
      </c>
    </row>
    <row r="341" spans="6:13" ht="15" thickBot="1" x14ac:dyDescent="0.4">
      <c r="F341" s="30" t="s">
        <v>409</v>
      </c>
      <c r="G341" s="28" t="s">
        <v>6356</v>
      </c>
      <c r="H341" s="28" t="s">
        <v>408</v>
      </c>
      <c r="I341" s="28" t="s">
        <v>6108</v>
      </c>
      <c r="J341" s="28" t="s">
        <v>6158</v>
      </c>
      <c r="K341" s="28">
        <v>1</v>
      </c>
      <c r="L341" s="28" t="s">
        <v>6159</v>
      </c>
      <c r="M341" s="36" t="str">
        <f t="shared" si="5"/>
        <v>AEROSETTE</v>
      </c>
    </row>
    <row r="342" spans="6:13" ht="15" thickBot="1" x14ac:dyDescent="0.4">
      <c r="F342" s="29" t="s">
        <v>409</v>
      </c>
      <c r="G342" s="27" t="s">
        <v>410</v>
      </c>
      <c r="H342" s="27" t="s">
        <v>408</v>
      </c>
      <c r="I342" s="27" t="s">
        <v>6108</v>
      </c>
      <c r="J342" s="27" t="s">
        <v>6158</v>
      </c>
      <c r="K342" s="27">
        <v>1</v>
      </c>
      <c r="L342" s="27" t="s">
        <v>6159</v>
      </c>
      <c r="M342" s="36" t="str">
        <f t="shared" si="5"/>
        <v>AEROSETTE</v>
      </c>
    </row>
    <row r="343" spans="6:13" ht="15" thickBot="1" x14ac:dyDescent="0.4">
      <c r="F343" s="30" t="s">
        <v>412</v>
      </c>
      <c r="G343" s="28" t="s">
        <v>6357</v>
      </c>
      <c r="H343" s="28" t="s">
        <v>434</v>
      </c>
      <c r="I343" s="28" t="s">
        <v>6170</v>
      </c>
      <c r="J343" s="28" t="s">
        <v>6169</v>
      </c>
      <c r="K343" s="28">
        <v>1</v>
      </c>
      <c r="L343" s="28" t="s">
        <v>6159</v>
      </c>
      <c r="M343" s="36" t="str">
        <f t="shared" si="5"/>
        <v>AEROSPATIALE</v>
      </c>
    </row>
    <row r="344" spans="6:13" ht="15" thickBot="1" x14ac:dyDescent="0.4">
      <c r="F344" s="29" t="s">
        <v>412</v>
      </c>
      <c r="G344" s="27" t="s">
        <v>6358</v>
      </c>
      <c r="H344" s="27" t="s">
        <v>436</v>
      </c>
      <c r="I344" s="27" t="s">
        <v>6170</v>
      </c>
      <c r="J344" s="27" t="s">
        <v>6169</v>
      </c>
      <c r="K344" s="27">
        <v>1</v>
      </c>
      <c r="L344" s="27" t="s">
        <v>6159</v>
      </c>
      <c r="M344" s="36" t="str">
        <f t="shared" si="5"/>
        <v>AEROSPATIALE</v>
      </c>
    </row>
    <row r="345" spans="6:13" ht="15" thickBot="1" x14ac:dyDescent="0.4">
      <c r="F345" s="30" t="s">
        <v>412</v>
      </c>
      <c r="G345" s="28" t="s">
        <v>6359</v>
      </c>
      <c r="H345" s="28" t="s">
        <v>438</v>
      </c>
      <c r="I345" s="28" t="s">
        <v>6170</v>
      </c>
      <c r="J345" s="28" t="s">
        <v>6169</v>
      </c>
      <c r="K345" s="28">
        <v>2</v>
      </c>
      <c r="L345" s="28" t="s">
        <v>6110</v>
      </c>
      <c r="M345" s="36" t="str">
        <f t="shared" si="5"/>
        <v>AEROSPATIALE</v>
      </c>
    </row>
    <row r="346" spans="6:13" ht="15" thickBot="1" x14ac:dyDescent="0.4">
      <c r="F346" s="29" t="s">
        <v>412</v>
      </c>
      <c r="G346" s="27" t="s">
        <v>6360</v>
      </c>
      <c r="H346" s="27" t="s">
        <v>438</v>
      </c>
      <c r="I346" s="27" t="s">
        <v>6170</v>
      </c>
      <c r="J346" s="27" t="s">
        <v>6169</v>
      </c>
      <c r="K346" s="27">
        <v>2</v>
      </c>
      <c r="L346" s="27" t="s">
        <v>6110</v>
      </c>
      <c r="M346" s="36" t="str">
        <f t="shared" si="5"/>
        <v>AEROSPATIALE</v>
      </c>
    </row>
    <row r="347" spans="6:13" ht="15" thickBot="1" x14ac:dyDescent="0.4">
      <c r="F347" s="30" t="s">
        <v>412</v>
      </c>
      <c r="G347" s="28" t="s">
        <v>6361</v>
      </c>
      <c r="H347" s="28" t="s">
        <v>438</v>
      </c>
      <c r="I347" s="28" t="s">
        <v>6170</v>
      </c>
      <c r="J347" s="28" t="s">
        <v>6169</v>
      </c>
      <c r="K347" s="28">
        <v>2</v>
      </c>
      <c r="L347" s="28" t="s">
        <v>6110</v>
      </c>
      <c r="M347" s="36" t="str">
        <f t="shared" si="5"/>
        <v>AEROSPATIALE</v>
      </c>
    </row>
    <row r="348" spans="6:13" ht="15" thickBot="1" x14ac:dyDescent="0.4">
      <c r="F348" s="29" t="s">
        <v>412</v>
      </c>
      <c r="G348" s="27" t="s">
        <v>6362</v>
      </c>
      <c r="H348" s="27" t="s">
        <v>438</v>
      </c>
      <c r="I348" s="27" t="s">
        <v>6170</v>
      </c>
      <c r="J348" s="27" t="s">
        <v>6169</v>
      </c>
      <c r="K348" s="27">
        <v>2</v>
      </c>
      <c r="L348" s="27" t="s">
        <v>6110</v>
      </c>
      <c r="M348" s="36" t="str">
        <f t="shared" si="5"/>
        <v>AEROSPATIALE</v>
      </c>
    </row>
    <row r="349" spans="6:13" ht="15" thickBot="1" x14ac:dyDescent="0.4">
      <c r="F349" s="30" t="s">
        <v>412</v>
      </c>
      <c r="G349" s="28" t="s">
        <v>6363</v>
      </c>
      <c r="H349" s="28" t="s">
        <v>438</v>
      </c>
      <c r="I349" s="28" t="s">
        <v>6170</v>
      </c>
      <c r="J349" s="28" t="s">
        <v>6169</v>
      </c>
      <c r="K349" s="28">
        <v>2</v>
      </c>
      <c r="L349" s="28" t="s">
        <v>6110</v>
      </c>
      <c r="M349" s="36" t="str">
        <f t="shared" si="5"/>
        <v>AEROSPATIALE</v>
      </c>
    </row>
    <row r="350" spans="6:13" ht="15" thickBot="1" x14ac:dyDescent="0.4">
      <c r="F350" s="29" t="s">
        <v>412</v>
      </c>
      <c r="G350" s="27" t="s">
        <v>6364</v>
      </c>
      <c r="H350" s="27" t="s">
        <v>418</v>
      </c>
      <c r="I350" s="27" t="s">
        <v>6170</v>
      </c>
      <c r="J350" s="27" t="s">
        <v>6169</v>
      </c>
      <c r="K350" s="27">
        <v>2</v>
      </c>
      <c r="L350" s="27" t="s">
        <v>6110</v>
      </c>
      <c r="M350" s="36" t="str">
        <f t="shared" si="5"/>
        <v>AEROSPATIALE</v>
      </c>
    </row>
    <row r="351" spans="6:13" ht="15" thickBot="1" x14ac:dyDescent="0.4">
      <c r="F351" s="30" t="s">
        <v>412</v>
      </c>
      <c r="G351" s="28" t="s">
        <v>6365</v>
      </c>
      <c r="H351" s="28" t="s">
        <v>438</v>
      </c>
      <c r="I351" s="28" t="s">
        <v>6170</v>
      </c>
      <c r="J351" s="28" t="s">
        <v>6169</v>
      </c>
      <c r="K351" s="28">
        <v>2</v>
      </c>
      <c r="L351" s="28" t="s">
        <v>6110</v>
      </c>
      <c r="M351" s="36" t="str">
        <f t="shared" si="5"/>
        <v>AEROSPATIALE</v>
      </c>
    </row>
    <row r="352" spans="6:13" ht="15" thickBot="1" x14ac:dyDescent="0.4">
      <c r="F352" s="29" t="s">
        <v>412</v>
      </c>
      <c r="G352" s="27" t="s">
        <v>6366</v>
      </c>
      <c r="H352" s="27" t="s">
        <v>438</v>
      </c>
      <c r="I352" s="27" t="s">
        <v>6170</v>
      </c>
      <c r="J352" s="27" t="s">
        <v>6169</v>
      </c>
      <c r="K352" s="27">
        <v>2</v>
      </c>
      <c r="L352" s="27" t="s">
        <v>6110</v>
      </c>
      <c r="M352" s="36" t="str">
        <f t="shared" si="5"/>
        <v>AEROSPATIALE</v>
      </c>
    </row>
    <row r="353" spans="6:13" ht="15" thickBot="1" x14ac:dyDescent="0.4">
      <c r="F353" s="30" t="s">
        <v>412</v>
      </c>
      <c r="G353" s="28" t="s">
        <v>6367</v>
      </c>
      <c r="H353" s="28" t="s">
        <v>438</v>
      </c>
      <c r="I353" s="28" t="s">
        <v>6170</v>
      </c>
      <c r="J353" s="28" t="s">
        <v>6169</v>
      </c>
      <c r="K353" s="28">
        <v>2</v>
      </c>
      <c r="L353" s="28" t="s">
        <v>6110</v>
      </c>
      <c r="M353" s="36" t="str">
        <f t="shared" si="5"/>
        <v>AEROSPATIALE</v>
      </c>
    </row>
    <row r="354" spans="6:13" ht="15" thickBot="1" x14ac:dyDescent="0.4">
      <c r="F354" s="29" t="s">
        <v>412</v>
      </c>
      <c r="G354" s="27" t="s">
        <v>6368</v>
      </c>
      <c r="H354" s="27" t="s">
        <v>438</v>
      </c>
      <c r="I354" s="27" t="s">
        <v>6170</v>
      </c>
      <c r="J354" s="27" t="s">
        <v>6169</v>
      </c>
      <c r="K354" s="27">
        <v>2</v>
      </c>
      <c r="L354" s="27" t="s">
        <v>6110</v>
      </c>
      <c r="M354" s="36" t="str">
        <f t="shared" si="5"/>
        <v>AEROSPATIALE</v>
      </c>
    </row>
    <row r="355" spans="6:13" ht="15" thickBot="1" x14ac:dyDescent="0.4">
      <c r="F355" s="30" t="s">
        <v>412</v>
      </c>
      <c r="G355" s="28" t="s">
        <v>6369</v>
      </c>
      <c r="H355" s="28" t="s">
        <v>420</v>
      </c>
      <c r="I355" s="28" t="s">
        <v>6170</v>
      </c>
      <c r="J355" s="28" t="s">
        <v>6169</v>
      </c>
      <c r="K355" s="28">
        <v>1</v>
      </c>
      <c r="L355" s="28" t="s">
        <v>6159</v>
      </c>
      <c r="M355" s="36" t="str">
        <f t="shared" si="5"/>
        <v>AEROSPATIALE</v>
      </c>
    </row>
    <row r="356" spans="6:13" ht="15" thickBot="1" x14ac:dyDescent="0.4">
      <c r="F356" s="29" t="s">
        <v>412</v>
      </c>
      <c r="G356" s="27" t="s">
        <v>6370</v>
      </c>
      <c r="H356" s="27" t="s">
        <v>420</v>
      </c>
      <c r="I356" s="27" t="s">
        <v>6170</v>
      </c>
      <c r="J356" s="27" t="s">
        <v>6169</v>
      </c>
      <c r="K356" s="27">
        <v>1</v>
      </c>
      <c r="L356" s="27" t="s">
        <v>6159</v>
      </c>
      <c r="M356" s="36" t="str">
        <f t="shared" si="5"/>
        <v>AEROSPATIALE</v>
      </c>
    </row>
    <row r="357" spans="6:13" ht="15" thickBot="1" x14ac:dyDescent="0.4">
      <c r="F357" s="30" t="s">
        <v>412</v>
      </c>
      <c r="G357" s="28" t="s">
        <v>6371</v>
      </c>
      <c r="H357" s="28" t="s">
        <v>420</v>
      </c>
      <c r="I357" s="28" t="s">
        <v>6170</v>
      </c>
      <c r="J357" s="28" t="s">
        <v>6169</v>
      </c>
      <c r="K357" s="28">
        <v>1</v>
      </c>
      <c r="L357" s="28" t="s">
        <v>6159</v>
      </c>
      <c r="M357" s="36" t="str">
        <f t="shared" si="5"/>
        <v>AEROSPATIALE</v>
      </c>
    </row>
    <row r="358" spans="6:13" ht="15" thickBot="1" x14ac:dyDescent="0.4">
      <c r="F358" s="29" t="s">
        <v>412</v>
      </c>
      <c r="G358" s="27" t="s">
        <v>6372</v>
      </c>
      <c r="H358" s="27" t="s">
        <v>422</v>
      </c>
      <c r="I358" s="27" t="s">
        <v>6170</v>
      </c>
      <c r="J358" s="27" t="s">
        <v>6169</v>
      </c>
      <c r="K358" s="27">
        <v>2</v>
      </c>
      <c r="L358" s="27" t="s">
        <v>6159</v>
      </c>
      <c r="M358" s="36" t="str">
        <f t="shared" si="5"/>
        <v>AEROSPATIALE</v>
      </c>
    </row>
    <row r="359" spans="6:13" ht="15" thickBot="1" x14ac:dyDescent="0.4">
      <c r="F359" s="30" t="s">
        <v>412</v>
      </c>
      <c r="G359" s="28" t="s">
        <v>6373</v>
      </c>
      <c r="H359" s="28" t="s">
        <v>422</v>
      </c>
      <c r="I359" s="28" t="s">
        <v>6170</v>
      </c>
      <c r="J359" s="28" t="s">
        <v>6169</v>
      </c>
      <c r="K359" s="28">
        <v>2</v>
      </c>
      <c r="L359" s="28" t="s">
        <v>6159</v>
      </c>
      <c r="M359" s="36" t="str">
        <f t="shared" si="5"/>
        <v>AEROSPATIALE</v>
      </c>
    </row>
    <row r="360" spans="6:13" ht="15" thickBot="1" x14ac:dyDescent="0.4">
      <c r="F360" s="29" t="s">
        <v>412</v>
      </c>
      <c r="G360" s="27" t="s">
        <v>6374</v>
      </c>
      <c r="H360" s="27" t="s">
        <v>424</v>
      </c>
      <c r="I360" s="27" t="s">
        <v>6170</v>
      </c>
      <c r="J360" s="27" t="s">
        <v>6169</v>
      </c>
      <c r="K360" s="27">
        <v>2</v>
      </c>
      <c r="L360" s="27" t="s">
        <v>6159</v>
      </c>
      <c r="M360" s="36" t="str">
        <f t="shared" si="5"/>
        <v>AEROSPATIALE</v>
      </c>
    </row>
    <row r="361" spans="6:13" ht="15" thickBot="1" x14ac:dyDescent="0.4">
      <c r="F361" s="30" t="s">
        <v>412</v>
      </c>
      <c r="G361" s="28" t="s">
        <v>6375</v>
      </c>
      <c r="H361" s="28" t="s">
        <v>424</v>
      </c>
      <c r="I361" s="28" t="s">
        <v>6170</v>
      </c>
      <c r="J361" s="28" t="s">
        <v>6169</v>
      </c>
      <c r="K361" s="28">
        <v>2</v>
      </c>
      <c r="L361" s="28" t="s">
        <v>6159</v>
      </c>
      <c r="M361" s="36" t="str">
        <f t="shared" si="5"/>
        <v>AEROSPATIALE</v>
      </c>
    </row>
    <row r="362" spans="6:13" ht="15" thickBot="1" x14ac:dyDescent="0.4">
      <c r="F362" s="29" t="s">
        <v>412</v>
      </c>
      <c r="G362" s="27" t="s">
        <v>6376</v>
      </c>
      <c r="H362" s="27" t="s">
        <v>418</v>
      </c>
      <c r="I362" s="27" t="s">
        <v>6170</v>
      </c>
      <c r="J362" s="27" t="s">
        <v>6169</v>
      </c>
      <c r="K362" s="27">
        <v>2</v>
      </c>
      <c r="L362" s="27" t="s">
        <v>6110</v>
      </c>
      <c r="M362" s="36" t="str">
        <f t="shared" si="5"/>
        <v>AEROSPATIALE</v>
      </c>
    </row>
    <row r="363" spans="6:13" ht="15" thickBot="1" x14ac:dyDescent="0.4">
      <c r="F363" s="30" t="s">
        <v>412</v>
      </c>
      <c r="G363" s="28" t="s">
        <v>6377</v>
      </c>
      <c r="H363" s="28" t="s">
        <v>438</v>
      </c>
      <c r="I363" s="28" t="s">
        <v>6170</v>
      </c>
      <c r="J363" s="28" t="s">
        <v>6169</v>
      </c>
      <c r="K363" s="28">
        <v>2</v>
      </c>
      <c r="L363" s="28" t="s">
        <v>6110</v>
      </c>
      <c r="M363" s="36" t="str">
        <f t="shared" si="5"/>
        <v>AEROSPATIALE</v>
      </c>
    </row>
    <row r="364" spans="6:13" ht="15" thickBot="1" x14ac:dyDescent="0.4">
      <c r="F364" s="29" t="s">
        <v>412</v>
      </c>
      <c r="G364" s="27" t="s">
        <v>6378</v>
      </c>
      <c r="H364" s="27" t="s">
        <v>418</v>
      </c>
      <c r="I364" s="27" t="s">
        <v>6170</v>
      </c>
      <c r="J364" s="27" t="s">
        <v>6169</v>
      </c>
      <c r="K364" s="27">
        <v>2</v>
      </c>
      <c r="L364" s="27" t="s">
        <v>6110</v>
      </c>
      <c r="M364" s="36" t="str">
        <f t="shared" si="5"/>
        <v>AEROSPATIALE</v>
      </c>
    </row>
    <row r="365" spans="6:13" ht="15" thickBot="1" x14ac:dyDescent="0.4">
      <c r="F365" s="30" t="s">
        <v>412</v>
      </c>
      <c r="G365" s="28" t="s">
        <v>6379</v>
      </c>
      <c r="H365" s="28" t="s">
        <v>438</v>
      </c>
      <c r="I365" s="28" t="s">
        <v>6170</v>
      </c>
      <c r="J365" s="28" t="s">
        <v>6169</v>
      </c>
      <c r="K365" s="28">
        <v>2</v>
      </c>
      <c r="L365" s="28" t="s">
        <v>6110</v>
      </c>
      <c r="M365" s="36" t="str">
        <f t="shared" si="5"/>
        <v>AEROSPATIALE</v>
      </c>
    </row>
    <row r="366" spans="6:13" ht="15" thickBot="1" x14ac:dyDescent="0.4">
      <c r="F366" s="29" t="s">
        <v>412</v>
      </c>
      <c r="G366" s="27" t="s">
        <v>6380</v>
      </c>
      <c r="H366" s="27" t="s">
        <v>438</v>
      </c>
      <c r="I366" s="27" t="s">
        <v>6170</v>
      </c>
      <c r="J366" s="27" t="s">
        <v>6169</v>
      </c>
      <c r="K366" s="27">
        <v>2</v>
      </c>
      <c r="L366" s="27" t="s">
        <v>6110</v>
      </c>
      <c r="M366" s="36" t="str">
        <f t="shared" si="5"/>
        <v>AEROSPATIALE</v>
      </c>
    </row>
    <row r="367" spans="6:13" ht="15" thickBot="1" x14ac:dyDescent="0.4">
      <c r="F367" s="30" t="s">
        <v>412</v>
      </c>
      <c r="G367" s="28" t="s">
        <v>6381</v>
      </c>
      <c r="H367" s="28" t="s">
        <v>420</v>
      </c>
      <c r="I367" s="28" t="s">
        <v>6170</v>
      </c>
      <c r="J367" s="28" t="s">
        <v>6169</v>
      </c>
      <c r="K367" s="28">
        <v>1</v>
      </c>
      <c r="L367" s="28" t="s">
        <v>6159</v>
      </c>
      <c r="M367" s="36" t="str">
        <f t="shared" si="5"/>
        <v>AEROSPATIALE</v>
      </c>
    </row>
    <row r="368" spans="6:13" ht="15" thickBot="1" x14ac:dyDescent="0.4">
      <c r="F368" s="29" t="s">
        <v>412</v>
      </c>
      <c r="G368" s="27" t="s">
        <v>6382</v>
      </c>
      <c r="H368" s="27" t="s">
        <v>422</v>
      </c>
      <c r="I368" s="27" t="s">
        <v>6170</v>
      </c>
      <c r="J368" s="27" t="s">
        <v>6169</v>
      </c>
      <c r="K368" s="27">
        <v>2</v>
      </c>
      <c r="L368" s="27" t="s">
        <v>6159</v>
      </c>
      <c r="M368" s="36" t="str">
        <f t="shared" si="5"/>
        <v>AEROSPATIALE</v>
      </c>
    </row>
    <row r="369" spans="6:13" ht="15" thickBot="1" x14ac:dyDescent="0.4">
      <c r="F369" s="30" t="s">
        <v>412</v>
      </c>
      <c r="G369" s="28" t="s">
        <v>6383</v>
      </c>
      <c r="H369" s="28" t="s">
        <v>424</v>
      </c>
      <c r="I369" s="28" t="s">
        <v>6170</v>
      </c>
      <c r="J369" s="28" t="s">
        <v>6169</v>
      </c>
      <c r="K369" s="28">
        <v>2</v>
      </c>
      <c r="L369" s="28" t="s">
        <v>6159</v>
      </c>
      <c r="M369" s="36" t="str">
        <f t="shared" si="5"/>
        <v>AEROSPATIALE</v>
      </c>
    </row>
    <row r="370" spans="6:13" ht="15" thickBot="1" x14ac:dyDescent="0.4">
      <c r="F370" s="29" t="s">
        <v>412</v>
      </c>
      <c r="G370" s="27" t="s">
        <v>6384</v>
      </c>
      <c r="H370" s="27" t="s">
        <v>420</v>
      </c>
      <c r="I370" s="27" t="s">
        <v>6170</v>
      </c>
      <c r="J370" s="27" t="s">
        <v>6169</v>
      </c>
      <c r="K370" s="27">
        <v>1</v>
      </c>
      <c r="L370" s="27" t="s">
        <v>6159</v>
      </c>
      <c r="M370" s="36" t="str">
        <f t="shared" si="5"/>
        <v>AEROSPATIALE</v>
      </c>
    </row>
    <row r="371" spans="6:13" ht="15" thickBot="1" x14ac:dyDescent="0.4">
      <c r="F371" s="30" t="s">
        <v>412</v>
      </c>
      <c r="G371" s="28" t="s">
        <v>6385</v>
      </c>
      <c r="H371" s="28" t="s">
        <v>411</v>
      </c>
      <c r="I371" s="28" t="s">
        <v>6108</v>
      </c>
      <c r="J371" s="28" t="s">
        <v>6109</v>
      </c>
      <c r="K371" s="28">
        <v>2</v>
      </c>
      <c r="L371" s="28" t="s">
        <v>6110</v>
      </c>
      <c r="M371" s="36" t="str">
        <f t="shared" si="5"/>
        <v>AEROSPATIALE</v>
      </c>
    </row>
    <row r="372" spans="6:13" ht="15" thickBot="1" x14ac:dyDescent="0.4">
      <c r="F372" s="29" t="s">
        <v>412</v>
      </c>
      <c r="G372" s="27" t="s">
        <v>6386</v>
      </c>
      <c r="H372" s="27" t="s">
        <v>440</v>
      </c>
      <c r="I372" s="27" t="s">
        <v>6170</v>
      </c>
      <c r="J372" s="27" t="s">
        <v>6169</v>
      </c>
      <c r="K372" s="27">
        <v>2</v>
      </c>
      <c r="L372" s="27" t="s">
        <v>6159</v>
      </c>
      <c r="M372" s="36" t="str">
        <f t="shared" si="5"/>
        <v>AEROSPATIALE</v>
      </c>
    </row>
    <row r="373" spans="6:13" ht="15" thickBot="1" x14ac:dyDescent="0.4">
      <c r="F373" s="30" t="s">
        <v>412</v>
      </c>
      <c r="G373" s="28" t="s">
        <v>6387</v>
      </c>
      <c r="H373" s="28" t="s">
        <v>444</v>
      </c>
      <c r="I373" s="28" t="s">
        <v>6108</v>
      </c>
      <c r="J373" s="28" t="s">
        <v>6109</v>
      </c>
      <c r="K373" s="28">
        <v>2</v>
      </c>
      <c r="L373" s="28" t="s">
        <v>6159</v>
      </c>
      <c r="M373" s="36" t="str">
        <f t="shared" si="5"/>
        <v>AEROSPATIALE</v>
      </c>
    </row>
    <row r="374" spans="6:13" ht="15" thickBot="1" x14ac:dyDescent="0.4">
      <c r="F374" s="29" t="s">
        <v>412</v>
      </c>
      <c r="G374" s="27" t="s">
        <v>6388</v>
      </c>
      <c r="H374" s="27" t="s">
        <v>414</v>
      </c>
      <c r="I374" s="27" t="s">
        <v>6108</v>
      </c>
      <c r="J374" s="27" t="s">
        <v>6109</v>
      </c>
      <c r="K374" s="27">
        <v>2</v>
      </c>
      <c r="L374" s="27" t="s">
        <v>6159</v>
      </c>
      <c r="M374" s="36" t="str">
        <f t="shared" si="5"/>
        <v>AEROSPATIALE</v>
      </c>
    </row>
    <row r="375" spans="6:13" ht="15" thickBot="1" x14ac:dyDescent="0.4">
      <c r="F375" s="30" t="s">
        <v>412</v>
      </c>
      <c r="G375" s="28" t="s">
        <v>108</v>
      </c>
      <c r="H375" s="28" t="s">
        <v>438</v>
      </c>
      <c r="I375" s="28" t="s">
        <v>6170</v>
      </c>
      <c r="J375" s="28" t="s">
        <v>6169</v>
      </c>
      <c r="K375" s="28">
        <v>2</v>
      </c>
      <c r="L375" s="28" t="s">
        <v>6110</v>
      </c>
      <c r="M375" s="36" t="str">
        <f t="shared" si="5"/>
        <v>AEROSPATIALE</v>
      </c>
    </row>
    <row r="376" spans="6:13" ht="15" thickBot="1" x14ac:dyDescent="0.4">
      <c r="F376" s="29" t="s">
        <v>412</v>
      </c>
      <c r="G376" s="27" t="s">
        <v>6389</v>
      </c>
      <c r="H376" s="27" t="s">
        <v>418</v>
      </c>
      <c r="I376" s="27" t="s">
        <v>6170</v>
      </c>
      <c r="J376" s="27" t="s">
        <v>6169</v>
      </c>
      <c r="K376" s="27">
        <v>2</v>
      </c>
      <c r="L376" s="27" t="s">
        <v>6110</v>
      </c>
      <c r="M376" s="36" t="str">
        <f t="shared" si="5"/>
        <v>AEROSPATIALE</v>
      </c>
    </row>
    <row r="377" spans="6:13" ht="15" thickBot="1" x14ac:dyDescent="0.4">
      <c r="F377" s="30" t="s">
        <v>412</v>
      </c>
      <c r="G377" s="28" t="s">
        <v>6390</v>
      </c>
      <c r="H377" s="28" t="s">
        <v>430</v>
      </c>
      <c r="I377" s="28" t="s">
        <v>6170</v>
      </c>
      <c r="J377" s="28" t="s">
        <v>6169</v>
      </c>
      <c r="K377" s="28">
        <v>1</v>
      </c>
      <c r="L377" s="28" t="s">
        <v>6159</v>
      </c>
      <c r="M377" s="36" t="str">
        <f t="shared" si="5"/>
        <v>AEROSPATIALE</v>
      </c>
    </row>
    <row r="378" spans="6:13" ht="15" thickBot="1" x14ac:dyDescent="0.4">
      <c r="F378" s="29" t="s">
        <v>412</v>
      </c>
      <c r="G378" s="27" t="s">
        <v>6391</v>
      </c>
      <c r="H378" s="27" t="s">
        <v>424</v>
      </c>
      <c r="I378" s="27" t="s">
        <v>6170</v>
      </c>
      <c r="J378" s="27" t="s">
        <v>6169</v>
      </c>
      <c r="K378" s="27">
        <v>2</v>
      </c>
      <c r="L378" s="27" t="s">
        <v>6159</v>
      </c>
      <c r="M378" s="36" t="str">
        <f t="shared" si="5"/>
        <v>AEROSPATIALE</v>
      </c>
    </row>
    <row r="379" spans="6:13" ht="15" thickBot="1" x14ac:dyDescent="0.4">
      <c r="F379" s="30" t="s">
        <v>412</v>
      </c>
      <c r="G379" s="28" t="s">
        <v>6392</v>
      </c>
      <c r="H379" s="28" t="s">
        <v>432</v>
      </c>
      <c r="I379" s="28" t="s">
        <v>6170</v>
      </c>
      <c r="J379" s="28" t="s">
        <v>6169</v>
      </c>
      <c r="K379" s="28">
        <v>2</v>
      </c>
      <c r="L379" s="28" t="s">
        <v>6159</v>
      </c>
      <c r="M379" s="36" t="str">
        <f t="shared" si="5"/>
        <v>AEROSPATIALE</v>
      </c>
    </row>
    <row r="380" spans="6:13" ht="15" thickBot="1" x14ac:dyDescent="0.4">
      <c r="F380" s="29" t="s">
        <v>412</v>
      </c>
      <c r="G380" s="27" t="s">
        <v>6393</v>
      </c>
      <c r="H380" s="27" t="s">
        <v>424</v>
      </c>
      <c r="I380" s="27" t="s">
        <v>6170</v>
      </c>
      <c r="J380" s="27" t="s">
        <v>6169</v>
      </c>
      <c r="K380" s="27">
        <v>2</v>
      </c>
      <c r="L380" s="27" t="s">
        <v>6159</v>
      </c>
      <c r="M380" s="36" t="str">
        <f t="shared" si="5"/>
        <v>AEROSPATIALE</v>
      </c>
    </row>
    <row r="381" spans="6:13" ht="15" thickBot="1" x14ac:dyDescent="0.4">
      <c r="F381" s="30" t="s">
        <v>412</v>
      </c>
      <c r="G381" s="28" t="s">
        <v>6394</v>
      </c>
      <c r="H381" s="28" t="s">
        <v>420</v>
      </c>
      <c r="I381" s="28" t="s">
        <v>6170</v>
      </c>
      <c r="J381" s="28" t="s">
        <v>6169</v>
      </c>
      <c r="K381" s="28">
        <v>1</v>
      </c>
      <c r="L381" s="28" t="s">
        <v>6159</v>
      </c>
      <c r="M381" s="36" t="str">
        <f t="shared" si="5"/>
        <v>AEROSPATIALE</v>
      </c>
    </row>
    <row r="382" spans="6:13" ht="15" thickBot="1" x14ac:dyDescent="0.4">
      <c r="F382" s="29" t="s">
        <v>412</v>
      </c>
      <c r="G382" s="27" t="s">
        <v>6395</v>
      </c>
      <c r="H382" s="27" t="s">
        <v>422</v>
      </c>
      <c r="I382" s="27" t="s">
        <v>6170</v>
      </c>
      <c r="J382" s="27" t="s">
        <v>6169</v>
      </c>
      <c r="K382" s="27">
        <v>2</v>
      </c>
      <c r="L382" s="27" t="s">
        <v>6159</v>
      </c>
      <c r="M382" s="36" t="str">
        <f t="shared" si="5"/>
        <v>AEROSPATIALE</v>
      </c>
    </row>
    <row r="383" spans="6:13" ht="15" thickBot="1" x14ac:dyDescent="0.4">
      <c r="F383" s="30" t="s">
        <v>412</v>
      </c>
      <c r="G383" s="28" t="s">
        <v>447</v>
      </c>
      <c r="H383" s="28" t="s">
        <v>446</v>
      </c>
      <c r="I383" s="28" t="s">
        <v>6108</v>
      </c>
      <c r="J383" s="28" t="s">
        <v>6158</v>
      </c>
      <c r="K383" s="28">
        <v>1</v>
      </c>
      <c r="L383" s="28" t="s">
        <v>6159</v>
      </c>
      <c r="M383" s="36" t="str">
        <f t="shared" si="5"/>
        <v>AEROSPATIALE</v>
      </c>
    </row>
    <row r="384" spans="6:13" ht="15" thickBot="1" x14ac:dyDescent="0.4">
      <c r="F384" s="29" t="s">
        <v>412</v>
      </c>
      <c r="G384" s="27" t="s">
        <v>421</v>
      </c>
      <c r="H384" s="27" t="s">
        <v>420</v>
      </c>
      <c r="I384" s="27" t="s">
        <v>6170</v>
      </c>
      <c r="J384" s="27" t="s">
        <v>6169</v>
      </c>
      <c r="K384" s="27">
        <v>1</v>
      </c>
      <c r="L384" s="27" t="s">
        <v>6159</v>
      </c>
      <c r="M384" s="36" t="str">
        <f t="shared" si="5"/>
        <v>AEROSPATIALE</v>
      </c>
    </row>
    <row r="385" spans="6:13" ht="15" thickBot="1" x14ac:dyDescent="0.4">
      <c r="F385" s="30" t="s">
        <v>412</v>
      </c>
      <c r="G385" s="28" t="s">
        <v>423</v>
      </c>
      <c r="H385" s="28" t="s">
        <v>422</v>
      </c>
      <c r="I385" s="28" t="s">
        <v>6170</v>
      </c>
      <c r="J385" s="28" t="s">
        <v>6169</v>
      </c>
      <c r="K385" s="28">
        <v>2</v>
      </c>
      <c r="L385" s="28" t="s">
        <v>6159</v>
      </c>
      <c r="M385" s="36" t="str">
        <f t="shared" si="5"/>
        <v>AEROSPATIALE</v>
      </c>
    </row>
    <row r="386" spans="6:13" ht="15" thickBot="1" x14ac:dyDescent="0.4">
      <c r="F386" s="29" t="s">
        <v>412</v>
      </c>
      <c r="G386" s="27" t="s">
        <v>6396</v>
      </c>
      <c r="H386" s="27" t="s">
        <v>442</v>
      </c>
      <c r="I386" s="27" t="s">
        <v>6108</v>
      </c>
      <c r="J386" s="27" t="s">
        <v>6169</v>
      </c>
      <c r="K386" s="27">
        <v>2</v>
      </c>
      <c r="L386" s="27" t="s">
        <v>6110</v>
      </c>
      <c r="M386" s="36" t="str">
        <f t="shared" si="5"/>
        <v>AEROSPATIALE</v>
      </c>
    </row>
    <row r="387" spans="6:13" ht="15" thickBot="1" x14ac:dyDescent="0.4">
      <c r="F387" s="30" t="s">
        <v>412</v>
      </c>
      <c r="G387" s="28" t="s">
        <v>78</v>
      </c>
      <c r="H387" s="28" t="s">
        <v>76</v>
      </c>
      <c r="I387" s="28" t="s">
        <v>6170</v>
      </c>
      <c r="J387" s="28" t="s">
        <v>6169</v>
      </c>
      <c r="K387" s="28">
        <v>1</v>
      </c>
      <c r="L387" s="28" t="s">
        <v>6159</v>
      </c>
      <c r="M387" s="36" t="str">
        <f t="shared" ref="M387:M450" si="6">F387</f>
        <v>AEROSPATIALE</v>
      </c>
    </row>
    <row r="388" spans="6:13" ht="15" thickBot="1" x14ac:dyDescent="0.4">
      <c r="F388" s="29" t="s">
        <v>412</v>
      </c>
      <c r="G388" s="27" t="s">
        <v>6397</v>
      </c>
      <c r="H388" s="27" t="s">
        <v>424</v>
      </c>
      <c r="I388" s="27" t="s">
        <v>6170</v>
      </c>
      <c r="J388" s="27" t="s">
        <v>6169</v>
      </c>
      <c r="K388" s="27">
        <v>2</v>
      </c>
      <c r="L388" s="27" t="s">
        <v>6159</v>
      </c>
      <c r="M388" s="36" t="str">
        <f t="shared" si="6"/>
        <v>AEROSPATIALE</v>
      </c>
    </row>
    <row r="389" spans="6:13" ht="15" thickBot="1" x14ac:dyDescent="0.4">
      <c r="F389" s="30" t="s">
        <v>412</v>
      </c>
      <c r="G389" s="28" t="s">
        <v>439</v>
      </c>
      <c r="H389" s="28" t="s">
        <v>438</v>
      </c>
      <c r="I389" s="28" t="s">
        <v>6170</v>
      </c>
      <c r="J389" s="28" t="s">
        <v>6169</v>
      </c>
      <c r="K389" s="28">
        <v>2</v>
      </c>
      <c r="L389" s="28" t="s">
        <v>6110</v>
      </c>
      <c r="M389" s="36" t="str">
        <f t="shared" si="6"/>
        <v>AEROSPATIALE</v>
      </c>
    </row>
    <row r="390" spans="6:13" ht="15" thickBot="1" x14ac:dyDescent="0.4">
      <c r="F390" s="29" t="s">
        <v>412</v>
      </c>
      <c r="G390" s="27" t="s">
        <v>429</v>
      </c>
      <c r="H390" s="27" t="s">
        <v>428</v>
      </c>
      <c r="I390" s="27" t="s">
        <v>6170</v>
      </c>
      <c r="J390" s="27" t="s">
        <v>6169</v>
      </c>
      <c r="K390" s="27">
        <v>1</v>
      </c>
      <c r="L390" s="27" t="s">
        <v>6159</v>
      </c>
      <c r="M390" s="36" t="str">
        <f t="shared" si="6"/>
        <v>AEROSPATIALE</v>
      </c>
    </row>
    <row r="391" spans="6:13" ht="15" thickBot="1" x14ac:dyDescent="0.4">
      <c r="F391" s="30" t="s">
        <v>412</v>
      </c>
      <c r="G391" s="28" t="s">
        <v>445</v>
      </c>
      <c r="H391" s="28" t="s">
        <v>444</v>
      </c>
      <c r="I391" s="28" t="s">
        <v>6108</v>
      </c>
      <c r="J391" s="28" t="s">
        <v>6109</v>
      </c>
      <c r="K391" s="28">
        <v>2</v>
      </c>
      <c r="L391" s="28" t="s">
        <v>6159</v>
      </c>
      <c r="M391" s="36" t="str">
        <f t="shared" si="6"/>
        <v>AEROSPATIALE</v>
      </c>
    </row>
    <row r="392" spans="6:13" ht="15" thickBot="1" x14ac:dyDescent="0.4">
      <c r="F392" s="29" t="s">
        <v>412</v>
      </c>
      <c r="G392" s="27" t="s">
        <v>6398</v>
      </c>
      <c r="H392" s="27" t="s">
        <v>442</v>
      </c>
      <c r="I392" s="27" t="s">
        <v>6108</v>
      </c>
      <c r="J392" s="27" t="s">
        <v>6169</v>
      </c>
      <c r="K392" s="27">
        <v>2</v>
      </c>
      <c r="L392" s="27" t="s">
        <v>6110</v>
      </c>
      <c r="M392" s="36" t="str">
        <f t="shared" si="6"/>
        <v>AEROSPATIALE</v>
      </c>
    </row>
    <row r="393" spans="6:13" ht="15" thickBot="1" x14ac:dyDescent="0.4">
      <c r="F393" s="30" t="s">
        <v>412</v>
      </c>
      <c r="G393" s="28" t="s">
        <v>6399</v>
      </c>
      <c r="H393" s="28" t="s">
        <v>442</v>
      </c>
      <c r="I393" s="28" t="s">
        <v>6108</v>
      </c>
      <c r="J393" s="28" t="s">
        <v>6169</v>
      </c>
      <c r="K393" s="28">
        <v>2</v>
      </c>
      <c r="L393" s="28" t="s">
        <v>6110</v>
      </c>
      <c r="M393" s="36" t="str">
        <f t="shared" si="6"/>
        <v>AEROSPATIALE</v>
      </c>
    </row>
    <row r="394" spans="6:13" ht="15" thickBot="1" x14ac:dyDescent="0.4">
      <c r="F394" s="29" t="s">
        <v>412</v>
      </c>
      <c r="G394" s="27" t="s">
        <v>6400</v>
      </c>
      <c r="H394" s="27" t="s">
        <v>442</v>
      </c>
      <c r="I394" s="27" t="s">
        <v>6108</v>
      </c>
      <c r="J394" s="27" t="s">
        <v>6169</v>
      </c>
      <c r="K394" s="27">
        <v>2</v>
      </c>
      <c r="L394" s="27" t="s">
        <v>6110</v>
      </c>
      <c r="M394" s="36" t="str">
        <f t="shared" si="6"/>
        <v>AEROSPATIALE</v>
      </c>
    </row>
    <row r="395" spans="6:13" ht="15" thickBot="1" x14ac:dyDescent="0.4">
      <c r="F395" s="30" t="s">
        <v>412</v>
      </c>
      <c r="G395" s="28" t="s">
        <v>425</v>
      </c>
      <c r="H395" s="28" t="s">
        <v>424</v>
      </c>
      <c r="I395" s="28" t="s">
        <v>6170</v>
      </c>
      <c r="J395" s="28" t="s">
        <v>6169</v>
      </c>
      <c r="K395" s="28">
        <v>2</v>
      </c>
      <c r="L395" s="28" t="s">
        <v>6159</v>
      </c>
      <c r="M395" s="36" t="str">
        <f t="shared" si="6"/>
        <v>AEROSPATIALE</v>
      </c>
    </row>
    <row r="396" spans="6:13" ht="15" thickBot="1" x14ac:dyDescent="0.4">
      <c r="F396" s="29" t="s">
        <v>412</v>
      </c>
      <c r="G396" s="27" t="s">
        <v>441</v>
      </c>
      <c r="H396" s="27" t="s">
        <v>440</v>
      </c>
      <c r="I396" s="27" t="s">
        <v>6170</v>
      </c>
      <c r="J396" s="27" t="s">
        <v>6169</v>
      </c>
      <c r="K396" s="27">
        <v>2</v>
      </c>
      <c r="L396" s="27" t="s">
        <v>6159</v>
      </c>
      <c r="M396" s="36" t="str">
        <f t="shared" si="6"/>
        <v>AEROSPATIALE</v>
      </c>
    </row>
    <row r="397" spans="6:13" ht="15" thickBot="1" x14ac:dyDescent="0.4">
      <c r="F397" s="30" t="s">
        <v>412</v>
      </c>
      <c r="G397" s="28" t="s">
        <v>6401</v>
      </c>
      <c r="H397" s="28" t="s">
        <v>428</v>
      </c>
      <c r="I397" s="28" t="s">
        <v>6170</v>
      </c>
      <c r="J397" s="28" t="s">
        <v>6169</v>
      </c>
      <c r="K397" s="28">
        <v>1</v>
      </c>
      <c r="L397" s="28" t="s">
        <v>6159</v>
      </c>
      <c r="M397" s="36" t="str">
        <f t="shared" si="6"/>
        <v>AEROSPATIALE</v>
      </c>
    </row>
    <row r="398" spans="6:13" ht="15" thickBot="1" x14ac:dyDescent="0.4">
      <c r="F398" s="29" t="s">
        <v>412</v>
      </c>
      <c r="G398" s="27" t="s">
        <v>6402</v>
      </c>
      <c r="H398" s="27" t="s">
        <v>436</v>
      </c>
      <c r="I398" s="27" t="s">
        <v>6170</v>
      </c>
      <c r="J398" s="27" t="s">
        <v>6169</v>
      </c>
      <c r="K398" s="27">
        <v>1</v>
      </c>
      <c r="L398" s="27" t="s">
        <v>6159</v>
      </c>
      <c r="M398" s="36" t="str">
        <f t="shared" si="6"/>
        <v>AEROSPATIALE</v>
      </c>
    </row>
    <row r="399" spans="6:13" ht="15" thickBot="1" x14ac:dyDescent="0.4">
      <c r="F399" s="30" t="s">
        <v>412</v>
      </c>
      <c r="G399" s="28" t="s">
        <v>435</v>
      </c>
      <c r="H399" s="28" t="s">
        <v>434</v>
      </c>
      <c r="I399" s="28" t="s">
        <v>6170</v>
      </c>
      <c r="J399" s="28" t="s">
        <v>6169</v>
      </c>
      <c r="K399" s="28">
        <v>1</v>
      </c>
      <c r="L399" s="28" t="s">
        <v>6159</v>
      </c>
      <c r="M399" s="36" t="str">
        <f t="shared" si="6"/>
        <v>AEROSPATIALE</v>
      </c>
    </row>
    <row r="400" spans="6:13" ht="15" thickBot="1" x14ac:dyDescent="0.4">
      <c r="F400" s="29" t="s">
        <v>412</v>
      </c>
      <c r="G400" s="27" t="s">
        <v>437</v>
      </c>
      <c r="H400" s="27" t="s">
        <v>436</v>
      </c>
      <c r="I400" s="27" t="s">
        <v>6170</v>
      </c>
      <c r="J400" s="27" t="s">
        <v>6169</v>
      </c>
      <c r="K400" s="27">
        <v>1</v>
      </c>
      <c r="L400" s="27" t="s">
        <v>6159</v>
      </c>
      <c r="M400" s="36" t="str">
        <f t="shared" si="6"/>
        <v>AEROSPATIALE</v>
      </c>
    </row>
    <row r="401" spans="6:13" ht="15" thickBot="1" x14ac:dyDescent="0.4">
      <c r="F401" s="30" t="s">
        <v>412</v>
      </c>
      <c r="G401" s="28" t="s">
        <v>427</v>
      </c>
      <c r="H401" s="28" t="s">
        <v>426</v>
      </c>
      <c r="I401" s="28" t="s">
        <v>6170</v>
      </c>
      <c r="J401" s="28" t="s">
        <v>6169</v>
      </c>
      <c r="K401" s="28">
        <v>3</v>
      </c>
      <c r="L401" s="28" t="s">
        <v>6110</v>
      </c>
      <c r="M401" s="36" t="str">
        <f t="shared" si="6"/>
        <v>AEROSPATIALE</v>
      </c>
    </row>
    <row r="402" spans="6:13" ht="15" thickBot="1" x14ac:dyDescent="0.4">
      <c r="F402" s="29" t="s">
        <v>412</v>
      </c>
      <c r="G402" s="27" t="s">
        <v>6403</v>
      </c>
      <c r="H402" s="27" t="s">
        <v>440</v>
      </c>
      <c r="I402" s="27" t="s">
        <v>6170</v>
      </c>
      <c r="J402" s="27" t="s">
        <v>6169</v>
      </c>
      <c r="K402" s="27">
        <v>2</v>
      </c>
      <c r="L402" s="27" t="s">
        <v>6159</v>
      </c>
      <c r="M402" s="36" t="str">
        <f t="shared" si="6"/>
        <v>AEROSPATIALE</v>
      </c>
    </row>
    <row r="403" spans="6:13" ht="15" thickBot="1" x14ac:dyDescent="0.4">
      <c r="F403" s="30" t="s">
        <v>412</v>
      </c>
      <c r="G403" s="28" t="s">
        <v>6404</v>
      </c>
      <c r="H403" s="28" t="s">
        <v>76</v>
      </c>
      <c r="I403" s="28" t="s">
        <v>6170</v>
      </c>
      <c r="J403" s="28" t="s">
        <v>6169</v>
      </c>
      <c r="K403" s="28">
        <v>1</v>
      </c>
      <c r="L403" s="28" t="s">
        <v>6159</v>
      </c>
      <c r="M403" s="36" t="str">
        <f t="shared" si="6"/>
        <v>AEROSPATIALE</v>
      </c>
    </row>
    <row r="404" spans="6:13" ht="15" thickBot="1" x14ac:dyDescent="0.4">
      <c r="F404" s="29" t="s">
        <v>412</v>
      </c>
      <c r="G404" s="27" t="s">
        <v>6171</v>
      </c>
      <c r="H404" s="27" t="s">
        <v>76</v>
      </c>
      <c r="I404" s="27" t="s">
        <v>6170</v>
      </c>
      <c r="J404" s="27" t="s">
        <v>6169</v>
      </c>
      <c r="K404" s="27">
        <v>1</v>
      </c>
      <c r="L404" s="27" t="s">
        <v>6159</v>
      </c>
      <c r="M404" s="36" t="str">
        <f t="shared" si="6"/>
        <v>AEROSPATIALE</v>
      </c>
    </row>
    <row r="405" spans="6:13" ht="15" thickBot="1" x14ac:dyDescent="0.4">
      <c r="F405" s="30" t="s">
        <v>412</v>
      </c>
      <c r="G405" s="28" t="s">
        <v>6405</v>
      </c>
      <c r="H405" s="28" t="s">
        <v>430</v>
      </c>
      <c r="I405" s="28" t="s">
        <v>6170</v>
      </c>
      <c r="J405" s="28" t="s">
        <v>6169</v>
      </c>
      <c r="K405" s="28">
        <v>1</v>
      </c>
      <c r="L405" s="28" t="s">
        <v>6159</v>
      </c>
      <c r="M405" s="36" t="str">
        <f t="shared" si="6"/>
        <v>AEROSPATIALE</v>
      </c>
    </row>
    <row r="406" spans="6:13" ht="15" thickBot="1" x14ac:dyDescent="0.4">
      <c r="F406" s="29" t="s">
        <v>412</v>
      </c>
      <c r="G406" s="27" t="s">
        <v>431</v>
      </c>
      <c r="H406" s="27" t="s">
        <v>430</v>
      </c>
      <c r="I406" s="27" t="s">
        <v>6170</v>
      </c>
      <c r="J406" s="27" t="s">
        <v>6169</v>
      </c>
      <c r="K406" s="27">
        <v>1</v>
      </c>
      <c r="L406" s="27" t="s">
        <v>6159</v>
      </c>
      <c r="M406" s="36" t="str">
        <f t="shared" si="6"/>
        <v>AEROSPATIALE</v>
      </c>
    </row>
    <row r="407" spans="6:13" ht="15" thickBot="1" x14ac:dyDescent="0.4">
      <c r="F407" s="30" t="s">
        <v>412</v>
      </c>
      <c r="G407" s="28" t="s">
        <v>433</v>
      </c>
      <c r="H407" s="28" t="s">
        <v>432</v>
      </c>
      <c r="I407" s="28" t="s">
        <v>6170</v>
      </c>
      <c r="J407" s="28" t="s">
        <v>6169</v>
      </c>
      <c r="K407" s="28">
        <v>2</v>
      </c>
      <c r="L407" s="28" t="s">
        <v>6159</v>
      </c>
      <c r="M407" s="36" t="str">
        <f t="shared" si="6"/>
        <v>AEROSPATIALE</v>
      </c>
    </row>
    <row r="408" spans="6:13" ht="15" thickBot="1" x14ac:dyDescent="0.4">
      <c r="F408" s="29" t="s">
        <v>412</v>
      </c>
      <c r="G408" s="27" t="s">
        <v>6406</v>
      </c>
      <c r="H408" s="27" t="s">
        <v>424</v>
      </c>
      <c r="I408" s="27" t="s">
        <v>6170</v>
      </c>
      <c r="J408" s="27" t="s">
        <v>6169</v>
      </c>
      <c r="K408" s="27">
        <v>2</v>
      </c>
      <c r="L408" s="27" t="s">
        <v>6159</v>
      </c>
      <c r="M408" s="36" t="str">
        <f t="shared" si="6"/>
        <v>AEROSPATIALE</v>
      </c>
    </row>
    <row r="409" spans="6:13" ht="15" thickBot="1" x14ac:dyDescent="0.4">
      <c r="F409" s="30" t="s">
        <v>412</v>
      </c>
      <c r="G409" s="28" t="s">
        <v>6407</v>
      </c>
      <c r="H409" s="28" t="s">
        <v>424</v>
      </c>
      <c r="I409" s="28" t="s">
        <v>6170</v>
      </c>
      <c r="J409" s="28" t="s">
        <v>6169</v>
      </c>
      <c r="K409" s="28">
        <v>2</v>
      </c>
      <c r="L409" s="28" t="s">
        <v>6159</v>
      </c>
      <c r="M409" s="36" t="str">
        <f t="shared" si="6"/>
        <v>AEROSPATIALE</v>
      </c>
    </row>
    <row r="410" spans="6:13" ht="15" thickBot="1" x14ac:dyDescent="0.4">
      <c r="F410" s="29" t="s">
        <v>412</v>
      </c>
      <c r="G410" s="27" t="s">
        <v>6408</v>
      </c>
      <c r="H410" s="27" t="s">
        <v>424</v>
      </c>
      <c r="I410" s="27" t="s">
        <v>6170</v>
      </c>
      <c r="J410" s="27" t="s">
        <v>6169</v>
      </c>
      <c r="K410" s="27">
        <v>2</v>
      </c>
      <c r="L410" s="27" t="s">
        <v>6159</v>
      </c>
      <c r="M410" s="36" t="str">
        <f t="shared" si="6"/>
        <v>AEROSPATIALE</v>
      </c>
    </row>
    <row r="411" spans="6:13" ht="15" thickBot="1" x14ac:dyDescent="0.4">
      <c r="F411" s="30" t="s">
        <v>412</v>
      </c>
      <c r="G411" s="28" t="s">
        <v>6409</v>
      </c>
      <c r="H411" s="28" t="s">
        <v>424</v>
      </c>
      <c r="I411" s="28" t="s">
        <v>6170</v>
      </c>
      <c r="J411" s="28" t="s">
        <v>6169</v>
      </c>
      <c r="K411" s="28">
        <v>2</v>
      </c>
      <c r="L411" s="28" t="s">
        <v>6159</v>
      </c>
      <c r="M411" s="36" t="str">
        <f t="shared" si="6"/>
        <v>AEROSPATIALE</v>
      </c>
    </row>
    <row r="412" spans="6:13" ht="15" thickBot="1" x14ac:dyDescent="0.4">
      <c r="F412" s="29" t="s">
        <v>412</v>
      </c>
      <c r="G412" s="27" t="s">
        <v>6410</v>
      </c>
      <c r="H412" s="27" t="s">
        <v>424</v>
      </c>
      <c r="I412" s="27" t="s">
        <v>6170</v>
      </c>
      <c r="J412" s="27" t="s">
        <v>6169</v>
      </c>
      <c r="K412" s="27">
        <v>2</v>
      </c>
      <c r="L412" s="27" t="s">
        <v>6159</v>
      </c>
      <c r="M412" s="36" t="str">
        <f t="shared" si="6"/>
        <v>AEROSPATIALE</v>
      </c>
    </row>
    <row r="413" spans="6:13" ht="15" thickBot="1" x14ac:dyDescent="0.4">
      <c r="F413" s="30" t="s">
        <v>412</v>
      </c>
      <c r="G413" s="28" t="s">
        <v>413</v>
      </c>
      <c r="H413" s="28" t="s">
        <v>411</v>
      </c>
      <c r="I413" s="28" t="s">
        <v>6108</v>
      </c>
      <c r="J413" s="28" t="s">
        <v>6109</v>
      </c>
      <c r="K413" s="28">
        <v>2</v>
      </c>
      <c r="L413" s="28" t="s">
        <v>6110</v>
      </c>
      <c r="M413" s="36" t="str">
        <f t="shared" si="6"/>
        <v>AEROSPATIALE</v>
      </c>
    </row>
    <row r="414" spans="6:13" ht="15" thickBot="1" x14ac:dyDescent="0.4">
      <c r="F414" s="29" t="s">
        <v>412</v>
      </c>
      <c r="G414" s="27" t="s">
        <v>415</v>
      </c>
      <c r="H414" s="27" t="s">
        <v>414</v>
      </c>
      <c r="I414" s="27" t="s">
        <v>6108</v>
      </c>
      <c r="J414" s="27" t="s">
        <v>6109</v>
      </c>
      <c r="K414" s="27">
        <v>2</v>
      </c>
      <c r="L414" s="27" t="s">
        <v>6159</v>
      </c>
      <c r="M414" s="36" t="str">
        <f t="shared" si="6"/>
        <v>AEROSPATIALE</v>
      </c>
    </row>
    <row r="415" spans="6:13" ht="15" thickBot="1" x14ac:dyDescent="0.4">
      <c r="F415" s="30" t="s">
        <v>412</v>
      </c>
      <c r="G415" s="28" t="s">
        <v>6411</v>
      </c>
      <c r="H415" s="28" t="s">
        <v>426</v>
      </c>
      <c r="I415" s="28" t="s">
        <v>6170</v>
      </c>
      <c r="J415" s="28" t="s">
        <v>6169</v>
      </c>
      <c r="K415" s="28">
        <v>3</v>
      </c>
      <c r="L415" s="28" t="s">
        <v>6110</v>
      </c>
      <c r="M415" s="36" t="str">
        <f t="shared" si="6"/>
        <v>AEROSPATIALE</v>
      </c>
    </row>
    <row r="416" spans="6:13" ht="15" thickBot="1" x14ac:dyDescent="0.4">
      <c r="F416" s="29" t="s">
        <v>412</v>
      </c>
      <c r="G416" s="27" t="s">
        <v>6412</v>
      </c>
      <c r="H416" s="27" t="s">
        <v>438</v>
      </c>
      <c r="I416" s="27" t="s">
        <v>6170</v>
      </c>
      <c r="J416" s="27" t="s">
        <v>6169</v>
      </c>
      <c r="K416" s="27">
        <v>2</v>
      </c>
      <c r="L416" s="27" t="s">
        <v>6110</v>
      </c>
      <c r="M416" s="36" t="str">
        <f t="shared" si="6"/>
        <v>AEROSPATIALE</v>
      </c>
    </row>
    <row r="417" spans="6:13" ht="15" thickBot="1" x14ac:dyDescent="0.4">
      <c r="F417" s="30" t="s">
        <v>412</v>
      </c>
      <c r="G417" s="28" t="s">
        <v>419</v>
      </c>
      <c r="H417" s="28" t="s">
        <v>418</v>
      </c>
      <c r="I417" s="28" t="s">
        <v>6170</v>
      </c>
      <c r="J417" s="28" t="s">
        <v>6169</v>
      </c>
      <c r="K417" s="28">
        <v>2</v>
      </c>
      <c r="L417" s="28" t="s">
        <v>6110</v>
      </c>
      <c r="M417" s="36" t="str">
        <f t="shared" si="6"/>
        <v>AEROSPATIALE</v>
      </c>
    </row>
    <row r="418" spans="6:13" ht="15" thickBot="1" x14ac:dyDescent="0.4">
      <c r="F418" s="29" t="s">
        <v>412</v>
      </c>
      <c r="G418" s="27" t="s">
        <v>6413</v>
      </c>
      <c r="H418" s="27" t="s">
        <v>420</v>
      </c>
      <c r="I418" s="27" t="s">
        <v>6170</v>
      </c>
      <c r="J418" s="27" t="s">
        <v>6169</v>
      </c>
      <c r="K418" s="27">
        <v>1</v>
      </c>
      <c r="L418" s="27" t="s">
        <v>6159</v>
      </c>
      <c r="M418" s="36" t="str">
        <f t="shared" si="6"/>
        <v>AEROSPATIALE</v>
      </c>
    </row>
    <row r="419" spans="6:13" ht="15" thickBot="1" x14ac:dyDescent="0.4">
      <c r="F419" s="30" t="s">
        <v>412</v>
      </c>
      <c r="G419" s="28" t="s">
        <v>6414</v>
      </c>
      <c r="H419" s="28" t="s">
        <v>446</v>
      </c>
      <c r="I419" s="28" t="s">
        <v>6108</v>
      </c>
      <c r="J419" s="28" t="s">
        <v>6158</v>
      </c>
      <c r="K419" s="28">
        <v>1</v>
      </c>
      <c r="L419" s="28" t="s">
        <v>6159</v>
      </c>
      <c r="M419" s="36" t="str">
        <f t="shared" si="6"/>
        <v>AEROSPATIALE</v>
      </c>
    </row>
    <row r="420" spans="6:13" ht="15" thickBot="1" x14ac:dyDescent="0.4">
      <c r="F420" s="29" t="s">
        <v>412</v>
      </c>
      <c r="G420" s="27" t="s">
        <v>1134</v>
      </c>
      <c r="H420" s="27" t="s">
        <v>438</v>
      </c>
      <c r="I420" s="27" t="s">
        <v>6170</v>
      </c>
      <c r="J420" s="27" t="s">
        <v>6169</v>
      </c>
      <c r="K420" s="27">
        <v>2</v>
      </c>
      <c r="L420" s="27" t="s">
        <v>6110</v>
      </c>
      <c r="M420" s="36" t="str">
        <f t="shared" si="6"/>
        <v>AEROSPATIALE</v>
      </c>
    </row>
    <row r="421" spans="6:13" ht="15" thickBot="1" x14ac:dyDescent="0.4">
      <c r="F421" s="30" t="s">
        <v>412</v>
      </c>
      <c r="G421" s="28" t="s">
        <v>6415</v>
      </c>
      <c r="H421" s="28" t="s">
        <v>422</v>
      </c>
      <c r="I421" s="28" t="s">
        <v>6170</v>
      </c>
      <c r="J421" s="28" t="s">
        <v>6169</v>
      </c>
      <c r="K421" s="28">
        <v>2</v>
      </c>
      <c r="L421" s="28" t="s">
        <v>6159</v>
      </c>
      <c r="M421" s="36" t="str">
        <f t="shared" si="6"/>
        <v>AEROSPATIALE</v>
      </c>
    </row>
    <row r="422" spans="6:13" ht="15" thickBot="1" x14ac:dyDescent="0.4">
      <c r="F422" s="29" t="s">
        <v>449</v>
      </c>
      <c r="G422" s="27" t="s">
        <v>450</v>
      </c>
      <c r="H422" s="27" t="s">
        <v>448</v>
      </c>
      <c r="I422" s="27" t="s">
        <v>6108</v>
      </c>
      <c r="J422" s="27" t="s">
        <v>6158</v>
      </c>
      <c r="K422" s="27">
        <v>1</v>
      </c>
      <c r="L422" s="27" t="s">
        <v>6159</v>
      </c>
      <c r="M422" s="36" t="str">
        <f t="shared" si="6"/>
        <v>AEROSPOOL</v>
      </c>
    </row>
    <row r="423" spans="6:13" ht="15" thickBot="1" x14ac:dyDescent="0.4">
      <c r="F423" s="30" t="s">
        <v>449</v>
      </c>
      <c r="G423" s="28" t="s">
        <v>6416</v>
      </c>
      <c r="H423" s="28" t="s">
        <v>448</v>
      </c>
      <c r="I423" s="28" t="s">
        <v>6108</v>
      </c>
      <c r="J423" s="28" t="s">
        <v>6158</v>
      </c>
      <c r="K423" s="28">
        <v>1</v>
      </c>
      <c r="L423" s="28" t="s">
        <v>6159</v>
      </c>
      <c r="M423" s="36" t="str">
        <f t="shared" si="6"/>
        <v>AEROSPOOL</v>
      </c>
    </row>
    <row r="424" spans="6:13" ht="15" thickBot="1" x14ac:dyDescent="0.4">
      <c r="F424" s="29" t="s">
        <v>452</v>
      </c>
      <c r="G424" s="27" t="s">
        <v>453</v>
      </c>
      <c r="H424" s="27" t="s">
        <v>451</v>
      </c>
      <c r="I424" s="27" t="s">
        <v>6108</v>
      </c>
      <c r="J424" s="27" t="s">
        <v>6158</v>
      </c>
      <c r="K424" s="27">
        <v>1</v>
      </c>
      <c r="L424" s="27" t="s">
        <v>6159</v>
      </c>
      <c r="M424" s="36" t="str">
        <f t="shared" si="6"/>
        <v>AEROSPORT</v>
      </c>
    </row>
    <row r="425" spans="6:13" ht="15" thickBot="1" x14ac:dyDescent="0.4">
      <c r="F425" s="30" t="s">
        <v>452</v>
      </c>
      <c r="G425" s="28" t="s">
        <v>455</v>
      </c>
      <c r="H425" s="28" t="s">
        <v>454</v>
      </c>
      <c r="I425" s="28" t="s">
        <v>6108</v>
      </c>
      <c r="J425" s="28" t="s">
        <v>6158</v>
      </c>
      <c r="K425" s="28">
        <v>1</v>
      </c>
      <c r="L425" s="28" t="s">
        <v>6159</v>
      </c>
      <c r="M425" s="36" t="str">
        <f t="shared" si="6"/>
        <v>AEROSPORT</v>
      </c>
    </row>
    <row r="426" spans="6:13" ht="15" thickBot="1" x14ac:dyDescent="0.4">
      <c r="F426" s="29" t="s">
        <v>452</v>
      </c>
      <c r="G426" s="27" t="s">
        <v>457</v>
      </c>
      <c r="H426" s="27" t="s">
        <v>456</v>
      </c>
      <c r="I426" s="27" t="s">
        <v>6108</v>
      </c>
      <c r="J426" s="27" t="s">
        <v>6158</v>
      </c>
      <c r="K426" s="27">
        <v>1</v>
      </c>
      <c r="L426" s="27" t="s">
        <v>6159</v>
      </c>
      <c r="M426" s="36" t="str">
        <f t="shared" si="6"/>
        <v>AEROSPORT</v>
      </c>
    </row>
    <row r="427" spans="6:13" ht="15" thickBot="1" x14ac:dyDescent="0.4">
      <c r="F427" s="30" t="s">
        <v>452</v>
      </c>
      <c r="G427" s="28" t="s">
        <v>459</v>
      </c>
      <c r="H427" s="28" t="s">
        <v>458</v>
      </c>
      <c r="I427" s="28" t="s">
        <v>6108</v>
      </c>
      <c r="J427" s="28" t="s">
        <v>6158</v>
      </c>
      <c r="K427" s="28">
        <v>1</v>
      </c>
      <c r="L427" s="28" t="s">
        <v>6159</v>
      </c>
      <c r="M427" s="36" t="str">
        <f t="shared" si="6"/>
        <v>AEROSPORT</v>
      </c>
    </row>
    <row r="428" spans="6:13" ht="15" thickBot="1" x14ac:dyDescent="0.4">
      <c r="F428" s="29" t="s">
        <v>461</v>
      </c>
      <c r="G428" s="27">
        <v>90</v>
      </c>
      <c r="H428" s="27" t="s">
        <v>467</v>
      </c>
      <c r="I428" s="27" t="s">
        <v>6108</v>
      </c>
      <c r="J428" s="27" t="s">
        <v>6158</v>
      </c>
      <c r="K428" s="27">
        <v>1</v>
      </c>
      <c r="L428" s="27" t="s">
        <v>6159</v>
      </c>
      <c r="M428" s="36" t="str">
        <f t="shared" si="6"/>
        <v>AEROSTAR (1)</v>
      </c>
    </row>
    <row r="429" spans="6:13" ht="15" thickBot="1" x14ac:dyDescent="0.4">
      <c r="F429" s="30" t="s">
        <v>461</v>
      </c>
      <c r="G429" s="28">
        <v>200</v>
      </c>
      <c r="H429" s="28" t="s">
        <v>465</v>
      </c>
      <c r="I429" s="28" t="s">
        <v>6108</v>
      </c>
      <c r="J429" s="28" t="s">
        <v>6158</v>
      </c>
      <c r="K429" s="28">
        <v>1</v>
      </c>
      <c r="L429" s="28" t="s">
        <v>6159</v>
      </c>
      <c r="M429" s="36" t="str">
        <f t="shared" si="6"/>
        <v>AEROSTAR (1)</v>
      </c>
    </row>
    <row r="430" spans="6:13" ht="15" thickBot="1" x14ac:dyDescent="0.4">
      <c r="F430" s="29" t="s">
        <v>461</v>
      </c>
      <c r="G430" s="27">
        <v>201</v>
      </c>
      <c r="H430" s="27" t="s">
        <v>465</v>
      </c>
      <c r="I430" s="27" t="s">
        <v>6108</v>
      </c>
      <c r="J430" s="27" t="s">
        <v>6158</v>
      </c>
      <c r="K430" s="27">
        <v>1</v>
      </c>
      <c r="L430" s="27" t="s">
        <v>6159</v>
      </c>
      <c r="M430" s="36" t="str">
        <f t="shared" si="6"/>
        <v>AEROSTAR (1)</v>
      </c>
    </row>
    <row r="431" spans="6:13" ht="15" thickBot="1" x14ac:dyDescent="0.4">
      <c r="F431" s="30" t="s">
        <v>461</v>
      </c>
      <c r="G431" s="28">
        <v>202</v>
      </c>
      <c r="H431" s="28" t="s">
        <v>465</v>
      </c>
      <c r="I431" s="28" t="s">
        <v>6108</v>
      </c>
      <c r="J431" s="28" t="s">
        <v>6158</v>
      </c>
      <c r="K431" s="28">
        <v>1</v>
      </c>
      <c r="L431" s="28" t="s">
        <v>6159</v>
      </c>
      <c r="M431" s="36" t="str">
        <f t="shared" si="6"/>
        <v>AEROSTAR (1)</v>
      </c>
    </row>
    <row r="432" spans="6:13" ht="15" thickBot="1" x14ac:dyDescent="0.4">
      <c r="F432" s="29" t="s">
        <v>461</v>
      </c>
      <c r="G432" s="27">
        <v>220</v>
      </c>
      <c r="H432" s="27" t="s">
        <v>465</v>
      </c>
      <c r="I432" s="27" t="s">
        <v>6108</v>
      </c>
      <c r="J432" s="27" t="s">
        <v>6158</v>
      </c>
      <c r="K432" s="27">
        <v>1</v>
      </c>
      <c r="L432" s="27" t="s">
        <v>6159</v>
      </c>
      <c r="M432" s="36" t="str">
        <f t="shared" si="6"/>
        <v>AEROSTAR (1)</v>
      </c>
    </row>
    <row r="433" spans="6:13" ht="15" thickBot="1" x14ac:dyDescent="0.4">
      <c r="F433" s="30" t="s">
        <v>461</v>
      </c>
      <c r="G433" s="28">
        <v>600</v>
      </c>
      <c r="H433" s="28" t="s">
        <v>463</v>
      </c>
      <c r="I433" s="28" t="s">
        <v>6108</v>
      </c>
      <c r="J433" s="28" t="s">
        <v>6158</v>
      </c>
      <c r="K433" s="28">
        <v>2</v>
      </c>
      <c r="L433" s="28" t="s">
        <v>6159</v>
      </c>
      <c r="M433" s="36" t="str">
        <f t="shared" si="6"/>
        <v>AEROSTAR (1)</v>
      </c>
    </row>
    <row r="434" spans="6:13" ht="15" thickBot="1" x14ac:dyDescent="0.4">
      <c r="F434" s="29" t="s">
        <v>461</v>
      </c>
      <c r="G434" s="27">
        <v>601</v>
      </c>
      <c r="H434" s="27" t="s">
        <v>463</v>
      </c>
      <c r="I434" s="27" t="s">
        <v>6108</v>
      </c>
      <c r="J434" s="27" t="s">
        <v>6158</v>
      </c>
      <c r="K434" s="27">
        <v>2</v>
      </c>
      <c r="L434" s="27" t="s">
        <v>6159</v>
      </c>
      <c r="M434" s="36" t="str">
        <f t="shared" si="6"/>
        <v>AEROSTAR (1)</v>
      </c>
    </row>
    <row r="435" spans="6:13" ht="15" thickBot="1" x14ac:dyDescent="0.4">
      <c r="F435" s="30" t="s">
        <v>461</v>
      </c>
      <c r="G435" s="28" t="s">
        <v>462</v>
      </c>
      <c r="H435" s="28" t="s">
        <v>460</v>
      </c>
      <c r="I435" s="28" t="s">
        <v>6108</v>
      </c>
      <c r="J435" s="28" t="s">
        <v>6109</v>
      </c>
      <c r="K435" s="28">
        <v>2</v>
      </c>
      <c r="L435" s="28" t="s">
        <v>6159</v>
      </c>
      <c r="M435" s="36" t="str">
        <f t="shared" si="6"/>
        <v>AEROSTAR (1)</v>
      </c>
    </row>
    <row r="436" spans="6:13" ht="15" thickBot="1" x14ac:dyDescent="0.4">
      <c r="F436" s="29" t="s">
        <v>470</v>
      </c>
      <c r="G436" s="27" t="s">
        <v>6417</v>
      </c>
      <c r="H436" s="27" t="s">
        <v>472</v>
      </c>
      <c r="I436" s="27" t="s">
        <v>6108</v>
      </c>
      <c r="J436" s="27" t="s">
        <v>6158</v>
      </c>
      <c r="K436" s="27">
        <v>1</v>
      </c>
      <c r="L436" s="27" t="s">
        <v>6159</v>
      </c>
      <c r="M436" s="36" t="str">
        <f t="shared" si="6"/>
        <v>AEROSTAR (2)</v>
      </c>
    </row>
    <row r="437" spans="6:13" ht="15" thickBot="1" x14ac:dyDescent="0.4">
      <c r="F437" s="30" t="s">
        <v>470</v>
      </c>
      <c r="G437" s="28" t="s">
        <v>473</v>
      </c>
      <c r="H437" s="28" t="s">
        <v>472</v>
      </c>
      <c r="I437" s="28" t="s">
        <v>6108</v>
      </c>
      <c r="J437" s="28" t="s">
        <v>6158</v>
      </c>
      <c r="K437" s="28">
        <v>1</v>
      </c>
      <c r="L437" s="28" t="s">
        <v>6159</v>
      </c>
      <c r="M437" s="36" t="str">
        <f t="shared" si="6"/>
        <v>AEROSTAR (2)</v>
      </c>
    </row>
    <row r="438" spans="6:13" ht="15" thickBot="1" x14ac:dyDescent="0.4">
      <c r="F438" s="29" t="s">
        <v>470</v>
      </c>
      <c r="G438" s="27" t="s">
        <v>6418</v>
      </c>
      <c r="H438" s="27" t="s">
        <v>476</v>
      </c>
      <c r="I438" s="27" t="s">
        <v>6108</v>
      </c>
      <c r="J438" s="27" t="s">
        <v>6158</v>
      </c>
      <c r="K438" s="27">
        <v>1</v>
      </c>
      <c r="L438" s="27" t="s">
        <v>6159</v>
      </c>
      <c r="M438" s="36" t="str">
        <f t="shared" si="6"/>
        <v>AEROSTAR (2)</v>
      </c>
    </row>
    <row r="439" spans="6:13" ht="15" thickBot="1" x14ac:dyDescent="0.4">
      <c r="F439" s="30" t="s">
        <v>470</v>
      </c>
      <c r="G439" s="28" t="s">
        <v>471</v>
      </c>
      <c r="H439" s="28" t="s">
        <v>469</v>
      </c>
      <c r="I439" s="28" t="s">
        <v>6108</v>
      </c>
      <c r="J439" s="28" t="s">
        <v>6109</v>
      </c>
      <c r="K439" s="28">
        <v>1</v>
      </c>
      <c r="L439" s="28" t="s">
        <v>6110</v>
      </c>
      <c r="M439" s="36" t="str">
        <f t="shared" si="6"/>
        <v>AEROSTAR (2)</v>
      </c>
    </row>
    <row r="440" spans="6:13" ht="15" thickBot="1" x14ac:dyDescent="0.4">
      <c r="F440" s="29" t="s">
        <v>470</v>
      </c>
      <c r="G440" s="27" t="s">
        <v>6419</v>
      </c>
      <c r="H440" s="27" t="s">
        <v>469</v>
      </c>
      <c r="I440" s="27" t="s">
        <v>6108</v>
      </c>
      <c r="J440" s="27" t="s">
        <v>6109</v>
      </c>
      <c r="K440" s="27">
        <v>1</v>
      </c>
      <c r="L440" s="27" t="s">
        <v>6110</v>
      </c>
      <c r="M440" s="36" t="str">
        <f t="shared" si="6"/>
        <v>AEROSTAR (2)</v>
      </c>
    </row>
    <row r="441" spans="6:13" ht="15" thickBot="1" x14ac:dyDescent="0.4">
      <c r="F441" s="30" t="s">
        <v>470</v>
      </c>
      <c r="G441" s="28" t="s">
        <v>6420</v>
      </c>
      <c r="H441" s="28" t="s">
        <v>474</v>
      </c>
      <c r="I441" s="28" t="s">
        <v>6108</v>
      </c>
      <c r="J441" s="28" t="s">
        <v>6158</v>
      </c>
      <c r="K441" s="28">
        <v>1</v>
      </c>
      <c r="L441" s="28" t="s">
        <v>6159</v>
      </c>
      <c r="M441" s="36" t="str">
        <f t="shared" si="6"/>
        <v>AEROSTAR (2)</v>
      </c>
    </row>
    <row r="442" spans="6:13" ht="15" thickBot="1" x14ac:dyDescent="0.4">
      <c r="F442" s="29" t="s">
        <v>470</v>
      </c>
      <c r="G442" s="27" t="s">
        <v>6421</v>
      </c>
      <c r="H442" s="27" t="s">
        <v>474</v>
      </c>
      <c r="I442" s="27" t="s">
        <v>6108</v>
      </c>
      <c r="J442" s="27" t="s">
        <v>6158</v>
      </c>
      <c r="K442" s="27">
        <v>1</v>
      </c>
      <c r="L442" s="27" t="s">
        <v>6159</v>
      </c>
      <c r="M442" s="36" t="str">
        <f t="shared" si="6"/>
        <v>AEROSTAR (2)</v>
      </c>
    </row>
    <row r="443" spans="6:13" ht="15" thickBot="1" x14ac:dyDescent="0.4">
      <c r="F443" s="30" t="s">
        <v>470</v>
      </c>
      <c r="G443" s="28" t="s">
        <v>475</v>
      </c>
      <c r="H443" s="28" t="s">
        <v>474</v>
      </c>
      <c r="I443" s="28" t="s">
        <v>6108</v>
      </c>
      <c r="J443" s="28" t="s">
        <v>6158</v>
      </c>
      <c r="K443" s="28">
        <v>1</v>
      </c>
      <c r="L443" s="28" t="s">
        <v>6159</v>
      </c>
      <c r="M443" s="36" t="str">
        <f t="shared" si="6"/>
        <v>AEROSTAR (2)</v>
      </c>
    </row>
    <row r="444" spans="6:13" ht="15" thickBot="1" x14ac:dyDescent="0.4">
      <c r="F444" s="29" t="s">
        <v>470</v>
      </c>
      <c r="G444" s="27" t="s">
        <v>477</v>
      </c>
      <c r="H444" s="27" t="s">
        <v>476</v>
      </c>
      <c r="I444" s="27" t="s">
        <v>6108</v>
      </c>
      <c r="J444" s="27" t="s">
        <v>6158</v>
      </c>
      <c r="K444" s="27">
        <v>1</v>
      </c>
      <c r="L444" s="27" t="s">
        <v>6159</v>
      </c>
      <c r="M444" s="36" t="str">
        <f t="shared" si="6"/>
        <v>AEROSTAR (2)</v>
      </c>
    </row>
    <row r="445" spans="6:13" ht="15" thickBot="1" x14ac:dyDescent="0.4">
      <c r="F445" s="30" t="s">
        <v>470</v>
      </c>
      <c r="G445" s="28" t="s">
        <v>6058</v>
      </c>
      <c r="H445" s="28" t="s">
        <v>476</v>
      </c>
      <c r="I445" s="28" t="s">
        <v>6108</v>
      </c>
      <c r="J445" s="28" t="s">
        <v>6158</v>
      </c>
      <c r="K445" s="28">
        <v>1</v>
      </c>
      <c r="L445" s="28" t="s">
        <v>6159</v>
      </c>
      <c r="M445" s="36" t="str">
        <f t="shared" si="6"/>
        <v>AEROSTAR (2)</v>
      </c>
    </row>
    <row r="446" spans="6:13" ht="15" thickBot="1" x14ac:dyDescent="0.4">
      <c r="F446" s="29" t="s">
        <v>470</v>
      </c>
      <c r="G446" s="27" t="s">
        <v>6422</v>
      </c>
      <c r="H446" s="27" t="s">
        <v>472</v>
      </c>
      <c r="I446" s="27" t="s">
        <v>6108</v>
      </c>
      <c r="J446" s="27" t="s">
        <v>6158</v>
      </c>
      <c r="K446" s="27">
        <v>1</v>
      </c>
      <c r="L446" s="27" t="s">
        <v>6159</v>
      </c>
      <c r="M446" s="36" t="str">
        <f t="shared" si="6"/>
        <v>AEROSTAR (2)</v>
      </c>
    </row>
    <row r="447" spans="6:13" ht="15" thickBot="1" x14ac:dyDescent="0.4">
      <c r="F447" s="30" t="s">
        <v>6423</v>
      </c>
      <c r="G447" s="28" t="s">
        <v>6424</v>
      </c>
      <c r="H447" s="28" t="s">
        <v>346</v>
      </c>
      <c r="I447" s="28" t="s">
        <v>6108</v>
      </c>
      <c r="J447" s="28" t="s">
        <v>6158</v>
      </c>
      <c r="K447" s="28">
        <v>1</v>
      </c>
      <c r="L447" s="28" t="s">
        <v>6159</v>
      </c>
      <c r="M447" s="36" t="str">
        <f t="shared" si="6"/>
        <v>AEROSTRUCTURE</v>
      </c>
    </row>
    <row r="448" spans="6:13" ht="15" thickBot="1" x14ac:dyDescent="0.4">
      <c r="F448" s="29" t="s">
        <v>479</v>
      </c>
      <c r="G448" s="27" t="s">
        <v>480</v>
      </c>
      <c r="H448" s="27" t="s">
        <v>478</v>
      </c>
      <c r="I448" s="27" t="s">
        <v>6108</v>
      </c>
      <c r="J448" s="27" t="s">
        <v>6158</v>
      </c>
      <c r="K448" s="27">
        <v>1</v>
      </c>
      <c r="L448" s="27" t="s">
        <v>6159</v>
      </c>
      <c r="M448" s="36" t="str">
        <f t="shared" si="6"/>
        <v>AEROSTYLE</v>
      </c>
    </row>
    <row r="449" spans="6:13" ht="15" thickBot="1" x14ac:dyDescent="0.4">
      <c r="F449" s="30" t="s">
        <v>482</v>
      </c>
      <c r="G449" s="28" t="s">
        <v>483</v>
      </c>
      <c r="H449" s="28" t="s">
        <v>481</v>
      </c>
      <c r="I449" s="28" t="s">
        <v>6108</v>
      </c>
      <c r="J449" s="28" t="s">
        <v>6158</v>
      </c>
      <c r="K449" s="28">
        <v>1</v>
      </c>
      <c r="L449" s="28" t="s">
        <v>6159</v>
      </c>
      <c r="M449" s="36" t="str">
        <f t="shared" si="6"/>
        <v>AEROTEC (1)</v>
      </c>
    </row>
    <row r="450" spans="6:13" ht="15" thickBot="1" x14ac:dyDescent="0.4">
      <c r="F450" s="29" t="s">
        <v>482</v>
      </c>
      <c r="G450" s="27" t="s">
        <v>6425</v>
      </c>
      <c r="H450" s="27" t="s">
        <v>481</v>
      </c>
      <c r="I450" s="27" t="s">
        <v>6108</v>
      </c>
      <c r="J450" s="27" t="s">
        <v>6158</v>
      </c>
      <c r="K450" s="27">
        <v>1</v>
      </c>
      <c r="L450" s="27" t="s">
        <v>6159</v>
      </c>
      <c r="M450" s="36" t="str">
        <f t="shared" si="6"/>
        <v>AEROTEC (1)</v>
      </c>
    </row>
    <row r="451" spans="6:13" ht="15" thickBot="1" x14ac:dyDescent="0.4">
      <c r="F451" s="30" t="s">
        <v>482</v>
      </c>
      <c r="G451" s="28" t="s">
        <v>6426</v>
      </c>
      <c r="H451" s="28" t="s">
        <v>481</v>
      </c>
      <c r="I451" s="28" t="s">
        <v>6108</v>
      </c>
      <c r="J451" s="28" t="s">
        <v>6158</v>
      </c>
      <c r="K451" s="28">
        <v>1</v>
      </c>
      <c r="L451" s="28" t="s">
        <v>6159</v>
      </c>
      <c r="M451" s="36" t="str">
        <f t="shared" ref="M451:M514" si="7">F451</f>
        <v>AEROTEC (1)</v>
      </c>
    </row>
    <row r="452" spans="6:13" ht="15" thickBot="1" x14ac:dyDescent="0.4">
      <c r="F452" s="29" t="s">
        <v>485</v>
      </c>
      <c r="G452" s="27" t="s">
        <v>4785</v>
      </c>
      <c r="H452" s="27" t="s">
        <v>487</v>
      </c>
      <c r="I452" s="27" t="s">
        <v>6108</v>
      </c>
      <c r="J452" s="27" t="s">
        <v>6158</v>
      </c>
      <c r="K452" s="27">
        <v>1</v>
      </c>
      <c r="L452" s="27" t="s">
        <v>6159</v>
      </c>
      <c r="M452" s="36" t="str">
        <f t="shared" si="7"/>
        <v>AEROTEC (2)</v>
      </c>
    </row>
    <row r="453" spans="6:13" ht="15" thickBot="1" x14ac:dyDescent="0.4">
      <c r="F453" s="30" t="s">
        <v>485</v>
      </c>
      <c r="G453" s="28" t="s">
        <v>486</v>
      </c>
      <c r="H453" s="28" t="s">
        <v>484</v>
      </c>
      <c r="I453" s="28" t="s">
        <v>6108</v>
      </c>
      <c r="J453" s="28" t="s">
        <v>6158</v>
      </c>
      <c r="K453" s="28">
        <v>1</v>
      </c>
      <c r="L453" s="28" t="s">
        <v>6159</v>
      </c>
      <c r="M453" s="36" t="str">
        <f t="shared" si="7"/>
        <v>AEROTEC (2)</v>
      </c>
    </row>
    <row r="454" spans="6:13" ht="15" thickBot="1" x14ac:dyDescent="0.4">
      <c r="F454" s="29" t="s">
        <v>485</v>
      </c>
      <c r="G454" s="27" t="s">
        <v>276</v>
      </c>
      <c r="H454" s="27" t="s">
        <v>275</v>
      </c>
      <c r="I454" s="27" t="s">
        <v>6108</v>
      </c>
      <c r="J454" s="27" t="s">
        <v>6158</v>
      </c>
      <c r="K454" s="27">
        <v>1</v>
      </c>
      <c r="L454" s="27" t="s">
        <v>6159</v>
      </c>
      <c r="M454" s="36" t="str">
        <f t="shared" si="7"/>
        <v>AEROTEC (2)</v>
      </c>
    </row>
    <row r="455" spans="6:13" ht="15" thickBot="1" x14ac:dyDescent="0.4">
      <c r="F455" s="30" t="s">
        <v>485</v>
      </c>
      <c r="G455" s="28" t="s">
        <v>6427</v>
      </c>
      <c r="H455" s="28" t="s">
        <v>484</v>
      </c>
      <c r="I455" s="28" t="s">
        <v>6108</v>
      </c>
      <c r="J455" s="28" t="s">
        <v>6158</v>
      </c>
      <c r="K455" s="28">
        <v>1</v>
      </c>
      <c r="L455" s="28" t="s">
        <v>6159</v>
      </c>
      <c r="M455" s="36" t="str">
        <f t="shared" si="7"/>
        <v>AEROTEC (2)</v>
      </c>
    </row>
    <row r="456" spans="6:13" ht="15" thickBot="1" x14ac:dyDescent="0.4">
      <c r="F456" s="29" t="s">
        <v>485</v>
      </c>
      <c r="G456" s="27" t="s">
        <v>488</v>
      </c>
      <c r="H456" s="27" t="s">
        <v>487</v>
      </c>
      <c r="I456" s="27" t="s">
        <v>6108</v>
      </c>
      <c r="J456" s="27" t="s">
        <v>6158</v>
      </c>
      <c r="K456" s="27">
        <v>1</v>
      </c>
      <c r="L456" s="27" t="s">
        <v>6159</v>
      </c>
      <c r="M456" s="36" t="str">
        <f t="shared" si="7"/>
        <v>AEROTEC (2)</v>
      </c>
    </row>
    <row r="457" spans="6:13" ht="15" thickBot="1" x14ac:dyDescent="0.4">
      <c r="F457" s="30" t="s">
        <v>485</v>
      </c>
      <c r="G457" s="28" t="s">
        <v>6428</v>
      </c>
      <c r="H457" s="28" t="s">
        <v>489</v>
      </c>
      <c r="I457" s="28" t="s">
        <v>6108</v>
      </c>
      <c r="J457" s="28" t="s">
        <v>6158</v>
      </c>
      <c r="K457" s="28">
        <v>1</v>
      </c>
      <c r="L457" s="28" t="s">
        <v>6159</v>
      </c>
      <c r="M457" s="36" t="str">
        <f t="shared" si="7"/>
        <v>AEROTEC (2)</v>
      </c>
    </row>
    <row r="458" spans="6:13" ht="15" thickBot="1" x14ac:dyDescent="0.4">
      <c r="F458" s="29" t="s">
        <v>485</v>
      </c>
      <c r="G458" s="27" t="s">
        <v>6256</v>
      </c>
      <c r="H458" s="27" t="s">
        <v>275</v>
      </c>
      <c r="I458" s="27" t="s">
        <v>6108</v>
      </c>
      <c r="J458" s="27" t="s">
        <v>6158</v>
      </c>
      <c r="K458" s="27">
        <v>1</v>
      </c>
      <c r="L458" s="27" t="s">
        <v>6159</v>
      </c>
      <c r="M458" s="36" t="str">
        <f t="shared" si="7"/>
        <v>AEROTEC (2)</v>
      </c>
    </row>
    <row r="459" spans="6:13" ht="15" thickBot="1" x14ac:dyDescent="0.4">
      <c r="F459" s="30" t="s">
        <v>485</v>
      </c>
      <c r="G459" s="28" t="s">
        <v>490</v>
      </c>
      <c r="H459" s="28" t="s">
        <v>489</v>
      </c>
      <c r="I459" s="28" t="s">
        <v>6108</v>
      </c>
      <c r="J459" s="28" t="s">
        <v>6158</v>
      </c>
      <c r="K459" s="28">
        <v>1</v>
      </c>
      <c r="L459" s="28" t="s">
        <v>6159</v>
      </c>
      <c r="M459" s="36" t="str">
        <f t="shared" si="7"/>
        <v>AEROTEC (2)</v>
      </c>
    </row>
    <row r="460" spans="6:13" ht="15" thickBot="1" x14ac:dyDescent="0.4">
      <c r="F460" s="29" t="s">
        <v>6429</v>
      </c>
      <c r="G460" s="27" t="s">
        <v>6197</v>
      </c>
      <c r="H460" s="27" t="s">
        <v>161</v>
      </c>
      <c r="I460" s="27" t="s">
        <v>6108</v>
      </c>
      <c r="J460" s="27" t="s">
        <v>6158</v>
      </c>
      <c r="K460" s="27">
        <v>1</v>
      </c>
      <c r="L460" s="27" t="s">
        <v>6159</v>
      </c>
      <c r="M460" s="36" t="str">
        <f t="shared" si="7"/>
        <v>AEROTECH</v>
      </c>
    </row>
    <row r="461" spans="6:13" ht="15" thickBot="1" x14ac:dyDescent="0.4">
      <c r="F461" s="30" t="s">
        <v>6429</v>
      </c>
      <c r="G461" s="28" t="s">
        <v>6194</v>
      </c>
      <c r="H461" s="28" t="s">
        <v>161</v>
      </c>
      <c r="I461" s="28" t="s">
        <v>6108</v>
      </c>
      <c r="J461" s="28" t="s">
        <v>6158</v>
      </c>
      <c r="K461" s="28">
        <v>1</v>
      </c>
      <c r="L461" s="28" t="s">
        <v>6159</v>
      </c>
      <c r="M461" s="36" t="str">
        <f t="shared" si="7"/>
        <v>AEROTECH</v>
      </c>
    </row>
    <row r="462" spans="6:13" ht="15" thickBot="1" x14ac:dyDescent="0.4">
      <c r="F462" s="29" t="s">
        <v>492</v>
      </c>
      <c r="G462" s="27" t="s">
        <v>6430</v>
      </c>
      <c r="H462" s="27" t="s">
        <v>206</v>
      </c>
      <c r="I462" s="27" t="s">
        <v>6108</v>
      </c>
      <c r="J462" s="27" t="s">
        <v>6158</v>
      </c>
      <c r="K462" s="27">
        <v>1</v>
      </c>
      <c r="L462" s="27" t="s">
        <v>6159</v>
      </c>
      <c r="M462" s="36" t="str">
        <f t="shared" si="7"/>
        <v>AEROTECHNIK</v>
      </c>
    </row>
    <row r="463" spans="6:13" ht="15" thickBot="1" x14ac:dyDescent="0.4">
      <c r="F463" s="30" t="s">
        <v>492</v>
      </c>
      <c r="G463" s="28" t="s">
        <v>6431</v>
      </c>
      <c r="H463" s="28" t="s">
        <v>491</v>
      </c>
      <c r="I463" s="28" t="s">
        <v>6108</v>
      </c>
      <c r="J463" s="28" t="s">
        <v>6158</v>
      </c>
      <c r="K463" s="28">
        <v>1</v>
      </c>
      <c r="L463" s="28" t="s">
        <v>6159</v>
      </c>
      <c r="M463" s="36" t="str">
        <f t="shared" si="7"/>
        <v>AEROTECHNIK</v>
      </c>
    </row>
    <row r="464" spans="6:13" ht="15" thickBot="1" x14ac:dyDescent="0.4">
      <c r="F464" s="29" t="s">
        <v>492</v>
      </c>
      <c r="G464" s="27" t="s">
        <v>6432</v>
      </c>
      <c r="H464" s="27" t="s">
        <v>491</v>
      </c>
      <c r="I464" s="27" t="s">
        <v>6108</v>
      </c>
      <c r="J464" s="27" t="s">
        <v>6158</v>
      </c>
      <c r="K464" s="27">
        <v>1</v>
      </c>
      <c r="L464" s="27" t="s">
        <v>6159</v>
      </c>
      <c r="M464" s="36" t="str">
        <f t="shared" si="7"/>
        <v>AEROTECHNIK</v>
      </c>
    </row>
    <row r="465" spans="6:13" ht="15" thickBot="1" x14ac:dyDescent="0.4">
      <c r="F465" s="30" t="s">
        <v>492</v>
      </c>
      <c r="G465" s="28" t="s">
        <v>6433</v>
      </c>
      <c r="H465" s="28" t="s">
        <v>206</v>
      </c>
      <c r="I465" s="28" t="s">
        <v>6108</v>
      </c>
      <c r="J465" s="28" t="s">
        <v>6158</v>
      </c>
      <c r="K465" s="28">
        <v>1</v>
      </c>
      <c r="L465" s="28" t="s">
        <v>6159</v>
      </c>
      <c r="M465" s="36" t="str">
        <f t="shared" si="7"/>
        <v>AEROTECHNIK</v>
      </c>
    </row>
    <row r="466" spans="6:13" ht="15" thickBot="1" x14ac:dyDescent="0.4">
      <c r="F466" s="29" t="s">
        <v>492</v>
      </c>
      <c r="G466" s="27" t="s">
        <v>493</v>
      </c>
      <c r="H466" s="27" t="s">
        <v>491</v>
      </c>
      <c r="I466" s="27" t="s">
        <v>6108</v>
      </c>
      <c r="J466" s="27" t="s">
        <v>6158</v>
      </c>
      <c r="K466" s="27">
        <v>1</v>
      </c>
      <c r="L466" s="27" t="s">
        <v>6159</v>
      </c>
      <c r="M466" s="36" t="str">
        <f t="shared" si="7"/>
        <v>AEROTECHNIK</v>
      </c>
    </row>
    <row r="467" spans="6:13" ht="15" thickBot="1" x14ac:dyDescent="0.4">
      <c r="F467" s="30" t="s">
        <v>492</v>
      </c>
      <c r="G467" s="28" t="s">
        <v>6434</v>
      </c>
      <c r="H467" s="28" t="s">
        <v>491</v>
      </c>
      <c r="I467" s="28" t="s">
        <v>6108</v>
      </c>
      <c r="J467" s="28" t="s">
        <v>6158</v>
      </c>
      <c r="K467" s="28">
        <v>1</v>
      </c>
      <c r="L467" s="28" t="s">
        <v>6159</v>
      </c>
      <c r="M467" s="36" t="str">
        <f t="shared" si="7"/>
        <v>AEROTECHNIK</v>
      </c>
    </row>
    <row r="468" spans="6:13" ht="15" thickBot="1" x14ac:dyDescent="0.4">
      <c r="F468" s="29" t="s">
        <v>495</v>
      </c>
      <c r="G468" s="27" t="s">
        <v>496</v>
      </c>
      <c r="H468" s="27" t="s">
        <v>494</v>
      </c>
      <c r="I468" s="27" t="s">
        <v>6108</v>
      </c>
      <c r="J468" s="27" t="s">
        <v>6158</v>
      </c>
      <c r="K468" s="27">
        <v>1</v>
      </c>
      <c r="L468" s="27" t="s">
        <v>6159</v>
      </c>
      <c r="M468" s="36" t="str">
        <f t="shared" si="7"/>
        <v>AEROTEK (1)</v>
      </c>
    </row>
    <row r="469" spans="6:13" ht="15" thickBot="1" x14ac:dyDescent="0.4">
      <c r="F469" s="30" t="s">
        <v>495</v>
      </c>
      <c r="G469" s="28" t="s">
        <v>498</v>
      </c>
      <c r="H469" s="28" t="s">
        <v>497</v>
      </c>
      <c r="I469" s="28" t="s">
        <v>6108</v>
      </c>
      <c r="J469" s="28" t="s">
        <v>6158</v>
      </c>
      <c r="K469" s="28">
        <v>1</v>
      </c>
      <c r="L469" s="28" t="s">
        <v>6159</v>
      </c>
      <c r="M469" s="36" t="str">
        <f t="shared" si="7"/>
        <v>AEROTEK (1)</v>
      </c>
    </row>
    <row r="470" spans="6:13" ht="15" thickBot="1" x14ac:dyDescent="0.4">
      <c r="F470" s="29" t="s">
        <v>500</v>
      </c>
      <c r="G470" s="27" t="s">
        <v>501</v>
      </c>
      <c r="H470" s="27" t="s">
        <v>499</v>
      </c>
      <c r="I470" s="27" t="s">
        <v>6108</v>
      </c>
      <c r="J470" s="27" t="s">
        <v>6158</v>
      </c>
      <c r="K470" s="27">
        <v>1</v>
      </c>
      <c r="L470" s="27" t="s">
        <v>6159</v>
      </c>
      <c r="M470" s="36" t="str">
        <f t="shared" si="7"/>
        <v>AEROTEK (2)</v>
      </c>
    </row>
    <row r="471" spans="6:13" ht="15" thickBot="1" x14ac:dyDescent="0.4">
      <c r="F471" s="30" t="s">
        <v>503</v>
      </c>
      <c r="G471" s="28" t="s">
        <v>504</v>
      </c>
      <c r="H471" s="28" t="s">
        <v>502</v>
      </c>
      <c r="I471" s="28" t="s">
        <v>6108</v>
      </c>
      <c r="J471" s="28" t="s">
        <v>6169</v>
      </c>
      <c r="K471" s="28">
        <v>1</v>
      </c>
      <c r="L471" s="28" t="s">
        <v>6159</v>
      </c>
      <c r="M471" s="36" t="str">
        <f t="shared" si="7"/>
        <v>AEROTEK (3)</v>
      </c>
    </row>
    <row r="472" spans="6:13" ht="15" thickBot="1" x14ac:dyDescent="0.4">
      <c r="F472" s="29" t="s">
        <v>6435</v>
      </c>
      <c r="G472" s="27" t="s">
        <v>6436</v>
      </c>
      <c r="H472" s="27" t="s">
        <v>389</v>
      </c>
      <c r="I472" s="27" t="s">
        <v>6108</v>
      </c>
      <c r="J472" s="27" t="s">
        <v>6158</v>
      </c>
      <c r="K472" s="27">
        <v>1</v>
      </c>
      <c r="L472" s="27" t="s">
        <v>6159</v>
      </c>
      <c r="M472" s="36" t="str">
        <f t="shared" si="7"/>
        <v>AEROTREK</v>
      </c>
    </row>
    <row r="473" spans="6:13" ht="15" thickBot="1" x14ac:dyDescent="0.4">
      <c r="F473" s="30" t="s">
        <v>6435</v>
      </c>
      <c r="G473" s="28" t="s">
        <v>6437</v>
      </c>
      <c r="H473" s="28" t="s">
        <v>389</v>
      </c>
      <c r="I473" s="28" t="s">
        <v>6108</v>
      </c>
      <c r="J473" s="28" t="s">
        <v>6158</v>
      </c>
      <c r="K473" s="28">
        <v>1</v>
      </c>
      <c r="L473" s="28" t="s">
        <v>6159</v>
      </c>
      <c r="M473" s="36" t="str">
        <f t="shared" si="7"/>
        <v>AEROTREK</v>
      </c>
    </row>
    <row r="474" spans="6:13" ht="15" thickBot="1" x14ac:dyDescent="0.4">
      <c r="F474" s="29" t="s">
        <v>6438</v>
      </c>
      <c r="G474" s="27" t="s">
        <v>507</v>
      </c>
      <c r="H474" s="27" t="s">
        <v>505</v>
      </c>
      <c r="I474" s="27" t="s">
        <v>6165</v>
      </c>
      <c r="J474" s="27" t="s">
        <v>6158</v>
      </c>
      <c r="K474" s="27">
        <v>2</v>
      </c>
      <c r="L474" s="27" t="s">
        <v>6159</v>
      </c>
      <c r="M474" s="36" t="str">
        <f t="shared" si="7"/>
        <v>AEROVOLGA</v>
      </c>
    </row>
    <row r="475" spans="6:13" ht="15" thickBot="1" x14ac:dyDescent="0.4">
      <c r="F475" s="30" t="s">
        <v>6438</v>
      </c>
      <c r="G475" s="28" t="s">
        <v>6439</v>
      </c>
      <c r="H475" s="28" t="s">
        <v>508</v>
      </c>
      <c r="I475" s="28" t="s">
        <v>6165</v>
      </c>
      <c r="J475" s="28" t="s">
        <v>6158</v>
      </c>
      <c r="K475" s="28">
        <v>2</v>
      </c>
      <c r="L475" s="28" t="s">
        <v>6159</v>
      </c>
      <c r="M475" s="36" t="str">
        <f t="shared" si="7"/>
        <v>AEROVOLGA</v>
      </c>
    </row>
    <row r="476" spans="6:13" ht="15" thickBot="1" x14ac:dyDescent="0.4">
      <c r="F476" s="29" t="s">
        <v>6438</v>
      </c>
      <c r="G476" s="27" t="s">
        <v>509</v>
      </c>
      <c r="H476" s="27" t="s">
        <v>508</v>
      </c>
      <c r="I476" s="27" t="s">
        <v>6165</v>
      </c>
      <c r="J476" s="27" t="s">
        <v>6158</v>
      </c>
      <c r="K476" s="27">
        <v>2</v>
      </c>
      <c r="L476" s="27" t="s">
        <v>6159</v>
      </c>
      <c r="M476" s="36" t="str">
        <f t="shared" si="7"/>
        <v>AEROVOLGA</v>
      </c>
    </row>
    <row r="477" spans="6:13" ht="15" thickBot="1" x14ac:dyDescent="0.4">
      <c r="F477" s="30" t="s">
        <v>511</v>
      </c>
      <c r="G477" s="28" t="s">
        <v>514</v>
      </c>
      <c r="H477" s="28" t="s">
        <v>513</v>
      </c>
      <c r="I477" s="28" t="s">
        <v>6108</v>
      </c>
      <c r="J477" s="28" t="s">
        <v>6158</v>
      </c>
      <c r="K477" s="28">
        <v>1</v>
      </c>
      <c r="L477" s="28" t="s">
        <v>6159</v>
      </c>
      <c r="M477" s="36" t="str">
        <f t="shared" si="7"/>
        <v>AESL</v>
      </c>
    </row>
    <row r="478" spans="6:13" ht="15" thickBot="1" x14ac:dyDescent="0.4">
      <c r="F478" s="29" t="s">
        <v>511</v>
      </c>
      <c r="G478" s="27" t="s">
        <v>512</v>
      </c>
      <c r="H478" s="27" t="s">
        <v>510</v>
      </c>
      <c r="I478" s="27" t="s">
        <v>6108</v>
      </c>
      <c r="J478" s="27" t="s">
        <v>6158</v>
      </c>
      <c r="K478" s="27">
        <v>1</v>
      </c>
      <c r="L478" s="27" t="s">
        <v>6159</v>
      </c>
      <c r="M478" s="36" t="str">
        <f t="shared" si="7"/>
        <v>AESL</v>
      </c>
    </row>
    <row r="479" spans="6:13" ht="15" thickBot="1" x14ac:dyDescent="0.4">
      <c r="F479" s="30" t="s">
        <v>511</v>
      </c>
      <c r="G479" s="28" t="s">
        <v>6440</v>
      </c>
      <c r="H479" s="28" t="s">
        <v>510</v>
      </c>
      <c r="I479" s="28" t="s">
        <v>6108</v>
      </c>
      <c r="J479" s="28" t="s">
        <v>6158</v>
      </c>
      <c r="K479" s="28">
        <v>1</v>
      </c>
      <c r="L479" s="28" t="s">
        <v>6159</v>
      </c>
      <c r="M479" s="36" t="str">
        <f t="shared" si="7"/>
        <v>AESL</v>
      </c>
    </row>
    <row r="480" spans="6:13" ht="15" thickBot="1" x14ac:dyDescent="0.4">
      <c r="F480" s="29" t="s">
        <v>516</v>
      </c>
      <c r="G480" s="27" t="s">
        <v>517</v>
      </c>
      <c r="H480" s="27" t="s">
        <v>515</v>
      </c>
      <c r="I480" s="27" t="s">
        <v>6108</v>
      </c>
      <c r="J480" s="27" t="s">
        <v>6158</v>
      </c>
      <c r="K480" s="27">
        <v>1</v>
      </c>
      <c r="L480" s="27" t="s">
        <v>6159</v>
      </c>
      <c r="M480" s="36" t="str">
        <f t="shared" si="7"/>
        <v>AFIC</v>
      </c>
    </row>
    <row r="481" spans="6:13" ht="15" thickBot="1" x14ac:dyDescent="0.4">
      <c r="F481" s="30" t="s">
        <v>516</v>
      </c>
      <c r="G481" s="28" t="s">
        <v>6441</v>
      </c>
      <c r="H481" s="28" t="s">
        <v>515</v>
      </c>
      <c r="I481" s="28" t="s">
        <v>6108</v>
      </c>
      <c r="J481" s="28" t="s">
        <v>6158</v>
      </c>
      <c r="K481" s="28">
        <v>1</v>
      </c>
      <c r="L481" s="28" t="s">
        <v>6159</v>
      </c>
      <c r="M481" s="36" t="str">
        <f t="shared" si="7"/>
        <v>AFIC</v>
      </c>
    </row>
    <row r="482" spans="6:13" ht="15" thickBot="1" x14ac:dyDescent="0.4">
      <c r="F482" s="29" t="s">
        <v>519</v>
      </c>
      <c r="G482" s="27" t="s">
        <v>6442</v>
      </c>
      <c r="H482" s="27" t="s">
        <v>518</v>
      </c>
      <c r="I482" s="27" t="s">
        <v>6108</v>
      </c>
      <c r="J482" s="27" t="s">
        <v>6169</v>
      </c>
      <c r="K482" s="27">
        <v>1</v>
      </c>
      <c r="L482" s="27" t="s">
        <v>6159</v>
      </c>
      <c r="M482" s="36" t="str">
        <f t="shared" si="7"/>
        <v>AG-CAT</v>
      </c>
    </row>
    <row r="483" spans="6:13" ht="15" thickBot="1" x14ac:dyDescent="0.4">
      <c r="F483" s="30" t="s">
        <v>519</v>
      </c>
      <c r="G483" s="28" t="s">
        <v>520</v>
      </c>
      <c r="H483" s="28" t="s">
        <v>518</v>
      </c>
      <c r="I483" s="28" t="s">
        <v>6108</v>
      </c>
      <c r="J483" s="28" t="s">
        <v>6169</v>
      </c>
      <c r="K483" s="28">
        <v>1</v>
      </c>
      <c r="L483" s="28" t="s">
        <v>6159</v>
      </c>
      <c r="M483" s="36" t="str">
        <f t="shared" si="7"/>
        <v>AG-CAT</v>
      </c>
    </row>
    <row r="484" spans="6:13" ht="15" thickBot="1" x14ac:dyDescent="0.4">
      <c r="F484" s="29" t="s">
        <v>6443</v>
      </c>
      <c r="G484" s="27" t="s">
        <v>4785</v>
      </c>
      <c r="H484" s="27" t="s">
        <v>487</v>
      </c>
      <c r="I484" s="27" t="s">
        <v>6108</v>
      </c>
      <c r="J484" s="27" t="s">
        <v>6158</v>
      </c>
      <c r="K484" s="27">
        <v>1</v>
      </c>
      <c r="L484" s="27" t="s">
        <v>6159</v>
      </c>
      <c r="M484" s="36" t="str">
        <f t="shared" si="7"/>
        <v>AGRO-COPTEROS</v>
      </c>
    </row>
    <row r="485" spans="6:13" ht="15" thickBot="1" x14ac:dyDescent="0.4">
      <c r="F485" s="30" t="s">
        <v>6443</v>
      </c>
      <c r="G485" s="28" t="s">
        <v>486</v>
      </c>
      <c r="H485" s="28" t="s">
        <v>484</v>
      </c>
      <c r="I485" s="28" t="s">
        <v>6108</v>
      </c>
      <c r="J485" s="28" t="s">
        <v>6158</v>
      </c>
      <c r="K485" s="28">
        <v>1</v>
      </c>
      <c r="L485" s="28" t="s">
        <v>6159</v>
      </c>
      <c r="M485" s="36" t="str">
        <f t="shared" si="7"/>
        <v>AGRO-COPTEROS</v>
      </c>
    </row>
    <row r="486" spans="6:13" ht="15" thickBot="1" x14ac:dyDescent="0.4">
      <c r="F486" s="29" t="s">
        <v>6443</v>
      </c>
      <c r="G486" s="27" t="s">
        <v>6427</v>
      </c>
      <c r="H486" s="27" t="s">
        <v>484</v>
      </c>
      <c r="I486" s="27" t="s">
        <v>6108</v>
      </c>
      <c r="J486" s="27" t="s">
        <v>6158</v>
      </c>
      <c r="K486" s="27">
        <v>1</v>
      </c>
      <c r="L486" s="27" t="s">
        <v>6159</v>
      </c>
      <c r="M486" s="36" t="str">
        <f t="shared" si="7"/>
        <v>AGRO-COPTEROS</v>
      </c>
    </row>
    <row r="487" spans="6:13" ht="15" thickBot="1" x14ac:dyDescent="0.4">
      <c r="F487" s="30" t="s">
        <v>6443</v>
      </c>
      <c r="G487" s="28" t="s">
        <v>488</v>
      </c>
      <c r="H487" s="28" t="s">
        <v>487</v>
      </c>
      <c r="I487" s="28" t="s">
        <v>6108</v>
      </c>
      <c r="J487" s="28" t="s">
        <v>6158</v>
      </c>
      <c r="K487" s="28">
        <v>1</v>
      </c>
      <c r="L487" s="28" t="s">
        <v>6159</v>
      </c>
      <c r="M487" s="36" t="str">
        <f t="shared" si="7"/>
        <v>AGRO-COPTEROS</v>
      </c>
    </row>
    <row r="488" spans="6:13" ht="15" thickBot="1" x14ac:dyDescent="0.4">
      <c r="F488" s="29" t="s">
        <v>6443</v>
      </c>
      <c r="G488" s="27" t="s">
        <v>6428</v>
      </c>
      <c r="H488" s="27" t="s">
        <v>489</v>
      </c>
      <c r="I488" s="27" t="s">
        <v>6108</v>
      </c>
      <c r="J488" s="27" t="s">
        <v>6158</v>
      </c>
      <c r="K488" s="27">
        <v>1</v>
      </c>
      <c r="L488" s="27" t="s">
        <v>6159</v>
      </c>
      <c r="M488" s="36" t="str">
        <f t="shared" si="7"/>
        <v>AGRO-COPTEROS</v>
      </c>
    </row>
    <row r="489" spans="6:13" ht="15" thickBot="1" x14ac:dyDescent="0.4">
      <c r="F489" s="30" t="s">
        <v>6443</v>
      </c>
      <c r="G489" s="28" t="s">
        <v>490</v>
      </c>
      <c r="H489" s="28" t="s">
        <v>489</v>
      </c>
      <c r="I489" s="28" t="s">
        <v>6108</v>
      </c>
      <c r="J489" s="28" t="s">
        <v>6158</v>
      </c>
      <c r="K489" s="28">
        <v>1</v>
      </c>
      <c r="L489" s="28" t="s">
        <v>6159</v>
      </c>
      <c r="M489" s="36" t="str">
        <f t="shared" si="7"/>
        <v>AGRO-COPTEROS</v>
      </c>
    </row>
    <row r="490" spans="6:13" ht="15" thickBot="1" x14ac:dyDescent="0.4">
      <c r="F490" s="29" t="s">
        <v>6443</v>
      </c>
      <c r="G490" s="27" t="s">
        <v>457</v>
      </c>
      <c r="H490" s="27" t="s">
        <v>456</v>
      </c>
      <c r="I490" s="27" t="s">
        <v>6108</v>
      </c>
      <c r="J490" s="27" t="s">
        <v>6158</v>
      </c>
      <c r="K490" s="27">
        <v>1</v>
      </c>
      <c r="L490" s="27" t="s">
        <v>6159</v>
      </c>
      <c r="M490" s="36" t="str">
        <f t="shared" si="7"/>
        <v>AGRO-COPTEROS</v>
      </c>
    </row>
    <row r="491" spans="6:13" ht="15" thickBot="1" x14ac:dyDescent="0.4">
      <c r="F491" s="30" t="s">
        <v>522</v>
      </c>
      <c r="G491" s="28" t="s">
        <v>6444</v>
      </c>
      <c r="H491" s="28" t="s">
        <v>521</v>
      </c>
      <c r="I491" s="28" t="s">
        <v>6108</v>
      </c>
      <c r="J491" s="28" t="s">
        <v>6158</v>
      </c>
      <c r="K491" s="28">
        <v>1</v>
      </c>
      <c r="L491" s="28" t="s">
        <v>6159</v>
      </c>
      <c r="M491" s="36" t="str">
        <f t="shared" si="7"/>
        <v>AGROLOT</v>
      </c>
    </row>
    <row r="492" spans="6:13" ht="15" thickBot="1" x14ac:dyDescent="0.4">
      <c r="F492" s="29" t="s">
        <v>522</v>
      </c>
      <c r="G492" s="27" t="s">
        <v>6445</v>
      </c>
      <c r="H492" s="27" t="s">
        <v>521</v>
      </c>
      <c r="I492" s="27" t="s">
        <v>6108</v>
      </c>
      <c r="J492" s="27" t="s">
        <v>6158</v>
      </c>
      <c r="K492" s="27">
        <v>1</v>
      </c>
      <c r="L492" s="27" t="s">
        <v>6159</v>
      </c>
      <c r="M492" s="36" t="str">
        <f t="shared" si="7"/>
        <v>AGROLOT</v>
      </c>
    </row>
    <row r="493" spans="6:13" ht="15" thickBot="1" x14ac:dyDescent="0.4">
      <c r="F493" s="30" t="s">
        <v>525</v>
      </c>
      <c r="G493" s="28" t="s">
        <v>6446</v>
      </c>
      <c r="H493" s="28" t="s">
        <v>524</v>
      </c>
      <c r="I493" s="28" t="s">
        <v>6170</v>
      </c>
      <c r="J493" s="28" t="s">
        <v>6169</v>
      </c>
      <c r="K493" s="28">
        <v>2</v>
      </c>
      <c r="L493" s="28" t="s">
        <v>6159</v>
      </c>
      <c r="M493" s="36" t="str">
        <f t="shared" si="7"/>
        <v>AGUSTA</v>
      </c>
    </row>
    <row r="494" spans="6:13" ht="15" thickBot="1" x14ac:dyDescent="0.4">
      <c r="F494" s="29" t="s">
        <v>525</v>
      </c>
      <c r="G494" s="27" t="s">
        <v>6447</v>
      </c>
      <c r="H494" s="27" t="s">
        <v>524</v>
      </c>
      <c r="I494" s="27" t="s">
        <v>6170</v>
      </c>
      <c r="J494" s="27" t="s">
        <v>6169</v>
      </c>
      <c r="K494" s="27">
        <v>2</v>
      </c>
      <c r="L494" s="27" t="s">
        <v>6159</v>
      </c>
      <c r="M494" s="36" t="str">
        <f t="shared" si="7"/>
        <v>AGUSTA</v>
      </c>
    </row>
    <row r="495" spans="6:13" ht="15" thickBot="1" x14ac:dyDescent="0.4">
      <c r="F495" s="30" t="s">
        <v>525</v>
      </c>
      <c r="G495" s="28" t="s">
        <v>6448</v>
      </c>
      <c r="H495" s="28" t="s">
        <v>524</v>
      </c>
      <c r="I495" s="28" t="s">
        <v>6170</v>
      </c>
      <c r="J495" s="28" t="s">
        <v>6169</v>
      </c>
      <c r="K495" s="28">
        <v>2</v>
      </c>
      <c r="L495" s="28" t="s">
        <v>6159</v>
      </c>
      <c r="M495" s="36" t="str">
        <f t="shared" si="7"/>
        <v>AGUSTA</v>
      </c>
    </row>
    <row r="496" spans="6:13" ht="15" thickBot="1" x14ac:dyDescent="0.4">
      <c r="F496" s="29" t="s">
        <v>525</v>
      </c>
      <c r="G496" s="27" t="s">
        <v>6449</v>
      </c>
      <c r="H496" s="27" t="s">
        <v>527</v>
      </c>
      <c r="I496" s="27" t="s">
        <v>6170</v>
      </c>
      <c r="J496" s="27" t="s">
        <v>6169</v>
      </c>
      <c r="K496" s="27">
        <v>1</v>
      </c>
      <c r="L496" s="27" t="s">
        <v>6159</v>
      </c>
      <c r="M496" s="36" t="str">
        <f t="shared" si="7"/>
        <v>AGUSTA</v>
      </c>
    </row>
    <row r="497" spans="6:13" ht="15" thickBot="1" x14ac:dyDescent="0.4">
      <c r="F497" s="30" t="s">
        <v>525</v>
      </c>
      <c r="G497" s="28" t="s">
        <v>6450</v>
      </c>
      <c r="H497" s="28" t="s">
        <v>529</v>
      </c>
      <c r="I497" s="28" t="s">
        <v>6170</v>
      </c>
      <c r="J497" s="28" t="s">
        <v>6169</v>
      </c>
      <c r="K497" s="28">
        <v>2</v>
      </c>
      <c r="L497" s="28" t="s">
        <v>6159</v>
      </c>
      <c r="M497" s="36" t="str">
        <f t="shared" si="7"/>
        <v>AGUSTA</v>
      </c>
    </row>
    <row r="498" spans="6:13" ht="15" thickBot="1" x14ac:dyDescent="0.4">
      <c r="F498" s="29" t="s">
        <v>525</v>
      </c>
      <c r="G498" s="27" t="s">
        <v>550</v>
      </c>
      <c r="H498" s="27" t="s">
        <v>549</v>
      </c>
      <c r="I498" s="27" t="s">
        <v>6170</v>
      </c>
      <c r="J498" s="27" t="s">
        <v>6158</v>
      </c>
      <c r="K498" s="27">
        <v>1</v>
      </c>
      <c r="L498" s="27" t="s">
        <v>6159</v>
      </c>
      <c r="M498" s="36" t="str">
        <f t="shared" si="7"/>
        <v>AGUSTA</v>
      </c>
    </row>
    <row r="499" spans="6:13" ht="15" thickBot="1" x14ac:dyDescent="0.4">
      <c r="F499" s="30" t="s">
        <v>525</v>
      </c>
      <c r="G499" s="28" t="s">
        <v>552</v>
      </c>
      <c r="H499" s="28" t="s">
        <v>551</v>
      </c>
      <c r="I499" s="28" t="s">
        <v>6170</v>
      </c>
      <c r="J499" s="28" t="s">
        <v>6158</v>
      </c>
      <c r="K499" s="28">
        <v>1</v>
      </c>
      <c r="L499" s="28" t="s">
        <v>6159</v>
      </c>
      <c r="M499" s="36" t="str">
        <f t="shared" si="7"/>
        <v>AGUSTA</v>
      </c>
    </row>
    <row r="500" spans="6:13" ht="15" thickBot="1" x14ac:dyDescent="0.4">
      <c r="F500" s="29" t="s">
        <v>525</v>
      </c>
      <c r="G500" s="27" t="s">
        <v>6451</v>
      </c>
      <c r="H500" s="27" t="s">
        <v>545</v>
      </c>
      <c r="I500" s="27" t="s">
        <v>6170</v>
      </c>
      <c r="J500" s="27" t="s">
        <v>6169</v>
      </c>
      <c r="K500" s="27">
        <v>1</v>
      </c>
      <c r="L500" s="27" t="s">
        <v>6159</v>
      </c>
      <c r="M500" s="36" t="str">
        <f t="shared" si="7"/>
        <v>AGUSTA</v>
      </c>
    </row>
    <row r="501" spans="6:13" ht="15" thickBot="1" x14ac:dyDescent="0.4">
      <c r="F501" s="30" t="s">
        <v>525</v>
      </c>
      <c r="G501" s="28" t="s">
        <v>6452</v>
      </c>
      <c r="H501" s="28" t="s">
        <v>545</v>
      </c>
      <c r="I501" s="28" t="s">
        <v>6170</v>
      </c>
      <c r="J501" s="28" t="s">
        <v>6169</v>
      </c>
      <c r="K501" s="28">
        <v>1</v>
      </c>
      <c r="L501" s="28" t="s">
        <v>6159</v>
      </c>
      <c r="M501" s="36" t="str">
        <f t="shared" si="7"/>
        <v>AGUSTA</v>
      </c>
    </row>
    <row r="502" spans="6:13" ht="15" thickBot="1" x14ac:dyDescent="0.4">
      <c r="F502" s="29" t="s">
        <v>525</v>
      </c>
      <c r="G502" s="27" t="s">
        <v>6453</v>
      </c>
      <c r="H502" s="27" t="s">
        <v>535</v>
      </c>
      <c r="I502" s="27" t="s">
        <v>6170</v>
      </c>
      <c r="J502" s="27" t="s">
        <v>6169</v>
      </c>
      <c r="K502" s="27">
        <v>1</v>
      </c>
      <c r="L502" s="27" t="s">
        <v>6159</v>
      </c>
      <c r="M502" s="36" t="str">
        <f t="shared" si="7"/>
        <v>AGUSTA</v>
      </c>
    </row>
    <row r="503" spans="6:13" ht="15" thickBot="1" x14ac:dyDescent="0.4">
      <c r="F503" s="30" t="s">
        <v>525</v>
      </c>
      <c r="G503" s="28" t="s">
        <v>6454</v>
      </c>
      <c r="H503" s="28" t="s">
        <v>535</v>
      </c>
      <c r="I503" s="28" t="s">
        <v>6170</v>
      </c>
      <c r="J503" s="28" t="s">
        <v>6169</v>
      </c>
      <c r="K503" s="28">
        <v>1</v>
      </c>
      <c r="L503" s="28" t="s">
        <v>6159</v>
      </c>
      <c r="M503" s="36" t="str">
        <f t="shared" si="7"/>
        <v>AGUSTA</v>
      </c>
    </row>
    <row r="504" spans="6:13" ht="15" thickBot="1" x14ac:dyDescent="0.4">
      <c r="F504" s="29" t="s">
        <v>525</v>
      </c>
      <c r="G504" s="27" t="s">
        <v>538</v>
      </c>
      <c r="H504" s="27" t="s">
        <v>537</v>
      </c>
      <c r="I504" s="27" t="s">
        <v>6170</v>
      </c>
      <c r="J504" s="27" t="s">
        <v>6169</v>
      </c>
      <c r="K504" s="27">
        <v>2</v>
      </c>
      <c r="L504" s="27" t="s">
        <v>6159</v>
      </c>
      <c r="M504" s="36" t="str">
        <f t="shared" si="7"/>
        <v>AGUSTA</v>
      </c>
    </row>
    <row r="505" spans="6:13" ht="15" thickBot="1" x14ac:dyDescent="0.4">
      <c r="F505" s="30" t="s">
        <v>525</v>
      </c>
      <c r="G505" s="28" t="s">
        <v>6455</v>
      </c>
      <c r="H505" s="28" t="s">
        <v>539</v>
      </c>
      <c r="I505" s="28" t="s">
        <v>6170</v>
      </c>
      <c r="J505" s="28" t="s">
        <v>6169</v>
      </c>
      <c r="K505" s="28">
        <v>2</v>
      </c>
      <c r="L505" s="28" t="s">
        <v>6159</v>
      </c>
      <c r="M505" s="36" t="str">
        <f t="shared" si="7"/>
        <v>AGUSTA</v>
      </c>
    </row>
    <row r="506" spans="6:13" ht="15" thickBot="1" x14ac:dyDescent="0.4">
      <c r="F506" s="29" t="s">
        <v>525</v>
      </c>
      <c r="G506" s="27" t="s">
        <v>6456</v>
      </c>
      <c r="H506" s="27" t="s">
        <v>539</v>
      </c>
      <c r="I506" s="27" t="s">
        <v>6170</v>
      </c>
      <c r="J506" s="27" t="s">
        <v>6169</v>
      </c>
      <c r="K506" s="27">
        <v>2</v>
      </c>
      <c r="L506" s="27" t="s">
        <v>6159</v>
      </c>
      <c r="M506" s="36" t="str">
        <f t="shared" si="7"/>
        <v>AGUSTA</v>
      </c>
    </row>
    <row r="507" spans="6:13" ht="15" thickBot="1" x14ac:dyDescent="0.4">
      <c r="F507" s="30" t="s">
        <v>525</v>
      </c>
      <c r="G507" s="28" t="s">
        <v>542</v>
      </c>
      <c r="H507" s="28" t="s">
        <v>541</v>
      </c>
      <c r="I507" s="28" t="s">
        <v>6170</v>
      </c>
      <c r="J507" s="28" t="s">
        <v>6169</v>
      </c>
      <c r="K507" s="28">
        <v>2</v>
      </c>
      <c r="L507" s="28" t="s">
        <v>6110</v>
      </c>
      <c r="M507" s="36" t="str">
        <f t="shared" si="7"/>
        <v>AGUSTA</v>
      </c>
    </row>
    <row r="508" spans="6:13" ht="15" thickBot="1" x14ac:dyDescent="0.4">
      <c r="F508" s="29" t="s">
        <v>525</v>
      </c>
      <c r="G508" s="27" t="s">
        <v>6457</v>
      </c>
      <c r="H508" s="27" t="s">
        <v>541</v>
      </c>
      <c r="I508" s="27" t="s">
        <v>6170</v>
      </c>
      <c r="J508" s="27" t="s">
        <v>6169</v>
      </c>
      <c r="K508" s="27">
        <v>2</v>
      </c>
      <c r="L508" s="27" t="s">
        <v>6110</v>
      </c>
      <c r="M508" s="36" t="str">
        <f t="shared" si="7"/>
        <v>AGUSTA</v>
      </c>
    </row>
    <row r="509" spans="6:13" ht="15" thickBot="1" x14ac:dyDescent="0.4">
      <c r="F509" s="30" t="s">
        <v>525</v>
      </c>
      <c r="G509" s="28" t="s">
        <v>544</v>
      </c>
      <c r="H509" s="28" t="s">
        <v>543</v>
      </c>
      <c r="I509" s="28" t="s">
        <v>6170</v>
      </c>
      <c r="J509" s="28" t="s">
        <v>6169</v>
      </c>
      <c r="K509" s="28">
        <v>2</v>
      </c>
      <c r="L509" s="28" t="s">
        <v>6110</v>
      </c>
      <c r="M509" s="36" t="str">
        <f t="shared" si="7"/>
        <v>AGUSTA</v>
      </c>
    </row>
    <row r="510" spans="6:13" ht="15" thickBot="1" x14ac:dyDescent="0.4">
      <c r="F510" s="29" t="s">
        <v>525</v>
      </c>
      <c r="G510" s="27" t="s">
        <v>6458</v>
      </c>
      <c r="H510" s="27" t="s">
        <v>541</v>
      </c>
      <c r="I510" s="27" t="s">
        <v>6170</v>
      </c>
      <c r="J510" s="27" t="s">
        <v>6169</v>
      </c>
      <c r="K510" s="27">
        <v>2</v>
      </c>
      <c r="L510" s="27" t="s">
        <v>6110</v>
      </c>
      <c r="M510" s="36" t="str">
        <f t="shared" si="7"/>
        <v>AGUSTA</v>
      </c>
    </row>
    <row r="511" spans="6:13" ht="15" thickBot="1" x14ac:dyDescent="0.4">
      <c r="F511" s="30" t="s">
        <v>525</v>
      </c>
      <c r="G511" s="28" t="s">
        <v>528</v>
      </c>
      <c r="H511" s="28" t="s">
        <v>527</v>
      </c>
      <c r="I511" s="28" t="s">
        <v>6170</v>
      </c>
      <c r="J511" s="28" t="s">
        <v>6169</v>
      </c>
      <c r="K511" s="28">
        <v>1</v>
      </c>
      <c r="L511" s="28" t="s">
        <v>6159</v>
      </c>
      <c r="M511" s="36" t="str">
        <f t="shared" si="7"/>
        <v>AGUSTA</v>
      </c>
    </row>
    <row r="512" spans="6:13" ht="15" thickBot="1" x14ac:dyDescent="0.4">
      <c r="F512" s="29" t="s">
        <v>525</v>
      </c>
      <c r="G512" s="27" t="s">
        <v>532</v>
      </c>
      <c r="H512" s="27" t="s">
        <v>531</v>
      </c>
      <c r="I512" s="27" t="s">
        <v>6170</v>
      </c>
      <c r="J512" s="27" t="s">
        <v>6169</v>
      </c>
      <c r="K512" s="27">
        <v>2</v>
      </c>
      <c r="L512" s="27" t="s">
        <v>6159</v>
      </c>
      <c r="M512" s="36" t="str">
        <f t="shared" si="7"/>
        <v>AGUSTA</v>
      </c>
    </row>
    <row r="513" spans="6:13" ht="15" thickBot="1" x14ac:dyDescent="0.4">
      <c r="F513" s="30" t="s">
        <v>525</v>
      </c>
      <c r="G513" s="28" t="s">
        <v>6459</v>
      </c>
      <c r="H513" s="28" t="s">
        <v>524</v>
      </c>
      <c r="I513" s="28" t="s">
        <v>6170</v>
      </c>
      <c r="J513" s="28" t="s">
        <v>6169</v>
      </c>
      <c r="K513" s="28">
        <v>2</v>
      </c>
      <c r="L513" s="28" t="s">
        <v>6159</v>
      </c>
      <c r="M513" s="36" t="str">
        <f t="shared" si="7"/>
        <v>AGUSTA</v>
      </c>
    </row>
    <row r="514" spans="6:13" ht="15" thickBot="1" x14ac:dyDescent="0.4">
      <c r="F514" s="29" t="s">
        <v>525</v>
      </c>
      <c r="G514" s="27" t="s">
        <v>540</v>
      </c>
      <c r="H514" s="27" t="s">
        <v>539</v>
      </c>
      <c r="I514" s="27" t="s">
        <v>6170</v>
      </c>
      <c r="J514" s="27" t="s">
        <v>6169</v>
      </c>
      <c r="K514" s="27">
        <v>2</v>
      </c>
      <c r="L514" s="27" t="s">
        <v>6159</v>
      </c>
      <c r="M514" s="36" t="str">
        <f t="shared" si="7"/>
        <v>AGUSTA</v>
      </c>
    </row>
    <row r="515" spans="6:13" ht="15" thickBot="1" x14ac:dyDescent="0.4">
      <c r="F515" s="30" t="s">
        <v>525</v>
      </c>
      <c r="G515" s="28" t="s">
        <v>6460</v>
      </c>
      <c r="H515" s="28" t="s">
        <v>543</v>
      </c>
      <c r="I515" s="28" t="s">
        <v>6170</v>
      </c>
      <c r="J515" s="28" t="s">
        <v>6169</v>
      </c>
      <c r="K515" s="28">
        <v>2</v>
      </c>
      <c r="L515" s="28" t="s">
        <v>6110</v>
      </c>
      <c r="M515" s="36" t="str">
        <f t="shared" ref="M515:M578" si="8">F515</f>
        <v>AGUSTA</v>
      </c>
    </row>
    <row r="516" spans="6:13" ht="15" thickBot="1" x14ac:dyDescent="0.4">
      <c r="F516" s="29" t="s">
        <v>525</v>
      </c>
      <c r="G516" s="27" t="s">
        <v>546</v>
      </c>
      <c r="H516" s="27" t="s">
        <v>545</v>
      </c>
      <c r="I516" s="27" t="s">
        <v>6170</v>
      </c>
      <c r="J516" s="27" t="s">
        <v>6169</v>
      </c>
      <c r="K516" s="27">
        <v>1</v>
      </c>
      <c r="L516" s="27" t="s">
        <v>6159</v>
      </c>
      <c r="M516" s="36" t="str">
        <f t="shared" si="8"/>
        <v>AGUSTA</v>
      </c>
    </row>
    <row r="517" spans="6:13" ht="15" thickBot="1" x14ac:dyDescent="0.4">
      <c r="F517" s="30" t="s">
        <v>525</v>
      </c>
      <c r="G517" s="28" t="s">
        <v>6461</v>
      </c>
      <c r="H517" s="28" t="s">
        <v>535</v>
      </c>
      <c r="I517" s="28" t="s">
        <v>6170</v>
      </c>
      <c r="J517" s="28" t="s">
        <v>6169</v>
      </c>
      <c r="K517" s="28">
        <v>1</v>
      </c>
      <c r="L517" s="28" t="s">
        <v>6159</v>
      </c>
      <c r="M517" s="36" t="str">
        <f t="shared" si="8"/>
        <v>AGUSTA</v>
      </c>
    </row>
    <row r="518" spans="6:13" ht="15" thickBot="1" x14ac:dyDescent="0.4">
      <c r="F518" s="29" t="s">
        <v>525</v>
      </c>
      <c r="G518" s="27" t="s">
        <v>6462</v>
      </c>
      <c r="H518" s="27" t="s">
        <v>539</v>
      </c>
      <c r="I518" s="27" t="s">
        <v>6170</v>
      </c>
      <c r="J518" s="27" t="s">
        <v>6169</v>
      </c>
      <c r="K518" s="27">
        <v>2</v>
      </c>
      <c r="L518" s="27" t="s">
        <v>6159</v>
      </c>
      <c r="M518" s="36" t="str">
        <f t="shared" si="8"/>
        <v>AGUSTA</v>
      </c>
    </row>
    <row r="519" spans="6:13" ht="15" thickBot="1" x14ac:dyDescent="0.4">
      <c r="F519" s="30" t="s">
        <v>525</v>
      </c>
      <c r="G519" s="28" t="s">
        <v>6463</v>
      </c>
      <c r="H519" s="28" t="s">
        <v>524</v>
      </c>
      <c r="I519" s="28" t="s">
        <v>6170</v>
      </c>
      <c r="J519" s="28" t="s">
        <v>6169</v>
      </c>
      <c r="K519" s="28">
        <v>2</v>
      </c>
      <c r="L519" s="28" t="s">
        <v>6159</v>
      </c>
      <c r="M519" s="36" t="str">
        <f t="shared" si="8"/>
        <v>AGUSTA</v>
      </c>
    </row>
    <row r="520" spans="6:13" ht="15" thickBot="1" x14ac:dyDescent="0.4">
      <c r="F520" s="29" t="s">
        <v>525</v>
      </c>
      <c r="G520" s="27" t="s">
        <v>536</v>
      </c>
      <c r="H520" s="27" t="s">
        <v>535</v>
      </c>
      <c r="I520" s="27" t="s">
        <v>6170</v>
      </c>
      <c r="J520" s="27" t="s">
        <v>6169</v>
      </c>
      <c r="K520" s="27">
        <v>1</v>
      </c>
      <c r="L520" s="27" t="s">
        <v>6159</v>
      </c>
      <c r="M520" s="36" t="str">
        <f t="shared" si="8"/>
        <v>AGUSTA</v>
      </c>
    </row>
    <row r="521" spans="6:13" ht="15" thickBot="1" x14ac:dyDescent="0.4">
      <c r="F521" s="30" t="s">
        <v>525</v>
      </c>
      <c r="G521" s="28" t="s">
        <v>6430</v>
      </c>
      <c r="H521" s="28" t="s">
        <v>527</v>
      </c>
      <c r="I521" s="28" t="s">
        <v>6170</v>
      </c>
      <c r="J521" s="28" t="s">
        <v>6169</v>
      </c>
      <c r="K521" s="28">
        <v>1</v>
      </c>
      <c r="L521" s="28" t="s">
        <v>6159</v>
      </c>
      <c r="M521" s="36" t="str">
        <f t="shared" si="8"/>
        <v>AGUSTA</v>
      </c>
    </row>
    <row r="522" spans="6:13" ht="15" thickBot="1" x14ac:dyDescent="0.4">
      <c r="F522" s="29" t="s">
        <v>525</v>
      </c>
      <c r="G522" s="27" t="s">
        <v>6464</v>
      </c>
      <c r="H522" s="27" t="s">
        <v>535</v>
      </c>
      <c r="I522" s="27" t="s">
        <v>6170</v>
      </c>
      <c r="J522" s="27" t="s">
        <v>6169</v>
      </c>
      <c r="K522" s="27">
        <v>1</v>
      </c>
      <c r="L522" s="27" t="s">
        <v>6159</v>
      </c>
      <c r="M522" s="36" t="str">
        <f t="shared" si="8"/>
        <v>AGUSTA</v>
      </c>
    </row>
    <row r="523" spans="6:13" ht="15" thickBot="1" x14ac:dyDescent="0.4">
      <c r="F523" s="30" t="s">
        <v>525</v>
      </c>
      <c r="G523" s="28" t="s">
        <v>6465</v>
      </c>
      <c r="H523" s="28" t="s">
        <v>529</v>
      </c>
      <c r="I523" s="28" t="s">
        <v>6170</v>
      </c>
      <c r="J523" s="28" t="s">
        <v>6169</v>
      </c>
      <c r="K523" s="28">
        <v>2</v>
      </c>
      <c r="L523" s="28" t="s">
        <v>6159</v>
      </c>
      <c r="M523" s="36" t="str">
        <f t="shared" si="8"/>
        <v>AGUSTA</v>
      </c>
    </row>
    <row r="524" spans="6:13" ht="15" thickBot="1" x14ac:dyDescent="0.4">
      <c r="F524" s="29" t="s">
        <v>525</v>
      </c>
      <c r="G524" s="27" t="s">
        <v>6466</v>
      </c>
      <c r="H524" s="27" t="s">
        <v>524</v>
      </c>
      <c r="I524" s="27" t="s">
        <v>6170</v>
      </c>
      <c r="J524" s="27" t="s">
        <v>6169</v>
      </c>
      <c r="K524" s="27">
        <v>2</v>
      </c>
      <c r="L524" s="27" t="s">
        <v>6159</v>
      </c>
      <c r="M524" s="36" t="str">
        <f t="shared" si="8"/>
        <v>AGUSTA</v>
      </c>
    </row>
    <row r="525" spans="6:13" ht="15" thickBot="1" x14ac:dyDescent="0.4">
      <c r="F525" s="30" t="s">
        <v>525</v>
      </c>
      <c r="G525" s="28" t="s">
        <v>548</v>
      </c>
      <c r="H525" s="28" t="s">
        <v>547</v>
      </c>
      <c r="I525" s="28" t="s">
        <v>6170</v>
      </c>
      <c r="J525" s="28" t="s">
        <v>6169</v>
      </c>
      <c r="K525" s="28">
        <v>1</v>
      </c>
      <c r="L525" s="28" t="s">
        <v>6159</v>
      </c>
      <c r="M525" s="36" t="str">
        <f t="shared" si="8"/>
        <v>AGUSTA</v>
      </c>
    </row>
    <row r="526" spans="6:13" ht="15" thickBot="1" x14ac:dyDescent="0.4">
      <c r="F526" s="29" t="s">
        <v>525</v>
      </c>
      <c r="G526" s="27" t="s">
        <v>6467</v>
      </c>
      <c r="H526" s="27" t="s">
        <v>524</v>
      </c>
      <c r="I526" s="27" t="s">
        <v>6170</v>
      </c>
      <c r="J526" s="27" t="s">
        <v>6169</v>
      </c>
      <c r="K526" s="27">
        <v>2</v>
      </c>
      <c r="L526" s="27" t="s">
        <v>6159</v>
      </c>
      <c r="M526" s="36" t="str">
        <f t="shared" si="8"/>
        <v>AGUSTA</v>
      </c>
    </row>
    <row r="527" spans="6:13" ht="15" thickBot="1" x14ac:dyDescent="0.4">
      <c r="F527" s="30" t="s">
        <v>525</v>
      </c>
      <c r="G527" s="28" t="s">
        <v>6468</v>
      </c>
      <c r="H527" s="28" t="s">
        <v>541</v>
      </c>
      <c r="I527" s="28" t="s">
        <v>6170</v>
      </c>
      <c r="J527" s="28" t="s">
        <v>6169</v>
      </c>
      <c r="K527" s="28">
        <v>2</v>
      </c>
      <c r="L527" s="28" t="s">
        <v>6110</v>
      </c>
      <c r="M527" s="36" t="str">
        <f t="shared" si="8"/>
        <v>AGUSTA</v>
      </c>
    </row>
    <row r="528" spans="6:13" ht="15" thickBot="1" x14ac:dyDescent="0.4">
      <c r="F528" s="29" t="s">
        <v>525</v>
      </c>
      <c r="G528" s="27" t="s">
        <v>6469</v>
      </c>
      <c r="H528" s="27" t="s">
        <v>524</v>
      </c>
      <c r="I528" s="27" t="s">
        <v>6170</v>
      </c>
      <c r="J528" s="27" t="s">
        <v>6169</v>
      </c>
      <c r="K528" s="27">
        <v>2</v>
      </c>
      <c r="L528" s="27" t="s">
        <v>6159</v>
      </c>
      <c r="M528" s="36" t="str">
        <f t="shared" si="8"/>
        <v>AGUSTA</v>
      </c>
    </row>
    <row r="529" spans="6:13" ht="15" thickBot="1" x14ac:dyDescent="0.4">
      <c r="F529" s="30" t="s">
        <v>525</v>
      </c>
      <c r="G529" s="28" t="s">
        <v>6470</v>
      </c>
      <c r="H529" s="28" t="s">
        <v>524</v>
      </c>
      <c r="I529" s="28" t="s">
        <v>6170</v>
      </c>
      <c r="J529" s="28" t="s">
        <v>6169</v>
      </c>
      <c r="K529" s="28">
        <v>2</v>
      </c>
      <c r="L529" s="28" t="s">
        <v>6159</v>
      </c>
      <c r="M529" s="36" t="str">
        <f t="shared" si="8"/>
        <v>AGUSTA</v>
      </c>
    </row>
    <row r="530" spans="6:13" ht="15" thickBot="1" x14ac:dyDescent="0.4">
      <c r="F530" s="29" t="s">
        <v>525</v>
      </c>
      <c r="G530" s="27" t="s">
        <v>6471</v>
      </c>
      <c r="H530" s="27" t="s">
        <v>524</v>
      </c>
      <c r="I530" s="27" t="s">
        <v>6170</v>
      </c>
      <c r="J530" s="27" t="s">
        <v>6169</v>
      </c>
      <c r="K530" s="27">
        <v>2</v>
      </c>
      <c r="L530" s="27" t="s">
        <v>6159</v>
      </c>
      <c r="M530" s="36" t="str">
        <f t="shared" si="8"/>
        <v>AGUSTA</v>
      </c>
    </row>
    <row r="531" spans="6:13" ht="15" thickBot="1" x14ac:dyDescent="0.4">
      <c r="F531" s="30" t="s">
        <v>525</v>
      </c>
      <c r="G531" s="28" t="s">
        <v>6472</v>
      </c>
      <c r="H531" s="28" t="s">
        <v>524</v>
      </c>
      <c r="I531" s="28" t="s">
        <v>6170</v>
      </c>
      <c r="J531" s="28" t="s">
        <v>6169</v>
      </c>
      <c r="K531" s="28">
        <v>2</v>
      </c>
      <c r="L531" s="28" t="s">
        <v>6159</v>
      </c>
      <c r="M531" s="36" t="str">
        <f t="shared" si="8"/>
        <v>AGUSTA</v>
      </c>
    </row>
    <row r="532" spans="6:13" ht="15" thickBot="1" x14ac:dyDescent="0.4">
      <c r="F532" s="29" t="s">
        <v>525</v>
      </c>
      <c r="G532" s="27" t="s">
        <v>6473</v>
      </c>
      <c r="H532" s="27" t="s">
        <v>524</v>
      </c>
      <c r="I532" s="27" t="s">
        <v>6170</v>
      </c>
      <c r="J532" s="27" t="s">
        <v>6169</v>
      </c>
      <c r="K532" s="27">
        <v>2</v>
      </c>
      <c r="L532" s="27" t="s">
        <v>6159</v>
      </c>
      <c r="M532" s="36" t="str">
        <f t="shared" si="8"/>
        <v>AGUSTA</v>
      </c>
    </row>
    <row r="533" spans="6:13" ht="15" thickBot="1" x14ac:dyDescent="0.4">
      <c r="F533" s="30" t="s">
        <v>525</v>
      </c>
      <c r="G533" s="28" t="s">
        <v>6474</v>
      </c>
      <c r="H533" s="28" t="s">
        <v>524</v>
      </c>
      <c r="I533" s="28" t="s">
        <v>6170</v>
      </c>
      <c r="J533" s="28" t="s">
        <v>6169</v>
      </c>
      <c r="K533" s="28">
        <v>2</v>
      </c>
      <c r="L533" s="28" t="s">
        <v>6159</v>
      </c>
      <c r="M533" s="36" t="str">
        <f t="shared" si="8"/>
        <v>AGUSTA</v>
      </c>
    </row>
    <row r="534" spans="6:13" ht="15" thickBot="1" x14ac:dyDescent="0.4">
      <c r="F534" s="29" t="s">
        <v>525</v>
      </c>
      <c r="G534" s="27" t="s">
        <v>526</v>
      </c>
      <c r="H534" s="27" t="s">
        <v>524</v>
      </c>
      <c r="I534" s="27" t="s">
        <v>6170</v>
      </c>
      <c r="J534" s="27" t="s">
        <v>6169</v>
      </c>
      <c r="K534" s="27">
        <v>2</v>
      </c>
      <c r="L534" s="27" t="s">
        <v>6159</v>
      </c>
      <c r="M534" s="36" t="str">
        <f t="shared" si="8"/>
        <v>AGUSTA</v>
      </c>
    </row>
    <row r="535" spans="6:13" ht="15" thickBot="1" x14ac:dyDescent="0.4">
      <c r="F535" s="30" t="s">
        <v>525</v>
      </c>
      <c r="G535" s="28" t="s">
        <v>6475</v>
      </c>
      <c r="H535" s="28" t="s">
        <v>524</v>
      </c>
      <c r="I535" s="28" t="s">
        <v>6170</v>
      </c>
      <c r="J535" s="28" t="s">
        <v>6169</v>
      </c>
      <c r="K535" s="28">
        <v>2</v>
      </c>
      <c r="L535" s="28" t="s">
        <v>6159</v>
      </c>
      <c r="M535" s="36" t="str">
        <f t="shared" si="8"/>
        <v>AGUSTA</v>
      </c>
    </row>
    <row r="536" spans="6:13" ht="15" thickBot="1" x14ac:dyDescent="0.4">
      <c r="F536" s="29" t="s">
        <v>525</v>
      </c>
      <c r="G536" s="27" t="s">
        <v>534</v>
      </c>
      <c r="H536" s="27" t="s">
        <v>533</v>
      </c>
      <c r="I536" s="27" t="s">
        <v>6170</v>
      </c>
      <c r="J536" s="27" t="s">
        <v>6169</v>
      </c>
      <c r="K536" s="27">
        <v>2</v>
      </c>
      <c r="L536" s="27" t="s">
        <v>6110</v>
      </c>
      <c r="M536" s="36" t="str">
        <f t="shared" si="8"/>
        <v>AGUSTA</v>
      </c>
    </row>
    <row r="537" spans="6:13" ht="15" thickBot="1" x14ac:dyDescent="0.4">
      <c r="F537" s="30" t="s">
        <v>525</v>
      </c>
      <c r="G537" s="28" t="s">
        <v>6476</v>
      </c>
      <c r="H537" s="28" t="s">
        <v>524</v>
      </c>
      <c r="I537" s="28" t="s">
        <v>6170</v>
      </c>
      <c r="J537" s="28" t="s">
        <v>6169</v>
      </c>
      <c r="K537" s="28">
        <v>2</v>
      </c>
      <c r="L537" s="28" t="s">
        <v>6159</v>
      </c>
      <c r="M537" s="36" t="str">
        <f t="shared" si="8"/>
        <v>AGUSTA</v>
      </c>
    </row>
    <row r="538" spans="6:13" ht="15" thickBot="1" x14ac:dyDescent="0.4">
      <c r="F538" s="29" t="s">
        <v>525</v>
      </c>
      <c r="G538" s="27" t="s">
        <v>6477</v>
      </c>
      <c r="H538" s="27" t="s">
        <v>524</v>
      </c>
      <c r="I538" s="27" t="s">
        <v>6170</v>
      </c>
      <c r="J538" s="27" t="s">
        <v>6169</v>
      </c>
      <c r="K538" s="27">
        <v>2</v>
      </c>
      <c r="L538" s="27" t="s">
        <v>6159</v>
      </c>
      <c r="M538" s="36" t="str">
        <f t="shared" si="8"/>
        <v>AGUSTA</v>
      </c>
    </row>
    <row r="539" spans="6:13" ht="15" thickBot="1" x14ac:dyDescent="0.4">
      <c r="F539" s="30" t="s">
        <v>525</v>
      </c>
      <c r="G539" s="28" t="s">
        <v>6478</v>
      </c>
      <c r="H539" s="28" t="s">
        <v>524</v>
      </c>
      <c r="I539" s="28" t="s">
        <v>6170</v>
      </c>
      <c r="J539" s="28" t="s">
        <v>6169</v>
      </c>
      <c r="K539" s="28">
        <v>2</v>
      </c>
      <c r="L539" s="28" t="s">
        <v>6159</v>
      </c>
      <c r="M539" s="36" t="str">
        <f t="shared" si="8"/>
        <v>AGUSTA</v>
      </c>
    </row>
    <row r="540" spans="6:13" ht="15" thickBot="1" x14ac:dyDescent="0.4">
      <c r="F540" s="29" t="s">
        <v>525</v>
      </c>
      <c r="G540" s="27" t="s">
        <v>6479</v>
      </c>
      <c r="H540" s="27" t="s">
        <v>529</v>
      </c>
      <c r="I540" s="27" t="s">
        <v>6170</v>
      </c>
      <c r="J540" s="27" t="s">
        <v>6169</v>
      </c>
      <c r="K540" s="27">
        <v>2</v>
      </c>
      <c r="L540" s="27" t="s">
        <v>6159</v>
      </c>
      <c r="M540" s="36" t="str">
        <f t="shared" si="8"/>
        <v>AGUSTA</v>
      </c>
    </row>
    <row r="541" spans="6:13" ht="15" thickBot="1" x14ac:dyDescent="0.4">
      <c r="F541" s="30" t="s">
        <v>525</v>
      </c>
      <c r="G541" s="28" t="s">
        <v>530</v>
      </c>
      <c r="H541" s="28" t="s">
        <v>529</v>
      </c>
      <c r="I541" s="28" t="s">
        <v>6170</v>
      </c>
      <c r="J541" s="28" t="s">
        <v>6169</v>
      </c>
      <c r="K541" s="28">
        <v>2</v>
      </c>
      <c r="L541" s="28" t="s">
        <v>6159</v>
      </c>
      <c r="M541" s="36" t="str">
        <f t="shared" si="8"/>
        <v>AGUSTA</v>
      </c>
    </row>
    <row r="542" spans="6:13" ht="15" thickBot="1" x14ac:dyDescent="0.4">
      <c r="F542" s="29" t="s">
        <v>525</v>
      </c>
      <c r="G542" s="27" t="s">
        <v>6480</v>
      </c>
      <c r="H542" s="27" t="s">
        <v>531</v>
      </c>
      <c r="I542" s="27" t="s">
        <v>6170</v>
      </c>
      <c r="J542" s="27" t="s">
        <v>6169</v>
      </c>
      <c r="K542" s="27">
        <v>2</v>
      </c>
      <c r="L542" s="27" t="s">
        <v>6159</v>
      </c>
      <c r="M542" s="36" t="str">
        <f t="shared" si="8"/>
        <v>AGUSTA</v>
      </c>
    </row>
    <row r="543" spans="6:13" ht="15" thickBot="1" x14ac:dyDescent="0.4">
      <c r="F543" s="30" t="s">
        <v>525</v>
      </c>
      <c r="G543" s="28" t="s">
        <v>6481</v>
      </c>
      <c r="H543" s="28" t="s">
        <v>524</v>
      </c>
      <c r="I543" s="28" t="s">
        <v>6170</v>
      </c>
      <c r="J543" s="28" t="s">
        <v>6169</v>
      </c>
      <c r="K543" s="28">
        <v>2</v>
      </c>
      <c r="L543" s="28" t="s">
        <v>6159</v>
      </c>
      <c r="M543" s="36" t="str">
        <f t="shared" si="8"/>
        <v>AGUSTA</v>
      </c>
    </row>
    <row r="544" spans="6:13" ht="15" thickBot="1" x14ac:dyDescent="0.4">
      <c r="F544" s="29" t="s">
        <v>525</v>
      </c>
      <c r="G544" s="27" t="s">
        <v>6482</v>
      </c>
      <c r="H544" s="27" t="s">
        <v>524</v>
      </c>
      <c r="I544" s="27" t="s">
        <v>6170</v>
      </c>
      <c r="J544" s="27" t="s">
        <v>6169</v>
      </c>
      <c r="K544" s="27">
        <v>2</v>
      </c>
      <c r="L544" s="27" t="s">
        <v>6159</v>
      </c>
      <c r="M544" s="36" t="str">
        <f t="shared" si="8"/>
        <v>AGUSTA</v>
      </c>
    </row>
    <row r="545" spans="6:13" ht="15" thickBot="1" x14ac:dyDescent="0.4">
      <c r="F545" s="30" t="s">
        <v>525</v>
      </c>
      <c r="G545" s="28" t="s">
        <v>6483</v>
      </c>
      <c r="H545" s="28" t="s">
        <v>524</v>
      </c>
      <c r="I545" s="28" t="s">
        <v>6170</v>
      </c>
      <c r="J545" s="28" t="s">
        <v>6169</v>
      </c>
      <c r="K545" s="28">
        <v>2</v>
      </c>
      <c r="L545" s="28" t="s">
        <v>6159</v>
      </c>
      <c r="M545" s="36" t="str">
        <f t="shared" si="8"/>
        <v>AGUSTA</v>
      </c>
    </row>
    <row r="546" spans="6:13" ht="15" thickBot="1" x14ac:dyDescent="0.4">
      <c r="F546" s="29" t="s">
        <v>554</v>
      </c>
      <c r="G546" s="27" t="s">
        <v>6473</v>
      </c>
      <c r="H546" s="27" t="s">
        <v>524</v>
      </c>
      <c r="I546" s="27" t="s">
        <v>6170</v>
      </c>
      <c r="J546" s="27" t="s">
        <v>6169</v>
      </c>
      <c r="K546" s="27">
        <v>2</v>
      </c>
      <c r="L546" s="27" t="s">
        <v>6159</v>
      </c>
      <c r="M546" s="36" t="str">
        <f t="shared" si="8"/>
        <v>AGUSTAWESTLAND</v>
      </c>
    </row>
    <row r="547" spans="6:13" ht="15" thickBot="1" x14ac:dyDescent="0.4">
      <c r="F547" s="30" t="s">
        <v>554</v>
      </c>
      <c r="G547" s="28" t="s">
        <v>6477</v>
      </c>
      <c r="H547" s="28" t="s">
        <v>524</v>
      </c>
      <c r="I547" s="28" t="s">
        <v>6170</v>
      </c>
      <c r="J547" s="28" t="s">
        <v>6169</v>
      </c>
      <c r="K547" s="28">
        <v>2</v>
      </c>
      <c r="L547" s="28" t="s">
        <v>6159</v>
      </c>
      <c r="M547" s="36" t="str">
        <f t="shared" si="8"/>
        <v>AGUSTAWESTLAND</v>
      </c>
    </row>
    <row r="548" spans="6:13" ht="15" thickBot="1" x14ac:dyDescent="0.4">
      <c r="F548" s="29" t="s">
        <v>554</v>
      </c>
      <c r="G548" s="27" t="s">
        <v>6459</v>
      </c>
      <c r="H548" s="27" t="s">
        <v>524</v>
      </c>
      <c r="I548" s="27" t="s">
        <v>6170</v>
      </c>
      <c r="J548" s="27" t="s">
        <v>6169</v>
      </c>
      <c r="K548" s="27">
        <v>2</v>
      </c>
      <c r="L548" s="27" t="s">
        <v>6159</v>
      </c>
      <c r="M548" s="36" t="str">
        <f t="shared" si="8"/>
        <v>AGUSTAWESTLAND</v>
      </c>
    </row>
    <row r="549" spans="6:13" ht="15" thickBot="1" x14ac:dyDescent="0.4">
      <c r="F549" s="30" t="s">
        <v>554</v>
      </c>
      <c r="G549" s="28" t="s">
        <v>6484</v>
      </c>
      <c r="H549" s="28" t="s">
        <v>6001</v>
      </c>
      <c r="I549" s="28" t="s">
        <v>6170</v>
      </c>
      <c r="J549" s="28" t="s">
        <v>6169</v>
      </c>
      <c r="K549" s="28">
        <v>2</v>
      </c>
      <c r="L549" s="28" t="s">
        <v>6159</v>
      </c>
      <c r="M549" s="36" t="str">
        <f t="shared" si="8"/>
        <v>AGUSTAWESTLAND</v>
      </c>
    </row>
    <row r="550" spans="6:13" ht="15" thickBot="1" x14ac:dyDescent="0.4">
      <c r="F550" s="29" t="s">
        <v>554</v>
      </c>
      <c r="G550" s="27" t="s">
        <v>6485</v>
      </c>
      <c r="H550" s="27" t="s">
        <v>6001</v>
      </c>
      <c r="I550" s="27" t="s">
        <v>6170</v>
      </c>
      <c r="J550" s="27" t="s">
        <v>6169</v>
      </c>
      <c r="K550" s="27">
        <v>2</v>
      </c>
      <c r="L550" s="27" t="s">
        <v>6159</v>
      </c>
      <c r="M550" s="36" t="str">
        <f t="shared" si="8"/>
        <v>AGUSTAWESTLAND</v>
      </c>
    </row>
    <row r="551" spans="6:13" ht="15" thickBot="1" x14ac:dyDescent="0.4">
      <c r="F551" s="30" t="s">
        <v>554</v>
      </c>
      <c r="G551" s="28" t="s">
        <v>6486</v>
      </c>
      <c r="H551" s="28" t="s">
        <v>6001</v>
      </c>
      <c r="I551" s="28" t="s">
        <v>6170</v>
      </c>
      <c r="J551" s="28" t="s">
        <v>6169</v>
      </c>
      <c r="K551" s="28">
        <v>2</v>
      </c>
      <c r="L551" s="28" t="s">
        <v>6159</v>
      </c>
      <c r="M551" s="36" t="str">
        <f t="shared" si="8"/>
        <v>AGUSTAWESTLAND</v>
      </c>
    </row>
    <row r="552" spans="6:13" ht="15" thickBot="1" x14ac:dyDescent="0.4">
      <c r="F552" s="29" t="s">
        <v>554</v>
      </c>
      <c r="G552" s="27" t="s">
        <v>3076</v>
      </c>
      <c r="H552" s="27" t="s">
        <v>6001</v>
      </c>
      <c r="I552" s="27" t="s">
        <v>6170</v>
      </c>
      <c r="J552" s="27" t="s">
        <v>6169</v>
      </c>
      <c r="K552" s="27">
        <v>2</v>
      </c>
      <c r="L552" s="27" t="s">
        <v>6159</v>
      </c>
      <c r="M552" s="36" t="str">
        <f t="shared" si="8"/>
        <v>AGUSTAWESTLAND</v>
      </c>
    </row>
    <row r="553" spans="6:13" ht="15" thickBot="1" x14ac:dyDescent="0.4">
      <c r="F553" s="30" t="s">
        <v>554</v>
      </c>
      <c r="G553" s="28" t="s">
        <v>6487</v>
      </c>
      <c r="H553" s="28" t="s">
        <v>553</v>
      </c>
      <c r="I553" s="28" t="s">
        <v>6170</v>
      </c>
      <c r="J553" s="28" t="s">
        <v>6169</v>
      </c>
      <c r="K553" s="28">
        <v>3</v>
      </c>
      <c r="L553" s="28" t="s">
        <v>6110</v>
      </c>
      <c r="M553" s="36" t="str">
        <f t="shared" si="8"/>
        <v>AGUSTAWESTLAND</v>
      </c>
    </row>
    <row r="554" spans="6:13" ht="15" thickBot="1" x14ac:dyDescent="0.4">
      <c r="F554" s="29" t="s">
        <v>554</v>
      </c>
      <c r="G554" s="27" t="s">
        <v>6488</v>
      </c>
      <c r="H554" s="27" t="s">
        <v>553</v>
      </c>
      <c r="I554" s="27" t="s">
        <v>6170</v>
      </c>
      <c r="J554" s="27" t="s">
        <v>6169</v>
      </c>
      <c r="K554" s="27">
        <v>3</v>
      </c>
      <c r="L554" s="27" t="s">
        <v>6110</v>
      </c>
      <c r="M554" s="36" t="str">
        <f t="shared" si="8"/>
        <v>AGUSTAWESTLAND</v>
      </c>
    </row>
    <row r="555" spans="6:13" ht="15" thickBot="1" x14ac:dyDescent="0.4">
      <c r="F555" s="30" t="s">
        <v>554</v>
      </c>
      <c r="G555" s="28" t="s">
        <v>6489</v>
      </c>
      <c r="H555" s="28" t="s">
        <v>553</v>
      </c>
      <c r="I555" s="28" t="s">
        <v>6170</v>
      </c>
      <c r="J555" s="28" t="s">
        <v>6169</v>
      </c>
      <c r="K555" s="28">
        <v>3</v>
      </c>
      <c r="L555" s="28" t="s">
        <v>6110</v>
      </c>
      <c r="M555" s="36" t="str">
        <f t="shared" si="8"/>
        <v>AGUSTAWESTLAND</v>
      </c>
    </row>
    <row r="556" spans="6:13" ht="15" thickBot="1" x14ac:dyDescent="0.4">
      <c r="F556" s="29" t="s">
        <v>554</v>
      </c>
      <c r="G556" s="27" t="s">
        <v>6490</v>
      </c>
      <c r="H556" s="27" t="s">
        <v>553</v>
      </c>
      <c r="I556" s="27" t="s">
        <v>6170</v>
      </c>
      <c r="J556" s="27" t="s">
        <v>6169</v>
      </c>
      <c r="K556" s="27">
        <v>3</v>
      </c>
      <c r="L556" s="27" t="s">
        <v>6110</v>
      </c>
      <c r="M556" s="36" t="str">
        <f t="shared" si="8"/>
        <v>AGUSTAWESTLAND</v>
      </c>
    </row>
    <row r="557" spans="6:13" ht="15" thickBot="1" x14ac:dyDescent="0.4">
      <c r="F557" s="30" t="s">
        <v>554</v>
      </c>
      <c r="G557" s="28" t="s">
        <v>6491</v>
      </c>
      <c r="H557" s="28" t="s">
        <v>553</v>
      </c>
      <c r="I557" s="28" t="s">
        <v>6170</v>
      </c>
      <c r="J557" s="28" t="s">
        <v>6169</v>
      </c>
      <c r="K557" s="28">
        <v>3</v>
      </c>
      <c r="L557" s="28" t="s">
        <v>6110</v>
      </c>
      <c r="M557" s="36" t="str">
        <f t="shared" si="8"/>
        <v>AGUSTAWESTLAND</v>
      </c>
    </row>
    <row r="558" spans="6:13" ht="15" thickBot="1" x14ac:dyDescent="0.4">
      <c r="F558" s="29" t="s">
        <v>554</v>
      </c>
      <c r="G558" s="27" t="s">
        <v>6492</v>
      </c>
      <c r="H558" s="27" t="s">
        <v>531</v>
      </c>
      <c r="I558" s="27" t="s">
        <v>6170</v>
      </c>
      <c r="J558" s="27" t="s">
        <v>6169</v>
      </c>
      <c r="K558" s="27">
        <v>2</v>
      </c>
      <c r="L558" s="27" t="s">
        <v>6159</v>
      </c>
      <c r="M558" s="36" t="str">
        <f t="shared" si="8"/>
        <v>AGUSTAWESTLAND</v>
      </c>
    </row>
    <row r="559" spans="6:13" ht="15" thickBot="1" x14ac:dyDescent="0.4">
      <c r="F559" s="30" t="s">
        <v>554</v>
      </c>
      <c r="G559" s="28" t="s">
        <v>6493</v>
      </c>
      <c r="H559" s="28" t="s">
        <v>531</v>
      </c>
      <c r="I559" s="28" t="s">
        <v>6170</v>
      </c>
      <c r="J559" s="28" t="s">
        <v>6169</v>
      </c>
      <c r="K559" s="28">
        <v>2</v>
      </c>
      <c r="L559" s="28" t="s">
        <v>6159</v>
      </c>
      <c r="M559" s="36" t="str">
        <f t="shared" si="8"/>
        <v>AGUSTAWESTLAND</v>
      </c>
    </row>
    <row r="560" spans="6:13" ht="15" thickBot="1" x14ac:dyDescent="0.4">
      <c r="F560" s="29" t="s">
        <v>554</v>
      </c>
      <c r="G560" s="27" t="s">
        <v>6480</v>
      </c>
      <c r="H560" s="27" t="s">
        <v>531</v>
      </c>
      <c r="I560" s="27" t="s">
        <v>6170</v>
      </c>
      <c r="J560" s="27" t="s">
        <v>6169</v>
      </c>
      <c r="K560" s="27">
        <v>2</v>
      </c>
      <c r="L560" s="27" t="s">
        <v>6159</v>
      </c>
      <c r="M560" s="36" t="str">
        <f t="shared" si="8"/>
        <v>AGUSTAWESTLAND</v>
      </c>
    </row>
    <row r="561" spans="6:13" ht="15" thickBot="1" x14ac:dyDescent="0.4">
      <c r="F561" s="30" t="s">
        <v>554</v>
      </c>
      <c r="G561" s="28" t="s">
        <v>555</v>
      </c>
      <c r="H561" s="28" t="s">
        <v>553</v>
      </c>
      <c r="I561" s="28" t="s">
        <v>6170</v>
      </c>
      <c r="J561" s="28" t="s">
        <v>6169</v>
      </c>
      <c r="K561" s="28">
        <v>3</v>
      </c>
      <c r="L561" s="28" t="s">
        <v>6110</v>
      </c>
      <c r="M561" s="36" t="str">
        <f t="shared" si="8"/>
        <v>AGUSTAWESTLAND</v>
      </c>
    </row>
    <row r="562" spans="6:13" ht="15" thickBot="1" x14ac:dyDescent="0.4">
      <c r="F562" s="29" t="s">
        <v>554</v>
      </c>
      <c r="G562" s="27" t="s">
        <v>6494</v>
      </c>
      <c r="H562" s="27" t="s">
        <v>553</v>
      </c>
      <c r="I562" s="27" t="s">
        <v>6170</v>
      </c>
      <c r="J562" s="27" t="s">
        <v>6169</v>
      </c>
      <c r="K562" s="27">
        <v>3</v>
      </c>
      <c r="L562" s="27" t="s">
        <v>6110</v>
      </c>
      <c r="M562" s="36" t="str">
        <f t="shared" si="8"/>
        <v>AGUSTAWESTLAND</v>
      </c>
    </row>
    <row r="563" spans="6:13" ht="15" thickBot="1" x14ac:dyDescent="0.4">
      <c r="F563" s="30" t="s">
        <v>554</v>
      </c>
      <c r="G563" s="28" t="s">
        <v>6495</v>
      </c>
      <c r="H563" s="28" t="s">
        <v>553</v>
      </c>
      <c r="I563" s="28" t="s">
        <v>6170</v>
      </c>
      <c r="J563" s="28" t="s">
        <v>6169</v>
      </c>
      <c r="K563" s="28">
        <v>3</v>
      </c>
      <c r="L563" s="28" t="s">
        <v>6110</v>
      </c>
      <c r="M563" s="36" t="str">
        <f t="shared" si="8"/>
        <v>AGUSTAWESTLAND</v>
      </c>
    </row>
    <row r="564" spans="6:13" ht="15" thickBot="1" x14ac:dyDescent="0.4">
      <c r="F564" s="29" t="s">
        <v>554</v>
      </c>
      <c r="G564" s="27" t="s">
        <v>6476</v>
      </c>
      <c r="H564" s="27" t="s">
        <v>524</v>
      </c>
      <c r="I564" s="27" t="s">
        <v>6170</v>
      </c>
      <c r="J564" s="27" t="s">
        <v>6169</v>
      </c>
      <c r="K564" s="27">
        <v>2</v>
      </c>
      <c r="L564" s="27" t="s">
        <v>6159</v>
      </c>
      <c r="M564" s="36" t="str">
        <f t="shared" si="8"/>
        <v>AGUSTAWESTLAND</v>
      </c>
    </row>
    <row r="565" spans="6:13" ht="15" thickBot="1" x14ac:dyDescent="0.4">
      <c r="F565" s="30" t="s">
        <v>554</v>
      </c>
      <c r="G565" s="28" t="s">
        <v>6467</v>
      </c>
      <c r="H565" s="28" t="s">
        <v>524</v>
      </c>
      <c r="I565" s="28" t="s">
        <v>6170</v>
      </c>
      <c r="J565" s="28" t="s">
        <v>6169</v>
      </c>
      <c r="K565" s="28">
        <v>2</v>
      </c>
      <c r="L565" s="28" t="s">
        <v>6159</v>
      </c>
      <c r="M565" s="36" t="str">
        <f t="shared" si="8"/>
        <v>AGUSTAWESTLAND</v>
      </c>
    </row>
    <row r="566" spans="6:13" ht="15" thickBot="1" x14ac:dyDescent="0.4">
      <c r="F566" s="29" t="s">
        <v>554</v>
      </c>
      <c r="G566" s="27" t="s">
        <v>6474</v>
      </c>
      <c r="H566" s="27" t="s">
        <v>524</v>
      </c>
      <c r="I566" s="27" t="s">
        <v>6170</v>
      </c>
      <c r="J566" s="27" t="s">
        <v>6169</v>
      </c>
      <c r="K566" s="27">
        <v>2</v>
      </c>
      <c r="L566" s="27" t="s">
        <v>6159</v>
      </c>
      <c r="M566" s="36" t="str">
        <f t="shared" si="8"/>
        <v>AGUSTAWESTLAND</v>
      </c>
    </row>
    <row r="567" spans="6:13" ht="15" thickBot="1" x14ac:dyDescent="0.4">
      <c r="F567" s="30" t="s">
        <v>554</v>
      </c>
      <c r="G567" s="28" t="s">
        <v>6470</v>
      </c>
      <c r="H567" s="28" t="s">
        <v>524</v>
      </c>
      <c r="I567" s="28" t="s">
        <v>6170</v>
      </c>
      <c r="J567" s="28" t="s">
        <v>6169</v>
      </c>
      <c r="K567" s="28">
        <v>2</v>
      </c>
      <c r="L567" s="28" t="s">
        <v>6159</v>
      </c>
      <c r="M567" s="36" t="str">
        <f t="shared" si="8"/>
        <v>AGUSTAWESTLAND</v>
      </c>
    </row>
    <row r="568" spans="6:13" ht="15" thickBot="1" x14ac:dyDescent="0.4">
      <c r="F568" s="29" t="s">
        <v>554</v>
      </c>
      <c r="G568" s="27" t="s">
        <v>528</v>
      </c>
      <c r="H568" s="27" t="s">
        <v>527</v>
      </c>
      <c r="I568" s="27" t="s">
        <v>6170</v>
      </c>
      <c r="J568" s="27" t="s">
        <v>6169</v>
      </c>
      <c r="K568" s="27">
        <v>1</v>
      </c>
      <c r="L568" s="27" t="s">
        <v>6159</v>
      </c>
      <c r="M568" s="36" t="str">
        <f t="shared" si="8"/>
        <v>AGUSTAWESTLAND</v>
      </c>
    </row>
    <row r="569" spans="6:13" ht="15" thickBot="1" x14ac:dyDescent="0.4">
      <c r="F569" s="30" t="s">
        <v>554</v>
      </c>
      <c r="G569" s="28" t="s">
        <v>6430</v>
      </c>
      <c r="H569" s="28" t="s">
        <v>527</v>
      </c>
      <c r="I569" s="28" t="s">
        <v>6170</v>
      </c>
      <c r="J569" s="28" t="s">
        <v>6169</v>
      </c>
      <c r="K569" s="28">
        <v>1</v>
      </c>
      <c r="L569" s="28" t="s">
        <v>6159</v>
      </c>
      <c r="M569" s="36" t="str">
        <f t="shared" si="8"/>
        <v>AGUSTAWESTLAND</v>
      </c>
    </row>
    <row r="570" spans="6:13" ht="15" thickBot="1" x14ac:dyDescent="0.4">
      <c r="F570" s="29" t="s">
        <v>554</v>
      </c>
      <c r="G570" s="27" t="s">
        <v>6479</v>
      </c>
      <c r="H570" s="27" t="s">
        <v>529</v>
      </c>
      <c r="I570" s="27" t="s">
        <v>6170</v>
      </c>
      <c r="J570" s="27" t="s">
        <v>6169</v>
      </c>
      <c r="K570" s="27">
        <v>2</v>
      </c>
      <c r="L570" s="27" t="s">
        <v>6159</v>
      </c>
      <c r="M570" s="36" t="str">
        <f t="shared" si="8"/>
        <v>AGUSTAWESTLAND</v>
      </c>
    </row>
    <row r="571" spans="6:13" ht="15" thickBot="1" x14ac:dyDescent="0.4">
      <c r="F571" s="30" t="s">
        <v>554</v>
      </c>
      <c r="G571" s="28" t="s">
        <v>532</v>
      </c>
      <c r="H571" s="28" t="s">
        <v>531</v>
      </c>
      <c r="I571" s="28" t="s">
        <v>6170</v>
      </c>
      <c r="J571" s="28" t="s">
        <v>6169</v>
      </c>
      <c r="K571" s="28">
        <v>2</v>
      </c>
      <c r="L571" s="28" t="s">
        <v>6159</v>
      </c>
      <c r="M571" s="36" t="str">
        <f t="shared" si="8"/>
        <v>AGUSTAWESTLAND</v>
      </c>
    </row>
    <row r="572" spans="6:13" ht="15" thickBot="1" x14ac:dyDescent="0.4">
      <c r="F572" s="29" t="s">
        <v>554</v>
      </c>
      <c r="G572" s="27" t="s">
        <v>534</v>
      </c>
      <c r="H572" s="27" t="s">
        <v>533</v>
      </c>
      <c r="I572" s="27" t="s">
        <v>6170</v>
      </c>
      <c r="J572" s="27" t="s">
        <v>6169</v>
      </c>
      <c r="K572" s="27">
        <v>2</v>
      </c>
      <c r="L572" s="27" t="s">
        <v>6110</v>
      </c>
      <c r="M572" s="36" t="str">
        <f t="shared" si="8"/>
        <v>AGUSTAWESTLAND</v>
      </c>
    </row>
    <row r="573" spans="6:13" ht="15" thickBot="1" x14ac:dyDescent="0.4">
      <c r="F573" s="30" t="s">
        <v>554</v>
      </c>
      <c r="G573" s="28" t="s">
        <v>557</v>
      </c>
      <c r="H573" s="28" t="s">
        <v>556</v>
      </c>
      <c r="I573" s="28" t="s">
        <v>6170</v>
      </c>
      <c r="J573" s="28" t="s">
        <v>6169</v>
      </c>
      <c r="K573" s="28">
        <v>2</v>
      </c>
      <c r="L573" s="28" t="s">
        <v>6159</v>
      </c>
      <c r="M573" s="36" t="str">
        <f t="shared" si="8"/>
        <v>AGUSTAWESTLAND</v>
      </c>
    </row>
    <row r="574" spans="6:13" ht="15" thickBot="1" x14ac:dyDescent="0.4">
      <c r="F574" s="29" t="s">
        <v>554</v>
      </c>
      <c r="G574" s="27" t="s">
        <v>559</v>
      </c>
      <c r="H574" s="27" t="s">
        <v>558</v>
      </c>
      <c r="I574" s="27" t="s">
        <v>6170</v>
      </c>
      <c r="J574" s="27" t="s">
        <v>6169</v>
      </c>
      <c r="K574" s="27">
        <v>2</v>
      </c>
      <c r="L574" s="27" t="s">
        <v>6110</v>
      </c>
      <c r="M574" s="36" t="str">
        <f t="shared" si="8"/>
        <v>AGUSTAWESTLAND</v>
      </c>
    </row>
    <row r="575" spans="6:13" ht="15" thickBot="1" x14ac:dyDescent="0.4">
      <c r="F575" s="30" t="s">
        <v>554</v>
      </c>
      <c r="G575" s="28" t="s">
        <v>6496</v>
      </c>
      <c r="H575" s="28" t="s">
        <v>1483</v>
      </c>
      <c r="I575" s="28" t="s">
        <v>6497</v>
      </c>
      <c r="J575" s="28" t="s">
        <v>6169</v>
      </c>
      <c r="K575" s="28">
        <v>2</v>
      </c>
      <c r="L575" s="28" t="s">
        <v>6110</v>
      </c>
      <c r="M575" s="36" t="str">
        <f t="shared" si="8"/>
        <v>AGUSTAWESTLAND</v>
      </c>
    </row>
    <row r="576" spans="6:13" ht="15" thickBot="1" x14ac:dyDescent="0.4">
      <c r="F576" s="29" t="s">
        <v>554</v>
      </c>
      <c r="G576" s="27" t="s">
        <v>315</v>
      </c>
      <c r="H576" s="27" t="s">
        <v>553</v>
      </c>
      <c r="I576" s="27" t="s">
        <v>6170</v>
      </c>
      <c r="J576" s="27" t="s">
        <v>6169</v>
      </c>
      <c r="K576" s="27">
        <v>3</v>
      </c>
      <c r="L576" s="27" t="s">
        <v>6110</v>
      </c>
      <c r="M576" s="36" t="str">
        <f t="shared" si="8"/>
        <v>AGUSTAWESTLAND</v>
      </c>
    </row>
    <row r="577" spans="6:13" ht="15" thickBot="1" x14ac:dyDescent="0.4">
      <c r="F577" s="30" t="s">
        <v>554</v>
      </c>
      <c r="G577" s="28" t="s">
        <v>6498</v>
      </c>
      <c r="H577" s="28" t="s">
        <v>1647</v>
      </c>
      <c r="I577" s="28" t="s">
        <v>6170</v>
      </c>
      <c r="J577" s="28" t="s">
        <v>6169</v>
      </c>
      <c r="K577" s="28">
        <v>2</v>
      </c>
      <c r="L577" s="28" t="s">
        <v>6110</v>
      </c>
      <c r="M577" s="36" t="str">
        <f t="shared" si="8"/>
        <v>AGUSTAWESTLAND</v>
      </c>
    </row>
    <row r="578" spans="6:13" ht="15" thickBot="1" x14ac:dyDescent="0.4">
      <c r="F578" s="29" t="s">
        <v>554</v>
      </c>
      <c r="G578" s="27" t="s">
        <v>1053</v>
      </c>
      <c r="H578" s="27" t="s">
        <v>1647</v>
      </c>
      <c r="I578" s="27" t="s">
        <v>6170</v>
      </c>
      <c r="J578" s="27" t="s">
        <v>6169</v>
      </c>
      <c r="K578" s="27">
        <v>2</v>
      </c>
      <c r="L578" s="27" t="s">
        <v>6110</v>
      </c>
      <c r="M578" s="36" t="str">
        <f t="shared" si="8"/>
        <v>AGUSTAWESTLAND</v>
      </c>
    </row>
    <row r="579" spans="6:13" ht="15" thickBot="1" x14ac:dyDescent="0.4">
      <c r="F579" s="30" t="s">
        <v>554</v>
      </c>
      <c r="G579" s="28" t="s">
        <v>6002</v>
      </c>
      <c r="H579" s="28" t="s">
        <v>6001</v>
      </c>
      <c r="I579" s="28" t="s">
        <v>6170</v>
      </c>
      <c r="J579" s="28" t="s">
        <v>6169</v>
      </c>
      <c r="K579" s="28">
        <v>2</v>
      </c>
      <c r="L579" s="28" t="s">
        <v>6159</v>
      </c>
      <c r="M579" s="36" t="str">
        <f t="shared" ref="M579:M642" si="9">F579</f>
        <v>AGUSTAWESTLAND</v>
      </c>
    </row>
    <row r="580" spans="6:13" ht="15" thickBot="1" x14ac:dyDescent="0.4">
      <c r="F580" s="29" t="s">
        <v>554</v>
      </c>
      <c r="G580" s="27" t="s">
        <v>6499</v>
      </c>
      <c r="H580" s="27" t="s">
        <v>6001</v>
      </c>
      <c r="I580" s="27" t="s">
        <v>6170</v>
      </c>
      <c r="J580" s="27" t="s">
        <v>6169</v>
      </c>
      <c r="K580" s="27">
        <v>2</v>
      </c>
      <c r="L580" s="27" t="s">
        <v>6159</v>
      </c>
      <c r="M580" s="36" t="str">
        <f t="shared" si="9"/>
        <v>AGUSTAWESTLAND</v>
      </c>
    </row>
    <row r="581" spans="6:13" ht="15" thickBot="1" x14ac:dyDescent="0.4">
      <c r="F581" s="30" t="s">
        <v>554</v>
      </c>
      <c r="G581" s="28" t="s">
        <v>6500</v>
      </c>
      <c r="H581" s="28" t="s">
        <v>553</v>
      </c>
      <c r="I581" s="28" t="s">
        <v>6170</v>
      </c>
      <c r="J581" s="28" t="s">
        <v>6169</v>
      </c>
      <c r="K581" s="28">
        <v>3</v>
      </c>
      <c r="L581" s="28" t="s">
        <v>6110</v>
      </c>
      <c r="M581" s="36" t="str">
        <f t="shared" si="9"/>
        <v>AGUSTAWESTLAND</v>
      </c>
    </row>
    <row r="582" spans="6:13" ht="15" thickBot="1" x14ac:dyDescent="0.4">
      <c r="F582" s="29" t="s">
        <v>554</v>
      </c>
      <c r="G582" s="27" t="s">
        <v>6501</v>
      </c>
      <c r="H582" s="27" t="s">
        <v>553</v>
      </c>
      <c r="I582" s="27" t="s">
        <v>6170</v>
      </c>
      <c r="J582" s="27" t="s">
        <v>6169</v>
      </c>
      <c r="K582" s="27">
        <v>3</v>
      </c>
      <c r="L582" s="27" t="s">
        <v>6110</v>
      </c>
      <c r="M582" s="36" t="str">
        <f t="shared" si="9"/>
        <v>AGUSTAWESTLAND</v>
      </c>
    </row>
    <row r="583" spans="6:13" ht="15" thickBot="1" x14ac:dyDescent="0.4">
      <c r="F583" s="30" t="s">
        <v>554</v>
      </c>
      <c r="G583" s="28" t="s">
        <v>6502</v>
      </c>
      <c r="H583" s="28" t="s">
        <v>553</v>
      </c>
      <c r="I583" s="28" t="s">
        <v>6170</v>
      </c>
      <c r="J583" s="28" t="s">
        <v>6169</v>
      </c>
      <c r="K583" s="28">
        <v>3</v>
      </c>
      <c r="L583" s="28" t="s">
        <v>6110</v>
      </c>
      <c r="M583" s="36" t="str">
        <f t="shared" si="9"/>
        <v>AGUSTAWESTLAND</v>
      </c>
    </row>
    <row r="584" spans="6:13" ht="15" thickBot="1" x14ac:dyDescent="0.4">
      <c r="F584" s="29" t="s">
        <v>561</v>
      </c>
      <c r="G584" s="27" t="s">
        <v>566</v>
      </c>
      <c r="H584" s="27" t="s">
        <v>565</v>
      </c>
      <c r="I584" s="27" t="s">
        <v>6108</v>
      </c>
      <c r="J584" s="27" t="s">
        <v>6109</v>
      </c>
      <c r="K584" s="27">
        <v>4</v>
      </c>
      <c r="L584" s="27" t="s">
        <v>6110</v>
      </c>
      <c r="M584" s="36" t="str">
        <f t="shared" si="9"/>
        <v>AI(R)</v>
      </c>
    </row>
    <row r="585" spans="6:13" ht="15" thickBot="1" x14ac:dyDescent="0.4">
      <c r="F585" s="30" t="s">
        <v>561</v>
      </c>
      <c r="G585" s="28" t="s">
        <v>568</v>
      </c>
      <c r="H585" s="28" t="s">
        <v>567</v>
      </c>
      <c r="I585" s="28" t="s">
        <v>6108</v>
      </c>
      <c r="J585" s="28" t="s">
        <v>6109</v>
      </c>
      <c r="K585" s="28">
        <v>4</v>
      </c>
      <c r="L585" s="28" t="s">
        <v>6110</v>
      </c>
      <c r="M585" s="36" t="str">
        <f t="shared" si="9"/>
        <v>AI(R)</v>
      </c>
    </row>
    <row r="586" spans="6:13" ht="15" thickBot="1" x14ac:dyDescent="0.4">
      <c r="F586" s="29" t="s">
        <v>561</v>
      </c>
      <c r="G586" s="27" t="s">
        <v>564</v>
      </c>
      <c r="H586" s="27" t="s">
        <v>563</v>
      </c>
      <c r="I586" s="27" t="s">
        <v>6108</v>
      </c>
      <c r="J586" s="27" t="s">
        <v>6109</v>
      </c>
      <c r="K586" s="27">
        <v>4</v>
      </c>
      <c r="L586" s="27" t="s">
        <v>6110</v>
      </c>
      <c r="M586" s="36" t="str">
        <f t="shared" si="9"/>
        <v>AI(R)</v>
      </c>
    </row>
    <row r="587" spans="6:13" ht="15" thickBot="1" x14ac:dyDescent="0.4">
      <c r="F587" s="30" t="s">
        <v>561</v>
      </c>
      <c r="G587" s="28" t="s">
        <v>562</v>
      </c>
      <c r="H587" s="28" t="s">
        <v>560</v>
      </c>
      <c r="I587" s="28" t="s">
        <v>6108</v>
      </c>
      <c r="J587" s="28" t="s">
        <v>6169</v>
      </c>
      <c r="K587" s="28">
        <v>2</v>
      </c>
      <c r="L587" s="28" t="s">
        <v>6110</v>
      </c>
      <c r="M587" s="36" t="str">
        <f t="shared" si="9"/>
        <v>AI(R)</v>
      </c>
    </row>
    <row r="588" spans="6:13" ht="15" thickBot="1" x14ac:dyDescent="0.4">
      <c r="F588" s="29" t="s">
        <v>561</v>
      </c>
      <c r="G588" s="27" t="s">
        <v>6503</v>
      </c>
      <c r="H588" s="27" t="s">
        <v>560</v>
      </c>
      <c r="I588" s="27" t="s">
        <v>6108</v>
      </c>
      <c r="J588" s="27" t="s">
        <v>6169</v>
      </c>
      <c r="K588" s="27">
        <v>2</v>
      </c>
      <c r="L588" s="27" t="s">
        <v>6110</v>
      </c>
      <c r="M588" s="36" t="str">
        <f t="shared" si="9"/>
        <v>AI(R)</v>
      </c>
    </row>
    <row r="589" spans="6:13" ht="15" thickBot="1" x14ac:dyDescent="0.4">
      <c r="F589" s="30" t="s">
        <v>561</v>
      </c>
      <c r="G589" s="28" t="s">
        <v>6504</v>
      </c>
      <c r="H589" s="28" t="s">
        <v>565</v>
      </c>
      <c r="I589" s="28" t="s">
        <v>6108</v>
      </c>
      <c r="J589" s="28" t="s">
        <v>6109</v>
      </c>
      <c r="K589" s="28">
        <v>4</v>
      </c>
      <c r="L589" s="28" t="s">
        <v>6110</v>
      </c>
      <c r="M589" s="36" t="str">
        <f t="shared" si="9"/>
        <v>AI(R)</v>
      </c>
    </row>
    <row r="590" spans="6:13" ht="15" thickBot="1" x14ac:dyDescent="0.4">
      <c r="F590" s="29" t="s">
        <v>561</v>
      </c>
      <c r="G590" s="27" t="s">
        <v>6505</v>
      </c>
      <c r="H590" s="27" t="s">
        <v>567</v>
      </c>
      <c r="I590" s="27" t="s">
        <v>6108</v>
      </c>
      <c r="J590" s="27" t="s">
        <v>6109</v>
      </c>
      <c r="K590" s="27">
        <v>4</v>
      </c>
      <c r="L590" s="27" t="s">
        <v>6110</v>
      </c>
      <c r="M590" s="36" t="str">
        <f t="shared" si="9"/>
        <v>AI(R)</v>
      </c>
    </row>
    <row r="591" spans="6:13" ht="15" thickBot="1" x14ac:dyDescent="0.4">
      <c r="F591" s="30" t="s">
        <v>561</v>
      </c>
      <c r="G591" s="28" t="s">
        <v>6506</v>
      </c>
      <c r="H591" s="28" t="s">
        <v>563</v>
      </c>
      <c r="I591" s="28" t="s">
        <v>6108</v>
      </c>
      <c r="J591" s="28" t="s">
        <v>6109</v>
      </c>
      <c r="K591" s="28">
        <v>4</v>
      </c>
      <c r="L591" s="28" t="s">
        <v>6110</v>
      </c>
      <c r="M591" s="36" t="str">
        <f t="shared" si="9"/>
        <v>AI(R)</v>
      </c>
    </row>
    <row r="592" spans="6:13" ht="15" thickBot="1" x14ac:dyDescent="0.4">
      <c r="F592" s="29" t="s">
        <v>570</v>
      </c>
      <c r="G592" s="27" t="s">
        <v>571</v>
      </c>
      <c r="H592" s="27" t="s">
        <v>569</v>
      </c>
      <c r="I592" s="27" t="s">
        <v>6108</v>
      </c>
      <c r="J592" s="27" t="s">
        <v>6158</v>
      </c>
      <c r="K592" s="27">
        <v>1</v>
      </c>
      <c r="L592" s="27" t="s">
        <v>6159</v>
      </c>
      <c r="M592" s="36" t="str">
        <f t="shared" si="9"/>
        <v>AIAA</v>
      </c>
    </row>
    <row r="593" spans="6:13" ht="15" thickBot="1" x14ac:dyDescent="0.4">
      <c r="F593" s="30" t="s">
        <v>573</v>
      </c>
      <c r="G593" s="28" t="s">
        <v>6507</v>
      </c>
      <c r="H593" s="28" t="s">
        <v>463</v>
      </c>
      <c r="I593" s="28" t="s">
        <v>6108</v>
      </c>
      <c r="J593" s="28" t="s">
        <v>6158</v>
      </c>
      <c r="K593" s="28">
        <v>2</v>
      </c>
      <c r="L593" s="28" t="s">
        <v>6159</v>
      </c>
      <c r="M593" s="36" t="str">
        <f t="shared" si="9"/>
        <v>AICSA</v>
      </c>
    </row>
    <row r="594" spans="6:13" ht="15" thickBot="1" x14ac:dyDescent="0.4">
      <c r="F594" s="29" t="s">
        <v>573</v>
      </c>
      <c r="G594" s="27" t="s">
        <v>605</v>
      </c>
      <c r="H594" s="27" t="s">
        <v>604</v>
      </c>
      <c r="I594" s="27" t="s">
        <v>6108</v>
      </c>
      <c r="J594" s="27" t="s">
        <v>6158</v>
      </c>
      <c r="K594" s="27">
        <v>1</v>
      </c>
      <c r="L594" s="27" t="s">
        <v>6159</v>
      </c>
      <c r="M594" s="36" t="str">
        <f t="shared" si="9"/>
        <v>AICSA</v>
      </c>
    </row>
    <row r="595" spans="6:13" ht="15" thickBot="1" x14ac:dyDescent="0.4">
      <c r="F595" s="30" t="s">
        <v>573</v>
      </c>
      <c r="G595" s="28" t="s">
        <v>6508</v>
      </c>
      <c r="H595" s="28" t="s">
        <v>575</v>
      </c>
      <c r="I595" s="28" t="s">
        <v>6108</v>
      </c>
      <c r="J595" s="28" t="s">
        <v>6158</v>
      </c>
      <c r="K595" s="28">
        <v>1</v>
      </c>
      <c r="L595" s="28" t="s">
        <v>6159</v>
      </c>
      <c r="M595" s="36" t="str">
        <f t="shared" si="9"/>
        <v>AICSA</v>
      </c>
    </row>
    <row r="596" spans="6:13" ht="15" thickBot="1" x14ac:dyDescent="0.4">
      <c r="F596" s="29" t="s">
        <v>573</v>
      </c>
      <c r="G596" s="27" t="s">
        <v>6509</v>
      </c>
      <c r="H596" s="27" t="s">
        <v>575</v>
      </c>
      <c r="I596" s="27" t="s">
        <v>6108</v>
      </c>
      <c r="J596" s="27" t="s">
        <v>6158</v>
      </c>
      <c r="K596" s="27">
        <v>1</v>
      </c>
      <c r="L596" s="27" t="s">
        <v>6159</v>
      </c>
      <c r="M596" s="36" t="str">
        <f t="shared" si="9"/>
        <v>AICSA</v>
      </c>
    </row>
    <row r="597" spans="6:13" ht="15" thickBot="1" x14ac:dyDescent="0.4">
      <c r="F597" s="30" t="s">
        <v>573</v>
      </c>
      <c r="G597" s="28" t="s">
        <v>6510</v>
      </c>
      <c r="H597" s="28" t="s">
        <v>577</v>
      </c>
      <c r="I597" s="28" t="s">
        <v>6108</v>
      </c>
      <c r="J597" s="28" t="s">
        <v>6158</v>
      </c>
      <c r="K597" s="28">
        <v>1</v>
      </c>
      <c r="L597" s="28" t="s">
        <v>6159</v>
      </c>
      <c r="M597" s="36" t="str">
        <f t="shared" si="9"/>
        <v>AICSA</v>
      </c>
    </row>
    <row r="598" spans="6:13" ht="15" thickBot="1" x14ac:dyDescent="0.4">
      <c r="F598" s="29" t="s">
        <v>573</v>
      </c>
      <c r="G598" s="27" t="s">
        <v>6511</v>
      </c>
      <c r="H598" s="27" t="s">
        <v>575</v>
      </c>
      <c r="I598" s="27" t="s">
        <v>6108</v>
      </c>
      <c r="J598" s="27" t="s">
        <v>6158</v>
      </c>
      <c r="K598" s="27">
        <v>1</v>
      </c>
      <c r="L598" s="27" t="s">
        <v>6159</v>
      </c>
      <c r="M598" s="36" t="str">
        <f t="shared" si="9"/>
        <v>AICSA</v>
      </c>
    </row>
    <row r="599" spans="6:13" ht="15" thickBot="1" x14ac:dyDescent="0.4">
      <c r="F599" s="30" t="s">
        <v>573</v>
      </c>
      <c r="G599" s="28" t="s">
        <v>6512</v>
      </c>
      <c r="H599" s="28" t="s">
        <v>575</v>
      </c>
      <c r="I599" s="28" t="s">
        <v>6108</v>
      </c>
      <c r="J599" s="28" t="s">
        <v>6158</v>
      </c>
      <c r="K599" s="28">
        <v>1</v>
      </c>
      <c r="L599" s="28" t="s">
        <v>6159</v>
      </c>
      <c r="M599" s="36" t="str">
        <f t="shared" si="9"/>
        <v>AICSA</v>
      </c>
    </row>
    <row r="600" spans="6:13" ht="15" thickBot="1" x14ac:dyDescent="0.4">
      <c r="F600" s="29" t="s">
        <v>573</v>
      </c>
      <c r="G600" s="27" t="s">
        <v>6513</v>
      </c>
      <c r="H600" s="27" t="s">
        <v>579</v>
      </c>
      <c r="I600" s="27" t="s">
        <v>6108</v>
      </c>
      <c r="J600" s="27" t="s">
        <v>6158</v>
      </c>
      <c r="K600" s="27">
        <v>1</v>
      </c>
      <c r="L600" s="27" t="s">
        <v>6159</v>
      </c>
      <c r="M600" s="36" t="str">
        <f t="shared" si="9"/>
        <v>AICSA</v>
      </c>
    </row>
    <row r="601" spans="6:13" ht="15" thickBot="1" x14ac:dyDescent="0.4">
      <c r="F601" s="30" t="s">
        <v>573</v>
      </c>
      <c r="G601" s="28" t="s">
        <v>6514</v>
      </c>
      <c r="H601" s="28" t="s">
        <v>579</v>
      </c>
      <c r="I601" s="28" t="s">
        <v>6108</v>
      </c>
      <c r="J601" s="28" t="s">
        <v>6158</v>
      </c>
      <c r="K601" s="28">
        <v>1</v>
      </c>
      <c r="L601" s="28" t="s">
        <v>6159</v>
      </c>
      <c r="M601" s="36" t="str">
        <f t="shared" si="9"/>
        <v>AICSA</v>
      </c>
    </row>
    <row r="602" spans="6:13" ht="15" thickBot="1" x14ac:dyDescent="0.4">
      <c r="F602" s="29" t="s">
        <v>573</v>
      </c>
      <c r="G602" s="27" t="s">
        <v>6515</v>
      </c>
      <c r="H602" s="27" t="s">
        <v>577</v>
      </c>
      <c r="I602" s="27" t="s">
        <v>6108</v>
      </c>
      <c r="J602" s="27" t="s">
        <v>6158</v>
      </c>
      <c r="K602" s="27">
        <v>1</v>
      </c>
      <c r="L602" s="27" t="s">
        <v>6159</v>
      </c>
      <c r="M602" s="36" t="str">
        <f t="shared" si="9"/>
        <v>AICSA</v>
      </c>
    </row>
    <row r="603" spans="6:13" ht="15" thickBot="1" x14ac:dyDescent="0.4">
      <c r="F603" s="30" t="s">
        <v>573</v>
      </c>
      <c r="G603" s="28" t="s">
        <v>6516</v>
      </c>
      <c r="H603" s="28" t="s">
        <v>575</v>
      </c>
      <c r="I603" s="28" t="s">
        <v>6108</v>
      </c>
      <c r="J603" s="28" t="s">
        <v>6158</v>
      </c>
      <c r="K603" s="28">
        <v>1</v>
      </c>
      <c r="L603" s="28" t="s">
        <v>6159</v>
      </c>
      <c r="M603" s="36" t="str">
        <f t="shared" si="9"/>
        <v>AICSA</v>
      </c>
    </row>
    <row r="604" spans="6:13" ht="15" thickBot="1" x14ac:dyDescent="0.4">
      <c r="F604" s="29" t="s">
        <v>573</v>
      </c>
      <c r="G604" s="27" t="s">
        <v>6517</v>
      </c>
      <c r="H604" s="27" t="s">
        <v>577</v>
      </c>
      <c r="I604" s="27" t="s">
        <v>6108</v>
      </c>
      <c r="J604" s="27" t="s">
        <v>6158</v>
      </c>
      <c r="K604" s="27">
        <v>1</v>
      </c>
      <c r="L604" s="27" t="s">
        <v>6159</v>
      </c>
      <c r="M604" s="36" t="str">
        <f t="shared" si="9"/>
        <v>AICSA</v>
      </c>
    </row>
    <row r="605" spans="6:13" ht="15" thickBot="1" x14ac:dyDescent="0.4">
      <c r="F605" s="30" t="s">
        <v>573</v>
      </c>
      <c r="G605" s="28" t="s">
        <v>6518</v>
      </c>
      <c r="H605" s="28" t="s">
        <v>591</v>
      </c>
      <c r="I605" s="28" t="s">
        <v>6108</v>
      </c>
      <c r="J605" s="28" t="s">
        <v>6158</v>
      </c>
      <c r="K605" s="28">
        <v>1</v>
      </c>
      <c r="L605" s="28" t="s">
        <v>6159</v>
      </c>
      <c r="M605" s="36" t="str">
        <f t="shared" si="9"/>
        <v>AICSA</v>
      </c>
    </row>
    <row r="606" spans="6:13" ht="15" thickBot="1" x14ac:dyDescent="0.4">
      <c r="F606" s="29" t="s">
        <v>573</v>
      </c>
      <c r="G606" s="27" t="s">
        <v>6519</v>
      </c>
      <c r="H606" s="27" t="s">
        <v>575</v>
      </c>
      <c r="I606" s="27" t="s">
        <v>6108</v>
      </c>
      <c r="J606" s="27" t="s">
        <v>6158</v>
      </c>
      <c r="K606" s="27">
        <v>1</v>
      </c>
      <c r="L606" s="27" t="s">
        <v>6159</v>
      </c>
      <c r="M606" s="36" t="str">
        <f t="shared" si="9"/>
        <v>AICSA</v>
      </c>
    </row>
    <row r="607" spans="6:13" ht="15" thickBot="1" x14ac:dyDescent="0.4">
      <c r="F607" s="30" t="s">
        <v>573</v>
      </c>
      <c r="G607" s="28" t="s">
        <v>6520</v>
      </c>
      <c r="H607" s="28" t="s">
        <v>597</v>
      </c>
      <c r="I607" s="28" t="s">
        <v>6108</v>
      </c>
      <c r="J607" s="28" t="s">
        <v>6158</v>
      </c>
      <c r="K607" s="28">
        <v>2</v>
      </c>
      <c r="L607" s="28" t="s">
        <v>6159</v>
      </c>
      <c r="M607" s="36" t="str">
        <f t="shared" si="9"/>
        <v>AICSA</v>
      </c>
    </row>
    <row r="608" spans="6:13" ht="15" thickBot="1" x14ac:dyDescent="0.4">
      <c r="F608" s="29" t="s">
        <v>573</v>
      </c>
      <c r="G608" s="27" t="s">
        <v>607</v>
      </c>
      <c r="H608" s="27" t="s">
        <v>606</v>
      </c>
      <c r="I608" s="27" t="s">
        <v>6108</v>
      </c>
      <c r="J608" s="27" t="s">
        <v>6158</v>
      </c>
      <c r="K608" s="27">
        <v>1</v>
      </c>
      <c r="L608" s="27" t="s">
        <v>6159</v>
      </c>
      <c r="M608" s="36" t="str">
        <f t="shared" si="9"/>
        <v>AICSA</v>
      </c>
    </row>
    <row r="609" spans="6:13" ht="15" thickBot="1" x14ac:dyDescent="0.4">
      <c r="F609" s="30" t="s">
        <v>573</v>
      </c>
      <c r="G609" s="28" t="s">
        <v>6521</v>
      </c>
      <c r="H609" s="28" t="s">
        <v>591</v>
      </c>
      <c r="I609" s="28" t="s">
        <v>6108</v>
      </c>
      <c r="J609" s="28" t="s">
        <v>6158</v>
      </c>
      <c r="K609" s="28">
        <v>1</v>
      </c>
      <c r="L609" s="28" t="s">
        <v>6159</v>
      </c>
      <c r="M609" s="36" t="str">
        <f t="shared" si="9"/>
        <v>AICSA</v>
      </c>
    </row>
    <row r="610" spans="6:13" ht="15" thickBot="1" x14ac:dyDescent="0.4">
      <c r="F610" s="29" t="s">
        <v>573</v>
      </c>
      <c r="G610" s="27" t="s">
        <v>598</v>
      </c>
      <c r="H610" s="27" t="s">
        <v>597</v>
      </c>
      <c r="I610" s="27" t="s">
        <v>6108</v>
      </c>
      <c r="J610" s="27" t="s">
        <v>6158</v>
      </c>
      <c r="K610" s="27">
        <v>2</v>
      </c>
      <c r="L610" s="27" t="s">
        <v>6159</v>
      </c>
      <c r="M610" s="36" t="str">
        <f t="shared" si="9"/>
        <v>AICSA</v>
      </c>
    </row>
    <row r="611" spans="6:13" ht="15" thickBot="1" x14ac:dyDescent="0.4">
      <c r="F611" s="30" t="s">
        <v>573</v>
      </c>
      <c r="G611" s="28" t="s">
        <v>594</v>
      </c>
      <c r="H611" s="28" t="s">
        <v>593</v>
      </c>
      <c r="I611" s="28" t="s">
        <v>6108</v>
      </c>
      <c r="J611" s="28" t="s">
        <v>6158</v>
      </c>
      <c r="K611" s="28">
        <v>2</v>
      </c>
      <c r="L611" s="28" t="s">
        <v>6159</v>
      </c>
      <c r="M611" s="36" t="str">
        <f t="shared" si="9"/>
        <v>AICSA</v>
      </c>
    </row>
    <row r="612" spans="6:13" ht="15" thickBot="1" x14ac:dyDescent="0.4">
      <c r="F612" s="29" t="s">
        <v>573</v>
      </c>
      <c r="G612" s="27" t="s">
        <v>6522</v>
      </c>
      <c r="H612" s="27" t="s">
        <v>591</v>
      </c>
      <c r="I612" s="27" t="s">
        <v>6108</v>
      </c>
      <c r="J612" s="27" t="s">
        <v>6158</v>
      </c>
      <c r="K612" s="27">
        <v>1</v>
      </c>
      <c r="L612" s="27" t="s">
        <v>6159</v>
      </c>
      <c r="M612" s="36" t="str">
        <f t="shared" si="9"/>
        <v>AICSA</v>
      </c>
    </row>
    <row r="613" spans="6:13" ht="15" thickBot="1" x14ac:dyDescent="0.4">
      <c r="F613" s="30" t="s">
        <v>573</v>
      </c>
      <c r="G613" s="28" t="s">
        <v>596</v>
      </c>
      <c r="H613" s="28" t="s">
        <v>595</v>
      </c>
      <c r="I613" s="28" t="s">
        <v>6108</v>
      </c>
      <c r="J613" s="28" t="s">
        <v>6158</v>
      </c>
      <c r="K613" s="28">
        <v>1</v>
      </c>
      <c r="L613" s="28" t="s">
        <v>6159</v>
      </c>
      <c r="M613" s="36" t="str">
        <f t="shared" si="9"/>
        <v>AICSA</v>
      </c>
    </row>
    <row r="614" spans="6:13" ht="15" thickBot="1" x14ac:dyDescent="0.4">
      <c r="F614" s="29" t="s">
        <v>573</v>
      </c>
      <c r="G614" s="27" t="s">
        <v>6523</v>
      </c>
      <c r="H614" s="27" t="s">
        <v>577</v>
      </c>
      <c r="I614" s="27" t="s">
        <v>6108</v>
      </c>
      <c r="J614" s="27" t="s">
        <v>6158</v>
      </c>
      <c r="K614" s="27">
        <v>1</v>
      </c>
      <c r="L614" s="27" t="s">
        <v>6159</v>
      </c>
      <c r="M614" s="36" t="str">
        <f t="shared" si="9"/>
        <v>AICSA</v>
      </c>
    </row>
    <row r="615" spans="6:13" ht="15" thickBot="1" x14ac:dyDescent="0.4">
      <c r="F615" s="30" t="s">
        <v>573</v>
      </c>
      <c r="G615" s="28" t="s">
        <v>6524</v>
      </c>
      <c r="H615" s="28" t="s">
        <v>591</v>
      </c>
      <c r="I615" s="28" t="s">
        <v>6108</v>
      </c>
      <c r="J615" s="28" t="s">
        <v>6158</v>
      </c>
      <c r="K615" s="28">
        <v>1</v>
      </c>
      <c r="L615" s="28" t="s">
        <v>6159</v>
      </c>
      <c r="M615" s="36" t="str">
        <f t="shared" si="9"/>
        <v>AICSA</v>
      </c>
    </row>
    <row r="616" spans="6:13" ht="15" thickBot="1" x14ac:dyDescent="0.4">
      <c r="F616" s="29" t="s">
        <v>573</v>
      </c>
      <c r="G616" s="27" t="s">
        <v>6525</v>
      </c>
      <c r="H616" s="27" t="s">
        <v>583</v>
      </c>
      <c r="I616" s="27" t="s">
        <v>6108</v>
      </c>
      <c r="J616" s="27" t="s">
        <v>6158</v>
      </c>
      <c r="K616" s="27">
        <v>1</v>
      </c>
      <c r="L616" s="27" t="s">
        <v>6159</v>
      </c>
      <c r="M616" s="36" t="str">
        <f t="shared" si="9"/>
        <v>AICSA</v>
      </c>
    </row>
    <row r="617" spans="6:13" ht="15" thickBot="1" x14ac:dyDescent="0.4">
      <c r="F617" s="30" t="s">
        <v>573</v>
      </c>
      <c r="G617" s="28" t="s">
        <v>6526</v>
      </c>
      <c r="H617" s="28" t="s">
        <v>587</v>
      </c>
      <c r="I617" s="28" t="s">
        <v>6108</v>
      </c>
      <c r="J617" s="28" t="s">
        <v>6158</v>
      </c>
      <c r="K617" s="28">
        <v>2</v>
      </c>
      <c r="L617" s="28" t="s">
        <v>6159</v>
      </c>
      <c r="M617" s="36" t="str">
        <f t="shared" si="9"/>
        <v>AICSA</v>
      </c>
    </row>
    <row r="618" spans="6:13" ht="15" thickBot="1" x14ac:dyDescent="0.4">
      <c r="F618" s="29" t="s">
        <v>573</v>
      </c>
      <c r="G618" s="27" t="s">
        <v>576</v>
      </c>
      <c r="H618" s="27" t="s">
        <v>575</v>
      </c>
      <c r="I618" s="27" t="s">
        <v>6108</v>
      </c>
      <c r="J618" s="27" t="s">
        <v>6158</v>
      </c>
      <c r="K618" s="27">
        <v>1</v>
      </c>
      <c r="L618" s="27" t="s">
        <v>6159</v>
      </c>
      <c r="M618" s="36" t="str">
        <f t="shared" si="9"/>
        <v>AICSA</v>
      </c>
    </row>
    <row r="619" spans="6:13" ht="15" thickBot="1" x14ac:dyDescent="0.4">
      <c r="F619" s="30" t="s">
        <v>573</v>
      </c>
      <c r="G619" s="28" t="s">
        <v>6527</v>
      </c>
      <c r="H619" s="28" t="s">
        <v>599</v>
      </c>
      <c r="I619" s="28" t="s">
        <v>6108</v>
      </c>
      <c r="J619" s="28" t="s">
        <v>6169</v>
      </c>
      <c r="K619" s="28">
        <v>2</v>
      </c>
      <c r="L619" s="28" t="s">
        <v>6159</v>
      </c>
      <c r="M619" s="36" t="str">
        <f t="shared" si="9"/>
        <v>AICSA</v>
      </c>
    </row>
    <row r="620" spans="6:13" ht="15" thickBot="1" x14ac:dyDescent="0.4">
      <c r="F620" s="29" t="s">
        <v>573</v>
      </c>
      <c r="G620" s="27" t="s">
        <v>6528</v>
      </c>
      <c r="H620" s="27" t="s">
        <v>599</v>
      </c>
      <c r="I620" s="27" t="s">
        <v>6108</v>
      </c>
      <c r="J620" s="27" t="s">
        <v>6169</v>
      </c>
      <c r="K620" s="27">
        <v>2</v>
      </c>
      <c r="L620" s="27" t="s">
        <v>6159</v>
      </c>
      <c r="M620" s="36" t="str">
        <f t="shared" si="9"/>
        <v>AICSA</v>
      </c>
    </row>
    <row r="621" spans="6:13" ht="15" thickBot="1" x14ac:dyDescent="0.4">
      <c r="F621" s="30" t="s">
        <v>573</v>
      </c>
      <c r="G621" s="28" t="s">
        <v>6529</v>
      </c>
      <c r="H621" s="28" t="s">
        <v>572</v>
      </c>
      <c r="I621" s="28" t="s">
        <v>6108</v>
      </c>
      <c r="J621" s="28" t="s">
        <v>6169</v>
      </c>
      <c r="K621" s="28">
        <v>2</v>
      </c>
      <c r="L621" s="28" t="s">
        <v>6159</v>
      </c>
      <c r="M621" s="36" t="str">
        <f t="shared" si="9"/>
        <v>AICSA</v>
      </c>
    </row>
    <row r="622" spans="6:13" ht="15" thickBot="1" x14ac:dyDescent="0.4">
      <c r="F622" s="29" t="s">
        <v>573</v>
      </c>
      <c r="G622" s="27" t="s">
        <v>6530</v>
      </c>
      <c r="H622" s="27" t="s">
        <v>589</v>
      </c>
      <c r="I622" s="27" t="s">
        <v>6108</v>
      </c>
      <c r="J622" s="27" t="s">
        <v>6158</v>
      </c>
      <c r="K622" s="27">
        <v>2</v>
      </c>
      <c r="L622" s="27" t="s">
        <v>6159</v>
      </c>
      <c r="M622" s="36" t="str">
        <f t="shared" si="9"/>
        <v>AICSA</v>
      </c>
    </row>
    <row r="623" spans="6:13" ht="15" thickBot="1" x14ac:dyDescent="0.4">
      <c r="F623" s="30" t="s">
        <v>573</v>
      </c>
      <c r="G623" s="28" t="s">
        <v>6531</v>
      </c>
      <c r="H623" s="28" t="s">
        <v>577</v>
      </c>
      <c r="I623" s="28" t="s">
        <v>6108</v>
      </c>
      <c r="J623" s="28" t="s">
        <v>6158</v>
      </c>
      <c r="K623" s="28">
        <v>1</v>
      </c>
      <c r="L623" s="28" t="s">
        <v>6159</v>
      </c>
      <c r="M623" s="36" t="str">
        <f t="shared" si="9"/>
        <v>AICSA</v>
      </c>
    </row>
    <row r="624" spans="6:13" ht="15" thickBot="1" x14ac:dyDescent="0.4">
      <c r="F624" s="29" t="s">
        <v>573</v>
      </c>
      <c r="G624" s="27" t="s">
        <v>6532</v>
      </c>
      <c r="H624" s="27" t="s">
        <v>583</v>
      </c>
      <c r="I624" s="27" t="s">
        <v>6108</v>
      </c>
      <c r="J624" s="27" t="s">
        <v>6158</v>
      </c>
      <c r="K624" s="27">
        <v>1</v>
      </c>
      <c r="L624" s="27" t="s">
        <v>6159</v>
      </c>
      <c r="M624" s="36" t="str">
        <f t="shared" si="9"/>
        <v>AICSA</v>
      </c>
    </row>
    <row r="625" spans="6:13" ht="15" thickBot="1" x14ac:dyDescent="0.4">
      <c r="F625" s="30" t="s">
        <v>573</v>
      </c>
      <c r="G625" s="28" t="s">
        <v>6533</v>
      </c>
      <c r="H625" s="28" t="s">
        <v>589</v>
      </c>
      <c r="I625" s="28" t="s">
        <v>6108</v>
      </c>
      <c r="J625" s="28" t="s">
        <v>6158</v>
      </c>
      <c r="K625" s="28">
        <v>2</v>
      </c>
      <c r="L625" s="28" t="s">
        <v>6159</v>
      </c>
      <c r="M625" s="36" t="str">
        <f t="shared" si="9"/>
        <v>AICSA</v>
      </c>
    </row>
    <row r="626" spans="6:13" ht="15" thickBot="1" x14ac:dyDescent="0.4">
      <c r="F626" s="29" t="s">
        <v>573</v>
      </c>
      <c r="G626" s="27" t="s">
        <v>6534</v>
      </c>
      <c r="H626" s="27" t="s">
        <v>589</v>
      </c>
      <c r="I626" s="27" t="s">
        <v>6108</v>
      </c>
      <c r="J626" s="27" t="s">
        <v>6158</v>
      </c>
      <c r="K626" s="27">
        <v>2</v>
      </c>
      <c r="L626" s="27" t="s">
        <v>6159</v>
      </c>
      <c r="M626" s="36" t="str">
        <f t="shared" si="9"/>
        <v>AICSA</v>
      </c>
    </row>
    <row r="627" spans="6:13" ht="15" thickBot="1" x14ac:dyDescent="0.4">
      <c r="F627" s="30" t="s">
        <v>573</v>
      </c>
      <c r="G627" s="28" t="s">
        <v>6535</v>
      </c>
      <c r="H627" s="28" t="s">
        <v>589</v>
      </c>
      <c r="I627" s="28" t="s">
        <v>6108</v>
      </c>
      <c r="J627" s="28" t="s">
        <v>6158</v>
      </c>
      <c r="K627" s="28">
        <v>2</v>
      </c>
      <c r="L627" s="28" t="s">
        <v>6159</v>
      </c>
      <c r="M627" s="36" t="str">
        <f t="shared" si="9"/>
        <v>AICSA</v>
      </c>
    </row>
    <row r="628" spans="6:13" ht="15" thickBot="1" x14ac:dyDescent="0.4">
      <c r="F628" s="29" t="s">
        <v>573</v>
      </c>
      <c r="G628" s="27" t="s">
        <v>6536</v>
      </c>
      <c r="H628" s="27" t="s">
        <v>575</v>
      </c>
      <c r="I628" s="27" t="s">
        <v>6108</v>
      </c>
      <c r="J628" s="27" t="s">
        <v>6158</v>
      </c>
      <c r="K628" s="27">
        <v>1</v>
      </c>
      <c r="L628" s="27" t="s">
        <v>6159</v>
      </c>
      <c r="M628" s="36" t="str">
        <f t="shared" si="9"/>
        <v>AICSA</v>
      </c>
    </row>
    <row r="629" spans="6:13" ht="15" thickBot="1" x14ac:dyDescent="0.4">
      <c r="F629" s="30" t="s">
        <v>573</v>
      </c>
      <c r="G629" s="28" t="s">
        <v>6537</v>
      </c>
      <c r="H629" s="28" t="s">
        <v>575</v>
      </c>
      <c r="I629" s="28" t="s">
        <v>6108</v>
      </c>
      <c r="J629" s="28" t="s">
        <v>6158</v>
      </c>
      <c r="K629" s="28">
        <v>1</v>
      </c>
      <c r="L629" s="28" t="s">
        <v>6159</v>
      </c>
      <c r="M629" s="36" t="str">
        <f t="shared" si="9"/>
        <v>AICSA</v>
      </c>
    </row>
    <row r="630" spans="6:13" ht="15" thickBot="1" x14ac:dyDescent="0.4">
      <c r="F630" s="29" t="s">
        <v>573</v>
      </c>
      <c r="G630" s="27" t="s">
        <v>6538</v>
      </c>
      <c r="H630" s="27" t="s">
        <v>575</v>
      </c>
      <c r="I630" s="27" t="s">
        <v>6108</v>
      </c>
      <c r="J630" s="27" t="s">
        <v>6158</v>
      </c>
      <c r="K630" s="27">
        <v>1</v>
      </c>
      <c r="L630" s="27" t="s">
        <v>6159</v>
      </c>
      <c r="M630" s="36" t="str">
        <f t="shared" si="9"/>
        <v>AICSA</v>
      </c>
    </row>
    <row r="631" spans="6:13" ht="15" thickBot="1" x14ac:dyDescent="0.4">
      <c r="F631" s="30" t="s">
        <v>573</v>
      </c>
      <c r="G631" s="28" t="s">
        <v>6539</v>
      </c>
      <c r="H631" s="28" t="s">
        <v>575</v>
      </c>
      <c r="I631" s="28" t="s">
        <v>6108</v>
      </c>
      <c r="J631" s="28" t="s">
        <v>6158</v>
      </c>
      <c r="K631" s="28">
        <v>1</v>
      </c>
      <c r="L631" s="28" t="s">
        <v>6159</v>
      </c>
      <c r="M631" s="36" t="str">
        <f t="shared" si="9"/>
        <v>AICSA</v>
      </c>
    </row>
    <row r="632" spans="6:13" ht="15" thickBot="1" x14ac:dyDescent="0.4">
      <c r="F632" s="29" t="s">
        <v>573</v>
      </c>
      <c r="G632" s="27" t="s">
        <v>6540</v>
      </c>
      <c r="H632" s="27" t="s">
        <v>575</v>
      </c>
      <c r="I632" s="27" t="s">
        <v>6108</v>
      </c>
      <c r="J632" s="27" t="s">
        <v>6158</v>
      </c>
      <c r="K632" s="27">
        <v>1</v>
      </c>
      <c r="L632" s="27" t="s">
        <v>6159</v>
      </c>
      <c r="M632" s="36" t="str">
        <f t="shared" si="9"/>
        <v>AICSA</v>
      </c>
    </row>
    <row r="633" spans="6:13" ht="15" thickBot="1" x14ac:dyDescent="0.4">
      <c r="F633" s="30" t="s">
        <v>573</v>
      </c>
      <c r="G633" s="28" t="s">
        <v>6541</v>
      </c>
      <c r="H633" s="28" t="s">
        <v>575</v>
      </c>
      <c r="I633" s="28" t="s">
        <v>6108</v>
      </c>
      <c r="J633" s="28" t="s">
        <v>6158</v>
      </c>
      <c r="K633" s="28">
        <v>1</v>
      </c>
      <c r="L633" s="28" t="s">
        <v>6159</v>
      </c>
      <c r="M633" s="36" t="str">
        <f t="shared" si="9"/>
        <v>AICSA</v>
      </c>
    </row>
    <row r="634" spans="6:13" ht="15" thickBot="1" x14ac:dyDescent="0.4">
      <c r="F634" s="29" t="s">
        <v>573</v>
      </c>
      <c r="G634" s="27" t="s">
        <v>6542</v>
      </c>
      <c r="H634" s="27" t="s">
        <v>575</v>
      </c>
      <c r="I634" s="27" t="s">
        <v>6108</v>
      </c>
      <c r="J634" s="27" t="s">
        <v>6158</v>
      </c>
      <c r="K634" s="27">
        <v>1</v>
      </c>
      <c r="L634" s="27" t="s">
        <v>6159</v>
      </c>
      <c r="M634" s="36" t="str">
        <f t="shared" si="9"/>
        <v>AICSA</v>
      </c>
    </row>
    <row r="635" spans="6:13" ht="15" thickBot="1" x14ac:dyDescent="0.4">
      <c r="F635" s="30" t="s">
        <v>573</v>
      </c>
      <c r="G635" s="28" t="s">
        <v>6543</v>
      </c>
      <c r="H635" s="28" t="s">
        <v>575</v>
      </c>
      <c r="I635" s="28" t="s">
        <v>6108</v>
      </c>
      <c r="J635" s="28" t="s">
        <v>6158</v>
      </c>
      <c r="K635" s="28">
        <v>1</v>
      </c>
      <c r="L635" s="28" t="s">
        <v>6159</v>
      </c>
      <c r="M635" s="36" t="str">
        <f t="shared" si="9"/>
        <v>AICSA</v>
      </c>
    </row>
    <row r="636" spans="6:13" ht="15" thickBot="1" x14ac:dyDescent="0.4">
      <c r="F636" s="29" t="s">
        <v>573</v>
      </c>
      <c r="G636" s="27" t="s">
        <v>6544</v>
      </c>
      <c r="H636" s="27" t="s">
        <v>577</v>
      </c>
      <c r="I636" s="27" t="s">
        <v>6108</v>
      </c>
      <c r="J636" s="27" t="s">
        <v>6158</v>
      </c>
      <c r="K636" s="27">
        <v>1</v>
      </c>
      <c r="L636" s="27" t="s">
        <v>6159</v>
      </c>
      <c r="M636" s="36" t="str">
        <f t="shared" si="9"/>
        <v>AICSA</v>
      </c>
    </row>
    <row r="637" spans="6:13" ht="15" thickBot="1" x14ac:dyDescent="0.4">
      <c r="F637" s="30" t="s">
        <v>573</v>
      </c>
      <c r="G637" s="28" t="s">
        <v>6545</v>
      </c>
      <c r="H637" s="28" t="s">
        <v>577</v>
      </c>
      <c r="I637" s="28" t="s">
        <v>6108</v>
      </c>
      <c r="J637" s="28" t="s">
        <v>6158</v>
      </c>
      <c r="K637" s="28">
        <v>1</v>
      </c>
      <c r="L637" s="28" t="s">
        <v>6159</v>
      </c>
      <c r="M637" s="36" t="str">
        <f t="shared" si="9"/>
        <v>AICSA</v>
      </c>
    </row>
    <row r="638" spans="6:13" ht="15" thickBot="1" x14ac:dyDescent="0.4">
      <c r="F638" s="29" t="s">
        <v>573</v>
      </c>
      <c r="G638" s="27" t="s">
        <v>6546</v>
      </c>
      <c r="H638" s="27" t="s">
        <v>577</v>
      </c>
      <c r="I638" s="27" t="s">
        <v>6108</v>
      </c>
      <c r="J638" s="27" t="s">
        <v>6158</v>
      </c>
      <c r="K638" s="27">
        <v>1</v>
      </c>
      <c r="L638" s="27" t="s">
        <v>6159</v>
      </c>
      <c r="M638" s="36" t="str">
        <f t="shared" si="9"/>
        <v>AICSA</v>
      </c>
    </row>
    <row r="639" spans="6:13" ht="15" thickBot="1" x14ac:dyDescent="0.4">
      <c r="F639" s="30" t="s">
        <v>573</v>
      </c>
      <c r="G639" s="28" t="s">
        <v>6547</v>
      </c>
      <c r="H639" s="28" t="s">
        <v>577</v>
      </c>
      <c r="I639" s="28" t="s">
        <v>6108</v>
      </c>
      <c r="J639" s="28" t="s">
        <v>6158</v>
      </c>
      <c r="K639" s="28">
        <v>1</v>
      </c>
      <c r="L639" s="28" t="s">
        <v>6159</v>
      </c>
      <c r="M639" s="36" t="str">
        <f t="shared" si="9"/>
        <v>AICSA</v>
      </c>
    </row>
    <row r="640" spans="6:13" ht="15" thickBot="1" x14ac:dyDescent="0.4">
      <c r="F640" s="29" t="s">
        <v>573</v>
      </c>
      <c r="G640" s="27" t="s">
        <v>578</v>
      </c>
      <c r="H640" s="27" t="s">
        <v>577</v>
      </c>
      <c r="I640" s="27" t="s">
        <v>6108</v>
      </c>
      <c r="J640" s="27" t="s">
        <v>6158</v>
      </c>
      <c r="K640" s="27">
        <v>1</v>
      </c>
      <c r="L640" s="27" t="s">
        <v>6159</v>
      </c>
      <c r="M640" s="36" t="str">
        <f t="shared" si="9"/>
        <v>AICSA</v>
      </c>
    </row>
    <row r="641" spans="6:13" ht="15" thickBot="1" x14ac:dyDescent="0.4">
      <c r="F641" s="30" t="s">
        <v>573</v>
      </c>
      <c r="G641" s="28" t="s">
        <v>6548</v>
      </c>
      <c r="H641" s="28" t="s">
        <v>579</v>
      </c>
      <c r="I641" s="28" t="s">
        <v>6108</v>
      </c>
      <c r="J641" s="28" t="s">
        <v>6158</v>
      </c>
      <c r="K641" s="28">
        <v>1</v>
      </c>
      <c r="L641" s="28" t="s">
        <v>6159</v>
      </c>
      <c r="M641" s="36" t="str">
        <f t="shared" si="9"/>
        <v>AICSA</v>
      </c>
    </row>
    <row r="642" spans="6:13" ht="15" thickBot="1" x14ac:dyDescent="0.4">
      <c r="F642" s="29" t="s">
        <v>573</v>
      </c>
      <c r="G642" s="27" t="s">
        <v>6549</v>
      </c>
      <c r="H642" s="27" t="s">
        <v>579</v>
      </c>
      <c r="I642" s="27" t="s">
        <v>6108</v>
      </c>
      <c r="J642" s="27" t="s">
        <v>6158</v>
      </c>
      <c r="K642" s="27">
        <v>1</v>
      </c>
      <c r="L642" s="27" t="s">
        <v>6159</v>
      </c>
      <c r="M642" s="36" t="str">
        <f t="shared" si="9"/>
        <v>AICSA</v>
      </c>
    </row>
    <row r="643" spans="6:13" ht="15" thickBot="1" x14ac:dyDescent="0.4">
      <c r="F643" s="30" t="s">
        <v>573</v>
      </c>
      <c r="G643" s="28" t="s">
        <v>588</v>
      </c>
      <c r="H643" s="28" t="s">
        <v>587</v>
      </c>
      <c r="I643" s="28" t="s">
        <v>6108</v>
      </c>
      <c r="J643" s="28" t="s">
        <v>6158</v>
      </c>
      <c r="K643" s="28">
        <v>2</v>
      </c>
      <c r="L643" s="28" t="s">
        <v>6159</v>
      </c>
      <c r="M643" s="36" t="str">
        <f t="shared" ref="M643:M706" si="10">F643</f>
        <v>AICSA</v>
      </c>
    </row>
    <row r="644" spans="6:13" ht="15" thickBot="1" x14ac:dyDescent="0.4">
      <c r="F644" s="29" t="s">
        <v>573</v>
      </c>
      <c r="G644" s="27" t="s">
        <v>6550</v>
      </c>
      <c r="H644" s="27" t="s">
        <v>589</v>
      </c>
      <c r="I644" s="27" t="s">
        <v>6108</v>
      </c>
      <c r="J644" s="27" t="s">
        <v>6158</v>
      </c>
      <c r="K644" s="27">
        <v>2</v>
      </c>
      <c r="L644" s="27" t="s">
        <v>6159</v>
      </c>
      <c r="M644" s="36" t="str">
        <f t="shared" si="10"/>
        <v>AICSA</v>
      </c>
    </row>
    <row r="645" spans="6:13" ht="15" thickBot="1" x14ac:dyDescent="0.4">
      <c r="F645" s="30" t="s">
        <v>573</v>
      </c>
      <c r="G645" s="28" t="s">
        <v>6551</v>
      </c>
      <c r="H645" s="28" t="s">
        <v>589</v>
      </c>
      <c r="I645" s="28" t="s">
        <v>6108</v>
      </c>
      <c r="J645" s="28" t="s">
        <v>6158</v>
      </c>
      <c r="K645" s="28">
        <v>2</v>
      </c>
      <c r="L645" s="28" t="s">
        <v>6159</v>
      </c>
      <c r="M645" s="36" t="str">
        <f t="shared" si="10"/>
        <v>AICSA</v>
      </c>
    </row>
    <row r="646" spans="6:13" ht="15" thickBot="1" x14ac:dyDescent="0.4">
      <c r="F646" s="29" t="s">
        <v>573</v>
      </c>
      <c r="G646" s="27" t="s">
        <v>6552</v>
      </c>
      <c r="H646" s="27" t="s">
        <v>589</v>
      </c>
      <c r="I646" s="27" t="s">
        <v>6108</v>
      </c>
      <c r="J646" s="27" t="s">
        <v>6158</v>
      </c>
      <c r="K646" s="27">
        <v>2</v>
      </c>
      <c r="L646" s="27" t="s">
        <v>6159</v>
      </c>
      <c r="M646" s="36" t="str">
        <f t="shared" si="10"/>
        <v>AICSA</v>
      </c>
    </row>
    <row r="647" spans="6:13" ht="15" thickBot="1" x14ac:dyDescent="0.4">
      <c r="F647" s="30" t="s">
        <v>573</v>
      </c>
      <c r="G647" s="28" t="s">
        <v>590</v>
      </c>
      <c r="H647" s="28" t="s">
        <v>589</v>
      </c>
      <c r="I647" s="28" t="s">
        <v>6108</v>
      </c>
      <c r="J647" s="28" t="s">
        <v>6158</v>
      </c>
      <c r="K647" s="28">
        <v>2</v>
      </c>
      <c r="L647" s="28" t="s">
        <v>6159</v>
      </c>
      <c r="M647" s="36" t="str">
        <f t="shared" si="10"/>
        <v>AICSA</v>
      </c>
    </row>
    <row r="648" spans="6:13" ht="15" thickBot="1" x14ac:dyDescent="0.4">
      <c r="F648" s="29" t="s">
        <v>573</v>
      </c>
      <c r="G648" s="27" t="s">
        <v>6553</v>
      </c>
      <c r="H648" s="27" t="s">
        <v>599</v>
      </c>
      <c r="I648" s="27" t="s">
        <v>6108</v>
      </c>
      <c r="J648" s="27" t="s">
        <v>6169</v>
      </c>
      <c r="K648" s="27">
        <v>2</v>
      </c>
      <c r="L648" s="27" t="s">
        <v>6159</v>
      </c>
      <c r="M648" s="36" t="str">
        <f t="shared" si="10"/>
        <v>AICSA</v>
      </c>
    </row>
    <row r="649" spans="6:13" ht="15" thickBot="1" x14ac:dyDescent="0.4">
      <c r="F649" s="30" t="s">
        <v>573</v>
      </c>
      <c r="G649" s="28" t="s">
        <v>600</v>
      </c>
      <c r="H649" s="28" t="s">
        <v>599</v>
      </c>
      <c r="I649" s="28" t="s">
        <v>6108</v>
      </c>
      <c r="J649" s="28" t="s">
        <v>6169</v>
      </c>
      <c r="K649" s="28">
        <v>2</v>
      </c>
      <c r="L649" s="28" t="s">
        <v>6159</v>
      </c>
      <c r="M649" s="36" t="str">
        <f t="shared" si="10"/>
        <v>AICSA</v>
      </c>
    </row>
    <row r="650" spans="6:13" ht="15" thickBot="1" x14ac:dyDescent="0.4">
      <c r="F650" s="29" t="s">
        <v>573</v>
      </c>
      <c r="G650" s="27" t="s">
        <v>6554</v>
      </c>
      <c r="H650" s="27" t="s">
        <v>591</v>
      </c>
      <c r="I650" s="27" t="s">
        <v>6108</v>
      </c>
      <c r="J650" s="27" t="s">
        <v>6158</v>
      </c>
      <c r="K650" s="27">
        <v>1</v>
      </c>
      <c r="L650" s="27" t="s">
        <v>6159</v>
      </c>
      <c r="M650" s="36" t="str">
        <f t="shared" si="10"/>
        <v>AICSA</v>
      </c>
    </row>
    <row r="651" spans="6:13" ht="15" thickBot="1" x14ac:dyDescent="0.4">
      <c r="F651" s="30" t="s">
        <v>573</v>
      </c>
      <c r="G651" s="28" t="s">
        <v>6555</v>
      </c>
      <c r="H651" s="28" t="s">
        <v>591</v>
      </c>
      <c r="I651" s="28" t="s">
        <v>6108</v>
      </c>
      <c r="J651" s="28" t="s">
        <v>6158</v>
      </c>
      <c r="K651" s="28">
        <v>1</v>
      </c>
      <c r="L651" s="28" t="s">
        <v>6159</v>
      </c>
      <c r="M651" s="36" t="str">
        <f t="shared" si="10"/>
        <v>AICSA</v>
      </c>
    </row>
    <row r="652" spans="6:13" ht="15" thickBot="1" x14ac:dyDescent="0.4">
      <c r="F652" s="29" t="s">
        <v>573</v>
      </c>
      <c r="G652" s="27" t="s">
        <v>592</v>
      </c>
      <c r="H652" s="27" t="s">
        <v>591</v>
      </c>
      <c r="I652" s="27" t="s">
        <v>6108</v>
      </c>
      <c r="J652" s="27" t="s">
        <v>6158</v>
      </c>
      <c r="K652" s="27">
        <v>1</v>
      </c>
      <c r="L652" s="27" t="s">
        <v>6159</v>
      </c>
      <c r="M652" s="36" t="str">
        <f t="shared" si="10"/>
        <v>AICSA</v>
      </c>
    </row>
    <row r="653" spans="6:13" ht="15" thickBot="1" x14ac:dyDescent="0.4">
      <c r="F653" s="30" t="s">
        <v>573</v>
      </c>
      <c r="G653" s="28" t="s">
        <v>6556</v>
      </c>
      <c r="H653" s="28" t="s">
        <v>591</v>
      </c>
      <c r="I653" s="28" t="s">
        <v>6108</v>
      </c>
      <c r="J653" s="28" t="s">
        <v>6158</v>
      </c>
      <c r="K653" s="28">
        <v>1</v>
      </c>
      <c r="L653" s="28" t="s">
        <v>6159</v>
      </c>
      <c r="M653" s="36" t="str">
        <f t="shared" si="10"/>
        <v>AICSA</v>
      </c>
    </row>
    <row r="654" spans="6:13" ht="15" thickBot="1" x14ac:dyDescent="0.4">
      <c r="F654" s="29" t="s">
        <v>573</v>
      </c>
      <c r="G654" s="27" t="s">
        <v>6557</v>
      </c>
      <c r="H654" s="27" t="s">
        <v>583</v>
      </c>
      <c r="I654" s="27" t="s">
        <v>6108</v>
      </c>
      <c r="J654" s="27" t="s">
        <v>6158</v>
      </c>
      <c r="K654" s="27">
        <v>1</v>
      </c>
      <c r="L654" s="27" t="s">
        <v>6159</v>
      </c>
      <c r="M654" s="36" t="str">
        <f t="shared" si="10"/>
        <v>AICSA</v>
      </c>
    </row>
    <row r="655" spans="6:13" ht="15" thickBot="1" x14ac:dyDescent="0.4">
      <c r="F655" s="30" t="s">
        <v>573</v>
      </c>
      <c r="G655" s="28" t="s">
        <v>584</v>
      </c>
      <c r="H655" s="28" t="s">
        <v>583</v>
      </c>
      <c r="I655" s="28" t="s">
        <v>6108</v>
      </c>
      <c r="J655" s="28" t="s">
        <v>6158</v>
      </c>
      <c r="K655" s="28">
        <v>1</v>
      </c>
      <c r="L655" s="28" t="s">
        <v>6159</v>
      </c>
      <c r="M655" s="36" t="str">
        <f t="shared" si="10"/>
        <v>AICSA</v>
      </c>
    </row>
    <row r="656" spans="6:13" ht="15" thickBot="1" x14ac:dyDescent="0.4">
      <c r="F656" s="29" t="s">
        <v>573</v>
      </c>
      <c r="G656" s="27" t="s">
        <v>586</v>
      </c>
      <c r="H656" s="27" t="s">
        <v>585</v>
      </c>
      <c r="I656" s="27" t="s">
        <v>6108</v>
      </c>
      <c r="J656" s="27" t="s">
        <v>6158</v>
      </c>
      <c r="K656" s="27">
        <v>1</v>
      </c>
      <c r="L656" s="27" t="s">
        <v>6159</v>
      </c>
      <c r="M656" s="36" t="str">
        <f t="shared" si="10"/>
        <v>AICSA</v>
      </c>
    </row>
    <row r="657" spans="6:13" ht="15" thickBot="1" x14ac:dyDescent="0.4">
      <c r="F657" s="30" t="s">
        <v>573</v>
      </c>
      <c r="G657" s="28" t="s">
        <v>6558</v>
      </c>
      <c r="H657" s="28" t="s">
        <v>593</v>
      </c>
      <c r="I657" s="28" t="s">
        <v>6108</v>
      </c>
      <c r="J657" s="28" t="s">
        <v>6158</v>
      </c>
      <c r="K657" s="28">
        <v>2</v>
      </c>
      <c r="L657" s="28" t="s">
        <v>6159</v>
      </c>
      <c r="M657" s="36" t="str">
        <f t="shared" si="10"/>
        <v>AICSA</v>
      </c>
    </row>
    <row r="658" spans="6:13" ht="15" thickBot="1" x14ac:dyDescent="0.4">
      <c r="F658" s="29" t="s">
        <v>573</v>
      </c>
      <c r="G658" s="27" t="s">
        <v>6559</v>
      </c>
      <c r="H658" s="27" t="s">
        <v>606</v>
      </c>
      <c r="I658" s="27" t="s">
        <v>6108</v>
      </c>
      <c r="J658" s="27" t="s">
        <v>6158</v>
      </c>
      <c r="K658" s="27">
        <v>1</v>
      </c>
      <c r="L658" s="27" t="s">
        <v>6159</v>
      </c>
      <c r="M658" s="36" t="str">
        <f t="shared" si="10"/>
        <v>AICSA</v>
      </c>
    </row>
    <row r="659" spans="6:13" ht="15" thickBot="1" x14ac:dyDescent="0.4">
      <c r="F659" s="30" t="s">
        <v>573</v>
      </c>
      <c r="G659" s="28" t="s">
        <v>6560</v>
      </c>
      <c r="H659" s="28" t="s">
        <v>595</v>
      </c>
      <c r="I659" s="28" t="s">
        <v>6108</v>
      </c>
      <c r="J659" s="28" t="s">
        <v>6158</v>
      </c>
      <c r="K659" s="28">
        <v>1</v>
      </c>
      <c r="L659" s="28" t="s">
        <v>6159</v>
      </c>
      <c r="M659" s="36" t="str">
        <f t="shared" si="10"/>
        <v>AICSA</v>
      </c>
    </row>
    <row r="660" spans="6:13" ht="15" thickBot="1" x14ac:dyDescent="0.4">
      <c r="F660" s="29" t="s">
        <v>573</v>
      </c>
      <c r="G660" s="27" t="s">
        <v>574</v>
      </c>
      <c r="H660" s="27" t="s">
        <v>572</v>
      </c>
      <c r="I660" s="27" t="s">
        <v>6108</v>
      </c>
      <c r="J660" s="27" t="s">
        <v>6169</v>
      </c>
      <c r="K660" s="27">
        <v>2</v>
      </c>
      <c r="L660" s="27" t="s">
        <v>6159</v>
      </c>
      <c r="M660" s="36" t="str">
        <f t="shared" si="10"/>
        <v>AICSA</v>
      </c>
    </row>
    <row r="661" spans="6:13" ht="15" thickBot="1" x14ac:dyDescent="0.4">
      <c r="F661" s="30" t="s">
        <v>573</v>
      </c>
      <c r="G661" s="28" t="s">
        <v>602</v>
      </c>
      <c r="H661" s="28" t="s">
        <v>601</v>
      </c>
      <c r="I661" s="28" t="s">
        <v>6108</v>
      </c>
      <c r="J661" s="28" t="s">
        <v>6158</v>
      </c>
      <c r="K661" s="28">
        <v>1</v>
      </c>
      <c r="L661" s="28" t="s">
        <v>6159</v>
      </c>
      <c r="M661" s="36" t="str">
        <f t="shared" si="10"/>
        <v>AICSA</v>
      </c>
    </row>
    <row r="662" spans="6:13" ht="15" thickBot="1" x14ac:dyDescent="0.4">
      <c r="F662" s="29" t="s">
        <v>573</v>
      </c>
      <c r="G662" s="27" t="s">
        <v>582</v>
      </c>
      <c r="H662" s="27" t="s">
        <v>603</v>
      </c>
      <c r="I662" s="27" t="s">
        <v>6108</v>
      </c>
      <c r="J662" s="27" t="s">
        <v>6158</v>
      </c>
      <c r="K662" s="27">
        <v>1</v>
      </c>
      <c r="L662" s="27" t="s">
        <v>6159</v>
      </c>
      <c r="M662" s="36" t="str">
        <f t="shared" si="10"/>
        <v>AICSA</v>
      </c>
    </row>
    <row r="663" spans="6:13" ht="15" thickBot="1" x14ac:dyDescent="0.4">
      <c r="F663" s="30" t="s">
        <v>573</v>
      </c>
      <c r="G663" s="28" t="s">
        <v>6561</v>
      </c>
      <c r="H663" s="28" t="s">
        <v>603</v>
      </c>
      <c r="I663" s="28" t="s">
        <v>6108</v>
      </c>
      <c r="J663" s="28" t="s">
        <v>6158</v>
      </c>
      <c r="K663" s="28">
        <v>1</v>
      </c>
      <c r="L663" s="28" t="s">
        <v>6159</v>
      </c>
      <c r="M663" s="36" t="str">
        <f t="shared" si="10"/>
        <v>AICSA</v>
      </c>
    </row>
    <row r="664" spans="6:13" ht="15" thickBot="1" x14ac:dyDescent="0.4">
      <c r="F664" s="29" t="s">
        <v>573</v>
      </c>
      <c r="G664" s="27" t="s">
        <v>6562</v>
      </c>
      <c r="H664" s="27" t="s">
        <v>601</v>
      </c>
      <c r="I664" s="27" t="s">
        <v>6108</v>
      </c>
      <c r="J664" s="27" t="s">
        <v>6158</v>
      </c>
      <c r="K664" s="27">
        <v>1</v>
      </c>
      <c r="L664" s="27" t="s">
        <v>6159</v>
      </c>
      <c r="M664" s="36" t="str">
        <f t="shared" si="10"/>
        <v>AICSA</v>
      </c>
    </row>
    <row r="665" spans="6:13" ht="15" thickBot="1" x14ac:dyDescent="0.4">
      <c r="F665" s="30" t="s">
        <v>573</v>
      </c>
      <c r="G665" s="28" t="s">
        <v>580</v>
      </c>
      <c r="H665" s="28" t="s">
        <v>601</v>
      </c>
      <c r="I665" s="28" t="s">
        <v>6108</v>
      </c>
      <c r="J665" s="28" t="s">
        <v>6158</v>
      </c>
      <c r="K665" s="28">
        <v>1</v>
      </c>
      <c r="L665" s="28" t="s">
        <v>6159</v>
      </c>
      <c r="M665" s="36" t="str">
        <f t="shared" si="10"/>
        <v>AICSA</v>
      </c>
    </row>
    <row r="666" spans="6:13" ht="15" thickBot="1" x14ac:dyDescent="0.4">
      <c r="F666" s="29" t="s">
        <v>573</v>
      </c>
      <c r="G666" s="27" t="s">
        <v>6563</v>
      </c>
      <c r="H666" s="27" t="s">
        <v>601</v>
      </c>
      <c r="I666" s="27" t="s">
        <v>6108</v>
      </c>
      <c r="J666" s="27" t="s">
        <v>6158</v>
      </c>
      <c r="K666" s="27">
        <v>1</v>
      </c>
      <c r="L666" s="27" t="s">
        <v>6159</v>
      </c>
      <c r="M666" s="36" t="str">
        <f t="shared" si="10"/>
        <v>AICSA</v>
      </c>
    </row>
    <row r="667" spans="6:13" ht="15" thickBot="1" x14ac:dyDescent="0.4">
      <c r="F667" s="30" t="s">
        <v>609</v>
      </c>
      <c r="G667" s="28" t="s">
        <v>6564</v>
      </c>
      <c r="H667" s="28" t="s">
        <v>615</v>
      </c>
      <c r="I667" s="28" t="s">
        <v>6108</v>
      </c>
      <c r="J667" s="28" t="s">
        <v>6169</v>
      </c>
      <c r="K667" s="28">
        <v>1</v>
      </c>
      <c r="L667" s="28" t="s">
        <v>6159</v>
      </c>
      <c r="M667" s="36" t="str">
        <f t="shared" si="10"/>
        <v>AIDC</v>
      </c>
    </row>
    <row r="668" spans="6:13" ht="15" thickBot="1" x14ac:dyDescent="0.4">
      <c r="F668" s="29" t="s">
        <v>609</v>
      </c>
      <c r="G668" s="27" t="s">
        <v>610</v>
      </c>
      <c r="H668" s="27" t="s">
        <v>608</v>
      </c>
      <c r="I668" s="27" t="s">
        <v>6108</v>
      </c>
      <c r="J668" s="27" t="s">
        <v>6109</v>
      </c>
      <c r="K668" s="27">
        <v>2</v>
      </c>
      <c r="L668" s="27" t="s">
        <v>6110</v>
      </c>
      <c r="M668" s="36" t="str">
        <f t="shared" si="10"/>
        <v>AIDC</v>
      </c>
    </row>
    <row r="669" spans="6:13" ht="15" thickBot="1" x14ac:dyDescent="0.4">
      <c r="F669" s="30" t="s">
        <v>609</v>
      </c>
      <c r="G669" s="28" t="s">
        <v>612</v>
      </c>
      <c r="H669" s="28" t="s">
        <v>611</v>
      </c>
      <c r="I669" s="28" t="s">
        <v>6108</v>
      </c>
      <c r="J669" s="28" t="s">
        <v>6109</v>
      </c>
      <c r="K669" s="28">
        <v>2</v>
      </c>
      <c r="L669" s="28" t="s">
        <v>6110</v>
      </c>
      <c r="M669" s="36" t="str">
        <f t="shared" si="10"/>
        <v>AIDC</v>
      </c>
    </row>
    <row r="670" spans="6:13" ht="15" thickBot="1" x14ac:dyDescent="0.4">
      <c r="F670" s="29" t="s">
        <v>609</v>
      </c>
      <c r="G670" s="27" t="s">
        <v>614</v>
      </c>
      <c r="H670" s="27" t="s">
        <v>613</v>
      </c>
      <c r="I670" s="27" t="s">
        <v>6108</v>
      </c>
      <c r="J670" s="27" t="s">
        <v>6109</v>
      </c>
      <c r="K670" s="27">
        <v>2</v>
      </c>
      <c r="L670" s="27" t="s">
        <v>6110</v>
      </c>
      <c r="M670" s="36" t="str">
        <f t="shared" si="10"/>
        <v>AIDC</v>
      </c>
    </row>
    <row r="671" spans="6:13" ht="15" thickBot="1" x14ac:dyDescent="0.4">
      <c r="F671" s="30" t="s">
        <v>609</v>
      </c>
      <c r="G671" s="28" t="s">
        <v>6565</v>
      </c>
      <c r="H671" s="28" t="s">
        <v>615</v>
      </c>
      <c r="I671" s="28" t="s">
        <v>6108</v>
      </c>
      <c r="J671" s="28" t="s">
        <v>6169</v>
      </c>
      <c r="K671" s="28">
        <v>1</v>
      </c>
      <c r="L671" s="28" t="s">
        <v>6159</v>
      </c>
      <c r="M671" s="36" t="str">
        <f t="shared" si="10"/>
        <v>AIDC</v>
      </c>
    </row>
    <row r="672" spans="6:13" ht="15" thickBot="1" x14ac:dyDescent="0.4">
      <c r="F672" s="29" t="s">
        <v>609</v>
      </c>
      <c r="G672" s="27" t="s">
        <v>6566</v>
      </c>
      <c r="H672" s="27" t="s">
        <v>613</v>
      </c>
      <c r="I672" s="27" t="s">
        <v>6108</v>
      </c>
      <c r="J672" s="27" t="s">
        <v>6109</v>
      </c>
      <c r="K672" s="27">
        <v>2</v>
      </c>
      <c r="L672" s="27" t="s">
        <v>6110</v>
      </c>
      <c r="M672" s="36" t="str">
        <f t="shared" si="10"/>
        <v>AIDC</v>
      </c>
    </row>
    <row r="673" spans="6:13" ht="15" thickBot="1" x14ac:dyDescent="0.4">
      <c r="F673" s="30" t="s">
        <v>609</v>
      </c>
      <c r="G673" s="28" t="s">
        <v>6567</v>
      </c>
      <c r="H673" s="28" t="s">
        <v>611</v>
      </c>
      <c r="I673" s="28" t="s">
        <v>6108</v>
      </c>
      <c r="J673" s="28" t="s">
        <v>6109</v>
      </c>
      <c r="K673" s="28">
        <v>2</v>
      </c>
      <c r="L673" s="28" t="s">
        <v>6110</v>
      </c>
      <c r="M673" s="36" t="str">
        <f t="shared" si="10"/>
        <v>AIDC</v>
      </c>
    </row>
    <row r="674" spans="6:13" ht="15" thickBot="1" x14ac:dyDescent="0.4">
      <c r="F674" s="29" t="s">
        <v>609</v>
      </c>
      <c r="G674" s="27" t="s">
        <v>616</v>
      </c>
      <c r="H674" s="27" t="s">
        <v>615</v>
      </c>
      <c r="I674" s="27" t="s">
        <v>6108</v>
      </c>
      <c r="J674" s="27" t="s">
        <v>6169</v>
      </c>
      <c r="K674" s="27">
        <v>1</v>
      </c>
      <c r="L674" s="27" t="s">
        <v>6159</v>
      </c>
      <c r="M674" s="36" t="str">
        <f t="shared" si="10"/>
        <v>AIDC</v>
      </c>
    </row>
    <row r="675" spans="6:13" ht="15" thickBot="1" x14ac:dyDescent="0.4">
      <c r="F675" s="30" t="s">
        <v>609</v>
      </c>
      <c r="G675" s="28" t="s">
        <v>6568</v>
      </c>
      <c r="H675" s="28" t="s">
        <v>615</v>
      </c>
      <c r="I675" s="28" t="s">
        <v>6108</v>
      </c>
      <c r="J675" s="28" t="s">
        <v>6169</v>
      </c>
      <c r="K675" s="28">
        <v>1</v>
      </c>
      <c r="L675" s="28" t="s">
        <v>6159</v>
      </c>
      <c r="M675" s="36" t="str">
        <f t="shared" si="10"/>
        <v>AIDC</v>
      </c>
    </row>
    <row r="676" spans="6:13" ht="15" thickBot="1" x14ac:dyDescent="0.4">
      <c r="F676" s="29" t="s">
        <v>609</v>
      </c>
      <c r="G676" s="27" t="s">
        <v>6569</v>
      </c>
      <c r="H676" s="27" t="s">
        <v>608</v>
      </c>
      <c r="I676" s="27" t="s">
        <v>6108</v>
      </c>
      <c r="J676" s="27" t="s">
        <v>6109</v>
      </c>
      <c r="K676" s="27">
        <v>2</v>
      </c>
      <c r="L676" s="27" t="s">
        <v>6110</v>
      </c>
      <c r="M676" s="36" t="str">
        <f t="shared" si="10"/>
        <v>AIDC</v>
      </c>
    </row>
    <row r="677" spans="6:13" ht="15" thickBot="1" x14ac:dyDescent="0.4">
      <c r="F677" s="30" t="s">
        <v>609</v>
      </c>
      <c r="G677" s="28" t="s">
        <v>6570</v>
      </c>
      <c r="H677" s="28" t="s">
        <v>545</v>
      </c>
      <c r="I677" s="28" t="s">
        <v>6170</v>
      </c>
      <c r="J677" s="28" t="s">
        <v>6169</v>
      </c>
      <c r="K677" s="28">
        <v>1</v>
      </c>
      <c r="L677" s="28" t="s">
        <v>6159</v>
      </c>
      <c r="M677" s="36" t="str">
        <f t="shared" si="10"/>
        <v>AIDC</v>
      </c>
    </row>
    <row r="678" spans="6:13" ht="15" thickBot="1" x14ac:dyDescent="0.4">
      <c r="F678" s="29" t="s">
        <v>618</v>
      </c>
      <c r="G678" s="27" t="s">
        <v>619</v>
      </c>
      <c r="H678" s="27" t="s">
        <v>617</v>
      </c>
      <c r="I678" s="27" t="s">
        <v>6108</v>
      </c>
      <c r="J678" s="27" t="s">
        <v>6158</v>
      </c>
      <c r="K678" s="27">
        <v>1</v>
      </c>
      <c r="L678" s="27" t="s">
        <v>6159</v>
      </c>
      <c r="M678" s="36" t="str">
        <f t="shared" si="10"/>
        <v>AIEP</v>
      </c>
    </row>
    <row r="679" spans="6:13" ht="15" thickBot="1" x14ac:dyDescent="0.4">
      <c r="F679" s="30" t="s">
        <v>621</v>
      </c>
      <c r="G679" s="28" t="s">
        <v>6571</v>
      </c>
      <c r="H679" s="28" t="s">
        <v>617</v>
      </c>
      <c r="I679" s="28" t="s">
        <v>6108</v>
      </c>
      <c r="J679" s="28" t="s">
        <v>6158</v>
      </c>
      <c r="K679" s="28">
        <v>1</v>
      </c>
      <c r="L679" s="28" t="s">
        <v>6159</v>
      </c>
      <c r="M679" s="36" t="str">
        <f t="shared" si="10"/>
        <v>AII</v>
      </c>
    </row>
    <row r="680" spans="6:13" ht="15" thickBot="1" x14ac:dyDescent="0.4">
      <c r="F680" s="29" t="s">
        <v>621</v>
      </c>
      <c r="G680" s="27" t="s">
        <v>622</v>
      </c>
      <c r="H680" s="27" t="s">
        <v>620</v>
      </c>
      <c r="I680" s="27" t="s">
        <v>6108</v>
      </c>
      <c r="J680" s="27" t="s">
        <v>6158</v>
      </c>
      <c r="K680" s="27">
        <v>1</v>
      </c>
      <c r="L680" s="27" t="s">
        <v>6159</v>
      </c>
      <c r="M680" s="36" t="str">
        <f t="shared" si="10"/>
        <v>AII</v>
      </c>
    </row>
    <row r="681" spans="6:13" ht="15" thickBot="1" x14ac:dyDescent="0.4">
      <c r="F681" s="30" t="s">
        <v>624</v>
      </c>
      <c r="G681" s="28">
        <v>748</v>
      </c>
      <c r="H681" s="28" t="s">
        <v>623</v>
      </c>
      <c r="I681" s="28" t="s">
        <v>6108</v>
      </c>
      <c r="J681" s="28" t="s">
        <v>6169</v>
      </c>
      <c r="K681" s="28">
        <v>2</v>
      </c>
      <c r="L681" s="28" t="s">
        <v>6110</v>
      </c>
      <c r="M681" s="36" t="str">
        <f t="shared" si="10"/>
        <v>AIL</v>
      </c>
    </row>
    <row r="682" spans="6:13" ht="15" thickBot="1" x14ac:dyDescent="0.4">
      <c r="F682" s="29" t="s">
        <v>627</v>
      </c>
      <c r="G682" s="27" t="s">
        <v>6572</v>
      </c>
      <c r="H682" s="27" t="s">
        <v>631</v>
      </c>
      <c r="I682" s="27" t="s">
        <v>6108</v>
      </c>
      <c r="J682" s="27" t="s">
        <v>6169</v>
      </c>
      <c r="K682" s="27">
        <v>1</v>
      </c>
      <c r="L682" s="27" t="s">
        <v>6159</v>
      </c>
      <c r="M682" s="36" t="str">
        <f t="shared" si="10"/>
        <v>AIR</v>
      </c>
    </row>
    <row r="683" spans="6:13" ht="15" thickBot="1" x14ac:dyDescent="0.4">
      <c r="F683" s="30" t="s">
        <v>627</v>
      </c>
      <c r="G683" s="28" t="s">
        <v>628</v>
      </c>
      <c r="H683" s="28" t="s">
        <v>626</v>
      </c>
      <c r="I683" s="28" t="s">
        <v>6108</v>
      </c>
      <c r="J683" s="28" t="s">
        <v>6109</v>
      </c>
      <c r="K683" s="28">
        <v>2</v>
      </c>
      <c r="L683" s="28" t="s">
        <v>6159</v>
      </c>
      <c r="M683" s="36" t="str">
        <f t="shared" si="10"/>
        <v>AIR</v>
      </c>
    </row>
    <row r="684" spans="6:13" ht="15" thickBot="1" x14ac:dyDescent="0.4">
      <c r="F684" s="29" t="s">
        <v>627</v>
      </c>
      <c r="G684" s="27" t="s">
        <v>634</v>
      </c>
      <c r="H684" s="27" t="s">
        <v>633</v>
      </c>
      <c r="I684" s="27" t="s">
        <v>6108</v>
      </c>
      <c r="J684" s="27" t="s">
        <v>6169</v>
      </c>
      <c r="K684" s="27">
        <v>1</v>
      </c>
      <c r="L684" s="27" t="s">
        <v>6159</v>
      </c>
      <c r="M684" s="36" t="str">
        <f t="shared" si="10"/>
        <v>AIR</v>
      </c>
    </row>
    <row r="685" spans="6:13" ht="15" thickBot="1" x14ac:dyDescent="0.4">
      <c r="F685" s="30" t="s">
        <v>627</v>
      </c>
      <c r="G685" s="28" t="s">
        <v>632</v>
      </c>
      <c r="H685" s="28" t="s">
        <v>631</v>
      </c>
      <c r="I685" s="28" t="s">
        <v>6108</v>
      </c>
      <c r="J685" s="28" t="s">
        <v>6169</v>
      </c>
      <c r="K685" s="28">
        <v>1</v>
      </c>
      <c r="L685" s="28" t="s">
        <v>6159</v>
      </c>
      <c r="M685" s="36" t="str">
        <f t="shared" si="10"/>
        <v>AIR</v>
      </c>
    </row>
    <row r="686" spans="6:13" ht="15" thickBot="1" x14ac:dyDescent="0.4">
      <c r="F686" s="29" t="s">
        <v>627</v>
      </c>
      <c r="G686" s="27" t="s">
        <v>630</v>
      </c>
      <c r="H686" s="27" t="s">
        <v>629</v>
      </c>
      <c r="I686" s="27" t="s">
        <v>6108</v>
      </c>
      <c r="J686" s="27" t="s">
        <v>6109</v>
      </c>
      <c r="K686" s="27">
        <v>1</v>
      </c>
      <c r="L686" s="27" t="s">
        <v>6159</v>
      </c>
      <c r="M686" s="36" t="str">
        <f t="shared" si="10"/>
        <v>AIR</v>
      </c>
    </row>
    <row r="687" spans="6:13" ht="15" thickBot="1" x14ac:dyDescent="0.4">
      <c r="F687" s="30" t="s">
        <v>636</v>
      </c>
      <c r="G687" s="28">
        <v>18</v>
      </c>
      <c r="H687" s="28" t="s">
        <v>638</v>
      </c>
      <c r="I687" s="28" t="s">
        <v>6172</v>
      </c>
      <c r="J687" s="28" t="s">
        <v>6158</v>
      </c>
      <c r="K687" s="28">
        <v>1</v>
      </c>
      <c r="L687" s="28" t="s">
        <v>6159</v>
      </c>
      <c r="M687" s="36" t="str">
        <f t="shared" si="10"/>
        <v>AIR &amp; SPACE</v>
      </c>
    </row>
    <row r="688" spans="6:13" ht="15" thickBot="1" x14ac:dyDescent="0.4">
      <c r="F688" s="29" t="s">
        <v>636</v>
      </c>
      <c r="G688" s="27" t="s">
        <v>637</v>
      </c>
      <c r="H688" s="27" t="s">
        <v>635</v>
      </c>
      <c r="I688" s="27" t="s">
        <v>6172</v>
      </c>
      <c r="J688" s="27" t="s">
        <v>6158</v>
      </c>
      <c r="K688" s="27">
        <v>1</v>
      </c>
      <c r="L688" s="27" t="s">
        <v>6159</v>
      </c>
      <c r="M688" s="36" t="str">
        <f t="shared" si="10"/>
        <v>AIR &amp; SPACE</v>
      </c>
    </row>
    <row r="689" spans="6:13" ht="15" thickBot="1" x14ac:dyDescent="0.4">
      <c r="F689" s="30" t="s">
        <v>641</v>
      </c>
      <c r="G689" s="28" t="s">
        <v>642</v>
      </c>
      <c r="H689" s="28" t="s">
        <v>640</v>
      </c>
      <c r="I689" s="28" t="s">
        <v>6172</v>
      </c>
      <c r="J689" s="28" t="s">
        <v>6158</v>
      </c>
      <c r="K689" s="28">
        <v>1</v>
      </c>
      <c r="L689" s="28" t="s">
        <v>6159</v>
      </c>
      <c r="M689" s="36" t="str">
        <f t="shared" si="10"/>
        <v>AIR COMMAND</v>
      </c>
    </row>
    <row r="690" spans="6:13" ht="15" thickBot="1" x14ac:dyDescent="0.4">
      <c r="F690" s="29" t="s">
        <v>641</v>
      </c>
      <c r="G690" s="27" t="s">
        <v>646</v>
      </c>
      <c r="H690" s="27" t="s">
        <v>645</v>
      </c>
      <c r="I690" s="27" t="s">
        <v>6172</v>
      </c>
      <c r="J690" s="27" t="s">
        <v>6158</v>
      </c>
      <c r="K690" s="27">
        <v>1</v>
      </c>
      <c r="L690" s="27" t="s">
        <v>6159</v>
      </c>
      <c r="M690" s="36" t="str">
        <f t="shared" si="10"/>
        <v>AIR COMMAND</v>
      </c>
    </row>
    <row r="691" spans="6:13" ht="15" thickBot="1" x14ac:dyDescent="0.4">
      <c r="F691" s="30" t="s">
        <v>641</v>
      </c>
      <c r="G691" s="28" t="s">
        <v>644</v>
      </c>
      <c r="H691" s="28" t="s">
        <v>643</v>
      </c>
      <c r="I691" s="28" t="s">
        <v>6172</v>
      </c>
      <c r="J691" s="28" t="s">
        <v>6158</v>
      </c>
      <c r="K691" s="28">
        <v>1</v>
      </c>
      <c r="L691" s="28" t="s">
        <v>6159</v>
      </c>
      <c r="M691" s="36" t="str">
        <f t="shared" si="10"/>
        <v>AIR COMMAND</v>
      </c>
    </row>
    <row r="692" spans="6:13" ht="15" thickBot="1" x14ac:dyDescent="0.4">
      <c r="F692" s="29" t="s">
        <v>648</v>
      </c>
      <c r="G692" s="27" t="s">
        <v>649</v>
      </c>
      <c r="H692" s="27" t="s">
        <v>647</v>
      </c>
      <c r="I692" s="27" t="s">
        <v>6108</v>
      </c>
      <c r="J692" s="27" t="s">
        <v>6158</v>
      </c>
      <c r="K692" s="27">
        <v>1</v>
      </c>
      <c r="L692" s="27" t="s">
        <v>6159</v>
      </c>
      <c r="M692" s="36" t="str">
        <f t="shared" si="10"/>
        <v>AIR PARTS</v>
      </c>
    </row>
    <row r="693" spans="6:13" ht="15" thickBot="1" x14ac:dyDescent="0.4">
      <c r="F693" s="30" t="s">
        <v>651</v>
      </c>
      <c r="G693" s="28" t="s">
        <v>652</v>
      </c>
      <c r="H693" s="28" t="s">
        <v>650</v>
      </c>
      <c r="I693" s="28" t="s">
        <v>6108</v>
      </c>
      <c r="J693" s="28" t="s">
        <v>6158</v>
      </c>
      <c r="K693" s="28">
        <v>1</v>
      </c>
      <c r="L693" s="28" t="s">
        <v>6159</v>
      </c>
      <c r="M693" s="36" t="str">
        <f t="shared" si="10"/>
        <v>AIR PRODUCTS</v>
      </c>
    </row>
    <row r="694" spans="6:13" ht="15" thickBot="1" x14ac:dyDescent="0.4">
      <c r="F694" s="29" t="s">
        <v>651</v>
      </c>
      <c r="G694" s="27" t="s">
        <v>6573</v>
      </c>
      <c r="H694" s="27" t="s">
        <v>650</v>
      </c>
      <c r="I694" s="27" t="s">
        <v>6108</v>
      </c>
      <c r="J694" s="27" t="s">
        <v>6158</v>
      </c>
      <c r="K694" s="27">
        <v>1</v>
      </c>
      <c r="L694" s="27" t="s">
        <v>6159</v>
      </c>
      <c r="M694" s="36" t="str">
        <f t="shared" si="10"/>
        <v>AIR PRODUCTS</v>
      </c>
    </row>
    <row r="695" spans="6:13" ht="15" thickBot="1" x14ac:dyDescent="0.4">
      <c r="F695" s="30" t="s">
        <v>654</v>
      </c>
      <c r="G695" s="28" t="s">
        <v>6574</v>
      </c>
      <c r="H695" s="28" t="s">
        <v>658</v>
      </c>
      <c r="I695" s="28" t="s">
        <v>6108</v>
      </c>
      <c r="J695" s="28" t="s">
        <v>6158</v>
      </c>
      <c r="K695" s="28">
        <v>1</v>
      </c>
      <c r="L695" s="28" t="s">
        <v>6159</v>
      </c>
      <c r="M695" s="36" t="str">
        <f t="shared" si="10"/>
        <v>AIR TRACTOR</v>
      </c>
    </row>
    <row r="696" spans="6:13" ht="15" thickBot="1" x14ac:dyDescent="0.4">
      <c r="F696" s="29" t="s">
        <v>654</v>
      </c>
      <c r="G696" s="27" t="s">
        <v>6575</v>
      </c>
      <c r="H696" s="27" t="s">
        <v>658</v>
      </c>
      <c r="I696" s="27" t="s">
        <v>6108</v>
      </c>
      <c r="J696" s="27" t="s">
        <v>6158</v>
      </c>
      <c r="K696" s="27">
        <v>1</v>
      </c>
      <c r="L696" s="27" t="s">
        <v>6159</v>
      </c>
      <c r="M696" s="36" t="str">
        <f t="shared" si="10"/>
        <v>AIR TRACTOR</v>
      </c>
    </row>
    <row r="697" spans="6:13" ht="15" thickBot="1" x14ac:dyDescent="0.4">
      <c r="F697" s="30" t="s">
        <v>654</v>
      </c>
      <c r="G697" s="28" t="s">
        <v>6576</v>
      </c>
      <c r="H697" s="28" t="s">
        <v>660</v>
      </c>
      <c r="I697" s="28" t="s">
        <v>6108</v>
      </c>
      <c r="J697" s="28" t="s">
        <v>6169</v>
      </c>
      <c r="K697" s="28">
        <v>1</v>
      </c>
      <c r="L697" s="28" t="s">
        <v>6159</v>
      </c>
      <c r="M697" s="36" t="str">
        <f t="shared" si="10"/>
        <v>AIR TRACTOR</v>
      </c>
    </row>
    <row r="698" spans="6:13" ht="15" thickBot="1" x14ac:dyDescent="0.4">
      <c r="F698" s="29" t="s">
        <v>654</v>
      </c>
      <c r="G698" s="27" t="s">
        <v>6577</v>
      </c>
      <c r="H698" s="27" t="s">
        <v>660</v>
      </c>
      <c r="I698" s="27" t="s">
        <v>6108</v>
      </c>
      <c r="J698" s="27" t="s">
        <v>6169</v>
      </c>
      <c r="K698" s="27">
        <v>1</v>
      </c>
      <c r="L698" s="27" t="s">
        <v>6159</v>
      </c>
      <c r="M698" s="36" t="str">
        <f t="shared" si="10"/>
        <v>AIR TRACTOR</v>
      </c>
    </row>
    <row r="699" spans="6:13" ht="15" thickBot="1" x14ac:dyDescent="0.4">
      <c r="F699" s="30" t="s">
        <v>654</v>
      </c>
      <c r="G699" s="28" t="s">
        <v>659</v>
      </c>
      <c r="H699" s="28" t="s">
        <v>658</v>
      </c>
      <c r="I699" s="28" t="s">
        <v>6108</v>
      </c>
      <c r="J699" s="28" t="s">
        <v>6158</v>
      </c>
      <c r="K699" s="28">
        <v>1</v>
      </c>
      <c r="L699" s="28" t="s">
        <v>6159</v>
      </c>
      <c r="M699" s="36" t="str">
        <f t="shared" si="10"/>
        <v>AIR TRACTOR</v>
      </c>
    </row>
    <row r="700" spans="6:13" ht="15" thickBot="1" x14ac:dyDescent="0.4">
      <c r="F700" s="29" t="s">
        <v>654</v>
      </c>
      <c r="G700" s="27" t="s">
        <v>661</v>
      </c>
      <c r="H700" s="27" t="s">
        <v>660</v>
      </c>
      <c r="I700" s="27" t="s">
        <v>6108</v>
      </c>
      <c r="J700" s="27" t="s">
        <v>6169</v>
      </c>
      <c r="K700" s="27">
        <v>1</v>
      </c>
      <c r="L700" s="27" t="s">
        <v>6159</v>
      </c>
      <c r="M700" s="36" t="str">
        <f t="shared" si="10"/>
        <v>AIR TRACTOR</v>
      </c>
    </row>
    <row r="701" spans="6:13" ht="15" thickBot="1" x14ac:dyDescent="0.4">
      <c r="F701" s="30" t="s">
        <v>654</v>
      </c>
      <c r="G701" s="28" t="s">
        <v>663</v>
      </c>
      <c r="H701" s="28" t="s">
        <v>662</v>
      </c>
      <c r="I701" s="28" t="s">
        <v>6108</v>
      </c>
      <c r="J701" s="28" t="s">
        <v>6158</v>
      </c>
      <c r="K701" s="28">
        <v>1</v>
      </c>
      <c r="L701" s="28" t="s">
        <v>6159</v>
      </c>
      <c r="M701" s="36" t="str">
        <f t="shared" si="10"/>
        <v>AIR TRACTOR</v>
      </c>
    </row>
    <row r="702" spans="6:13" ht="15" thickBot="1" x14ac:dyDescent="0.4">
      <c r="F702" s="29" t="s">
        <v>654</v>
      </c>
      <c r="G702" s="27" t="s">
        <v>6578</v>
      </c>
      <c r="H702" s="27" t="s">
        <v>653</v>
      </c>
      <c r="I702" s="27" t="s">
        <v>6108</v>
      </c>
      <c r="J702" s="27" t="s">
        <v>6169</v>
      </c>
      <c r="K702" s="27">
        <v>1</v>
      </c>
      <c r="L702" s="27" t="s">
        <v>6159</v>
      </c>
      <c r="M702" s="36" t="str">
        <f t="shared" si="10"/>
        <v>AIR TRACTOR</v>
      </c>
    </row>
    <row r="703" spans="6:13" ht="15" thickBot="1" x14ac:dyDescent="0.4">
      <c r="F703" s="30" t="s">
        <v>654</v>
      </c>
      <c r="G703" s="28" t="s">
        <v>655</v>
      </c>
      <c r="H703" s="28" t="s">
        <v>653</v>
      </c>
      <c r="I703" s="28" t="s">
        <v>6108</v>
      </c>
      <c r="J703" s="28" t="s">
        <v>6169</v>
      </c>
      <c r="K703" s="28">
        <v>1</v>
      </c>
      <c r="L703" s="28" t="s">
        <v>6159</v>
      </c>
      <c r="M703" s="36" t="str">
        <f t="shared" si="10"/>
        <v>AIR TRACTOR</v>
      </c>
    </row>
    <row r="704" spans="6:13" ht="15" thickBot="1" x14ac:dyDescent="0.4">
      <c r="F704" s="29" t="s">
        <v>654</v>
      </c>
      <c r="G704" s="27" t="s">
        <v>665</v>
      </c>
      <c r="H704" s="27" t="s">
        <v>664</v>
      </c>
      <c r="I704" s="27" t="s">
        <v>6108</v>
      </c>
      <c r="J704" s="27" t="s">
        <v>6169</v>
      </c>
      <c r="K704" s="27">
        <v>1</v>
      </c>
      <c r="L704" s="27" t="s">
        <v>6159</v>
      </c>
      <c r="M704" s="36" t="str">
        <f t="shared" si="10"/>
        <v>AIR TRACTOR</v>
      </c>
    </row>
    <row r="705" spans="6:13" ht="15" thickBot="1" x14ac:dyDescent="0.4">
      <c r="F705" s="30" t="s">
        <v>654</v>
      </c>
      <c r="G705" s="28" t="s">
        <v>6579</v>
      </c>
      <c r="H705" s="28" t="s">
        <v>656</v>
      </c>
      <c r="I705" s="28" t="s">
        <v>6108</v>
      </c>
      <c r="J705" s="28" t="s">
        <v>6169</v>
      </c>
      <c r="K705" s="28">
        <v>1</v>
      </c>
      <c r="L705" s="28" t="s">
        <v>6580</v>
      </c>
      <c r="M705" s="36" t="str">
        <f t="shared" si="10"/>
        <v>AIR TRACTOR</v>
      </c>
    </row>
    <row r="706" spans="6:13" ht="15" thickBot="1" x14ac:dyDescent="0.4">
      <c r="F706" s="29" t="s">
        <v>654</v>
      </c>
      <c r="G706" s="27" t="s">
        <v>6581</v>
      </c>
      <c r="H706" s="27" t="s">
        <v>656</v>
      </c>
      <c r="I706" s="27" t="s">
        <v>6108</v>
      </c>
      <c r="J706" s="27" t="s">
        <v>6169</v>
      </c>
      <c r="K706" s="27">
        <v>1</v>
      </c>
      <c r="L706" s="27" t="s">
        <v>6580</v>
      </c>
      <c r="M706" s="36" t="str">
        <f t="shared" si="10"/>
        <v>AIR TRACTOR</v>
      </c>
    </row>
    <row r="707" spans="6:13" ht="15" thickBot="1" x14ac:dyDescent="0.4">
      <c r="F707" s="30" t="s">
        <v>654</v>
      </c>
      <c r="G707" s="28" t="s">
        <v>657</v>
      </c>
      <c r="H707" s="28" t="s">
        <v>656</v>
      </c>
      <c r="I707" s="28" t="s">
        <v>6108</v>
      </c>
      <c r="J707" s="28" t="s">
        <v>6169</v>
      </c>
      <c r="K707" s="28">
        <v>1</v>
      </c>
      <c r="L707" s="28" t="s">
        <v>6580</v>
      </c>
      <c r="M707" s="36" t="str">
        <f t="shared" ref="M707:M770" si="11">F707</f>
        <v>AIR TRACTOR</v>
      </c>
    </row>
    <row r="708" spans="6:13" ht="15" thickBot="1" x14ac:dyDescent="0.4">
      <c r="F708" s="29" t="s">
        <v>654</v>
      </c>
      <c r="G708" s="27" t="s">
        <v>6582</v>
      </c>
      <c r="H708" s="27" t="s">
        <v>653</v>
      </c>
      <c r="I708" s="27" t="s">
        <v>6108</v>
      </c>
      <c r="J708" s="27" t="s">
        <v>6169</v>
      </c>
      <c r="K708" s="27">
        <v>1</v>
      </c>
      <c r="L708" s="27" t="s">
        <v>6159</v>
      </c>
      <c r="M708" s="36" t="str">
        <f t="shared" si="11"/>
        <v>AIR TRACTOR</v>
      </c>
    </row>
    <row r="709" spans="6:13" ht="15" thickBot="1" x14ac:dyDescent="0.4">
      <c r="F709" s="30" t="s">
        <v>654</v>
      </c>
      <c r="G709" s="28" t="s">
        <v>667</v>
      </c>
      <c r="H709" s="28" t="s">
        <v>666</v>
      </c>
      <c r="I709" s="28" t="s">
        <v>6108</v>
      </c>
      <c r="J709" s="28" t="s">
        <v>6158</v>
      </c>
      <c r="K709" s="28">
        <v>1</v>
      </c>
      <c r="L709" s="28" t="s">
        <v>6159</v>
      </c>
      <c r="M709" s="36" t="str">
        <f t="shared" si="11"/>
        <v>AIR TRACTOR</v>
      </c>
    </row>
    <row r="710" spans="6:13" ht="15" thickBot="1" x14ac:dyDescent="0.4">
      <c r="F710" s="29" t="s">
        <v>6583</v>
      </c>
      <c r="G710" s="27" t="s">
        <v>6387</v>
      </c>
      <c r="H710" s="27" t="s">
        <v>444</v>
      </c>
      <c r="I710" s="27" t="s">
        <v>6108</v>
      </c>
      <c r="J710" s="27" t="s">
        <v>6109</v>
      </c>
      <c r="K710" s="27">
        <v>2</v>
      </c>
      <c r="L710" s="27" t="s">
        <v>6159</v>
      </c>
      <c r="M710" s="36" t="str">
        <f t="shared" si="11"/>
        <v>AIR-FOUGA</v>
      </c>
    </row>
    <row r="711" spans="6:13" ht="15" thickBot="1" x14ac:dyDescent="0.4">
      <c r="F711" s="30" t="s">
        <v>6583</v>
      </c>
      <c r="G711" s="28" t="s">
        <v>445</v>
      </c>
      <c r="H711" s="28" t="s">
        <v>444</v>
      </c>
      <c r="I711" s="28" t="s">
        <v>6108</v>
      </c>
      <c r="J711" s="28" t="s">
        <v>6109</v>
      </c>
      <c r="K711" s="28">
        <v>2</v>
      </c>
      <c r="L711" s="28" t="s">
        <v>6159</v>
      </c>
      <c r="M711" s="36" t="str">
        <f t="shared" si="11"/>
        <v>AIR-FOUGA</v>
      </c>
    </row>
    <row r="712" spans="6:13" ht="15" thickBot="1" x14ac:dyDescent="0.4">
      <c r="F712" s="29" t="s">
        <v>6584</v>
      </c>
      <c r="G712" s="27" t="s">
        <v>6420</v>
      </c>
      <c r="H712" s="27" t="s">
        <v>474</v>
      </c>
      <c r="I712" s="27" t="s">
        <v>6108</v>
      </c>
      <c r="J712" s="27" t="s">
        <v>6158</v>
      </c>
      <c r="K712" s="27">
        <v>1</v>
      </c>
      <c r="L712" s="27" t="s">
        <v>6159</v>
      </c>
      <c r="M712" s="36" t="str">
        <f t="shared" si="11"/>
        <v>AIR-LIGHT</v>
      </c>
    </row>
    <row r="713" spans="6:13" ht="15" thickBot="1" x14ac:dyDescent="0.4">
      <c r="F713" s="30" t="s">
        <v>6584</v>
      </c>
      <c r="G713" s="28" t="s">
        <v>6421</v>
      </c>
      <c r="H713" s="28" t="s">
        <v>474</v>
      </c>
      <c r="I713" s="28" t="s">
        <v>6108</v>
      </c>
      <c r="J713" s="28" t="s">
        <v>6158</v>
      </c>
      <c r="K713" s="28">
        <v>1</v>
      </c>
      <c r="L713" s="28" t="s">
        <v>6159</v>
      </c>
      <c r="M713" s="36" t="str">
        <f t="shared" si="11"/>
        <v>AIR-LIGHT</v>
      </c>
    </row>
    <row r="714" spans="6:13" ht="15" thickBot="1" x14ac:dyDescent="0.4">
      <c r="F714" s="29" t="s">
        <v>6584</v>
      </c>
      <c r="G714" s="27" t="s">
        <v>475</v>
      </c>
      <c r="H714" s="27" t="s">
        <v>474</v>
      </c>
      <c r="I714" s="27" t="s">
        <v>6108</v>
      </c>
      <c r="J714" s="27" t="s">
        <v>6158</v>
      </c>
      <c r="K714" s="27">
        <v>1</v>
      </c>
      <c r="L714" s="27" t="s">
        <v>6159</v>
      </c>
      <c r="M714" s="36" t="str">
        <f t="shared" si="11"/>
        <v>AIR-LIGHT</v>
      </c>
    </row>
    <row r="715" spans="6:13" ht="15" thickBot="1" x14ac:dyDescent="0.4">
      <c r="F715" s="30" t="s">
        <v>669</v>
      </c>
      <c r="G715" s="28" t="s">
        <v>6585</v>
      </c>
      <c r="H715" s="28" t="s">
        <v>683</v>
      </c>
      <c r="I715" s="28" t="s">
        <v>6108</v>
      </c>
      <c r="J715" s="28" t="s">
        <v>6109</v>
      </c>
      <c r="K715" s="28">
        <v>2</v>
      </c>
      <c r="L715" s="28" t="s">
        <v>6150</v>
      </c>
      <c r="M715" s="36" t="str">
        <f t="shared" si="11"/>
        <v>AIRBUS</v>
      </c>
    </row>
    <row r="716" spans="6:13" ht="15" thickBot="1" x14ac:dyDescent="0.4">
      <c r="F716" s="29" t="s">
        <v>669</v>
      </c>
      <c r="G716" s="27" t="s">
        <v>4098</v>
      </c>
      <c r="H716" s="27" t="s">
        <v>683</v>
      </c>
      <c r="I716" s="27" t="s">
        <v>6108</v>
      </c>
      <c r="J716" s="27" t="s">
        <v>6109</v>
      </c>
      <c r="K716" s="27">
        <v>2</v>
      </c>
      <c r="L716" s="27" t="s">
        <v>6150</v>
      </c>
      <c r="M716" s="36" t="str">
        <f t="shared" si="11"/>
        <v>AIRBUS</v>
      </c>
    </row>
    <row r="717" spans="6:13" ht="15" thickBot="1" x14ac:dyDescent="0.4">
      <c r="F717" s="30" t="s">
        <v>669</v>
      </c>
      <c r="G717" s="28" t="s">
        <v>6586</v>
      </c>
      <c r="H717" s="28" t="s">
        <v>701</v>
      </c>
      <c r="I717" s="28" t="s">
        <v>6108</v>
      </c>
      <c r="J717" s="28" t="s">
        <v>6169</v>
      </c>
      <c r="K717" s="28">
        <v>4</v>
      </c>
      <c r="L717" s="28" t="s">
        <v>6150</v>
      </c>
      <c r="M717" s="36" t="str">
        <f t="shared" si="11"/>
        <v>AIRBUS</v>
      </c>
    </row>
    <row r="718" spans="6:13" ht="15" thickBot="1" x14ac:dyDescent="0.4">
      <c r="F718" s="29" t="s">
        <v>669</v>
      </c>
      <c r="G718" s="27" t="s">
        <v>6587</v>
      </c>
      <c r="H718" s="27" t="s">
        <v>701</v>
      </c>
      <c r="I718" s="27" t="s">
        <v>6108</v>
      </c>
      <c r="J718" s="27" t="s">
        <v>6169</v>
      </c>
      <c r="K718" s="27">
        <v>4</v>
      </c>
      <c r="L718" s="27" t="s">
        <v>6150</v>
      </c>
      <c r="M718" s="36" t="str">
        <f t="shared" si="11"/>
        <v>AIRBUS</v>
      </c>
    </row>
    <row r="719" spans="6:13" ht="15" thickBot="1" x14ac:dyDescent="0.4">
      <c r="F719" s="30" t="s">
        <v>669</v>
      </c>
      <c r="G719" s="28" t="s">
        <v>6588</v>
      </c>
      <c r="H719" s="28" t="s">
        <v>701</v>
      </c>
      <c r="I719" s="28" t="s">
        <v>6108</v>
      </c>
      <c r="J719" s="28" t="s">
        <v>6169</v>
      </c>
      <c r="K719" s="28">
        <v>4</v>
      </c>
      <c r="L719" s="28" t="s">
        <v>6150</v>
      </c>
      <c r="M719" s="36" t="str">
        <f t="shared" si="11"/>
        <v>AIRBUS</v>
      </c>
    </row>
    <row r="720" spans="6:13" ht="15" thickBot="1" x14ac:dyDescent="0.4">
      <c r="F720" s="29" t="s">
        <v>669</v>
      </c>
      <c r="G720" s="27" t="s">
        <v>6589</v>
      </c>
      <c r="H720" s="27" t="s">
        <v>6590</v>
      </c>
      <c r="I720" s="27" t="s">
        <v>6108</v>
      </c>
      <c r="J720" s="27" t="s">
        <v>6109</v>
      </c>
      <c r="K720" s="27">
        <v>2</v>
      </c>
      <c r="L720" s="27" t="s">
        <v>6150</v>
      </c>
      <c r="M720" s="36" t="str">
        <f t="shared" si="11"/>
        <v>AIRBUS</v>
      </c>
    </row>
    <row r="721" spans="6:13" ht="15" thickBot="1" x14ac:dyDescent="0.4">
      <c r="F721" s="30" t="s">
        <v>669</v>
      </c>
      <c r="G721" s="28" t="s">
        <v>6591</v>
      </c>
      <c r="H721" s="28" t="s">
        <v>6590</v>
      </c>
      <c r="I721" s="28" t="s">
        <v>6108</v>
      </c>
      <c r="J721" s="28" t="s">
        <v>6109</v>
      </c>
      <c r="K721" s="28">
        <v>2</v>
      </c>
      <c r="L721" s="28" t="s">
        <v>6150</v>
      </c>
      <c r="M721" s="36" t="str">
        <f t="shared" si="11"/>
        <v>AIRBUS</v>
      </c>
    </row>
    <row r="722" spans="6:13" ht="15" thickBot="1" x14ac:dyDescent="0.4">
      <c r="F722" s="29" t="s">
        <v>669</v>
      </c>
      <c r="G722" s="27" t="s">
        <v>6592</v>
      </c>
      <c r="H722" s="27" t="s">
        <v>6590</v>
      </c>
      <c r="I722" s="27" t="s">
        <v>6108</v>
      </c>
      <c r="J722" s="27" t="s">
        <v>6109</v>
      </c>
      <c r="K722" s="27">
        <v>2</v>
      </c>
      <c r="L722" s="27" t="s">
        <v>6150</v>
      </c>
      <c r="M722" s="36" t="str">
        <f t="shared" si="11"/>
        <v>AIRBUS</v>
      </c>
    </row>
    <row r="723" spans="6:13" ht="15" thickBot="1" x14ac:dyDescent="0.4">
      <c r="F723" s="30" t="s">
        <v>669</v>
      </c>
      <c r="G723" s="28" t="s">
        <v>6593</v>
      </c>
      <c r="H723" s="28" t="s">
        <v>1923</v>
      </c>
      <c r="I723" s="28" t="s">
        <v>6108</v>
      </c>
      <c r="J723" s="28" t="s">
        <v>6169</v>
      </c>
      <c r="K723" s="28">
        <v>2</v>
      </c>
      <c r="L723" s="28" t="s">
        <v>6110</v>
      </c>
      <c r="M723" s="36" t="str">
        <f t="shared" si="11"/>
        <v>AIRBUS</v>
      </c>
    </row>
    <row r="724" spans="6:13" ht="15" thickBot="1" x14ac:dyDescent="0.4">
      <c r="F724" s="29" t="s">
        <v>669</v>
      </c>
      <c r="G724" s="27" t="s">
        <v>1924</v>
      </c>
      <c r="H724" s="27" t="s">
        <v>1923</v>
      </c>
      <c r="I724" s="27" t="s">
        <v>6108</v>
      </c>
      <c r="J724" s="27" t="s">
        <v>6169</v>
      </c>
      <c r="K724" s="27">
        <v>2</v>
      </c>
      <c r="L724" s="27" t="s">
        <v>6110</v>
      </c>
      <c r="M724" s="36" t="str">
        <f t="shared" si="11"/>
        <v>AIRBUS</v>
      </c>
    </row>
    <row r="725" spans="6:13" ht="15" thickBot="1" x14ac:dyDescent="0.4">
      <c r="F725" s="30" t="s">
        <v>669</v>
      </c>
      <c r="G725" s="28" t="s">
        <v>6594</v>
      </c>
      <c r="H725" s="28" t="s">
        <v>1923</v>
      </c>
      <c r="I725" s="28" t="s">
        <v>6108</v>
      </c>
      <c r="J725" s="28" t="s">
        <v>6169</v>
      </c>
      <c r="K725" s="28">
        <v>2</v>
      </c>
      <c r="L725" s="28" t="s">
        <v>6110</v>
      </c>
      <c r="M725" s="36" t="str">
        <f t="shared" si="11"/>
        <v>AIRBUS</v>
      </c>
    </row>
    <row r="726" spans="6:13" ht="15" thickBot="1" x14ac:dyDescent="0.4">
      <c r="F726" s="29" t="s">
        <v>669</v>
      </c>
      <c r="G726" s="27" t="s">
        <v>6595</v>
      </c>
      <c r="H726" s="27" t="s">
        <v>1923</v>
      </c>
      <c r="I726" s="27" t="s">
        <v>6108</v>
      </c>
      <c r="J726" s="27" t="s">
        <v>6169</v>
      </c>
      <c r="K726" s="27">
        <v>2</v>
      </c>
      <c r="L726" s="27" t="s">
        <v>6110</v>
      </c>
      <c r="M726" s="36" t="str">
        <f t="shared" si="11"/>
        <v>AIRBUS</v>
      </c>
    </row>
    <row r="727" spans="6:13" ht="15" thickBot="1" x14ac:dyDescent="0.4">
      <c r="F727" s="30" t="s">
        <v>669</v>
      </c>
      <c r="G727" s="28" t="s">
        <v>6596</v>
      </c>
      <c r="H727" s="28" t="s">
        <v>1923</v>
      </c>
      <c r="I727" s="28" t="s">
        <v>6108</v>
      </c>
      <c r="J727" s="28" t="s">
        <v>6169</v>
      </c>
      <c r="K727" s="28">
        <v>2</v>
      </c>
      <c r="L727" s="28" t="s">
        <v>6110</v>
      </c>
      <c r="M727" s="36" t="str">
        <f t="shared" si="11"/>
        <v>AIRBUS</v>
      </c>
    </row>
    <row r="728" spans="6:13" ht="15" thickBot="1" x14ac:dyDescent="0.4">
      <c r="F728" s="29" t="s">
        <v>669</v>
      </c>
      <c r="G728" s="27" t="s">
        <v>775</v>
      </c>
      <c r="H728" s="27" t="s">
        <v>773</v>
      </c>
      <c r="I728" s="27" t="s">
        <v>6108</v>
      </c>
      <c r="J728" s="27" t="s">
        <v>6169</v>
      </c>
      <c r="K728" s="27">
        <v>2</v>
      </c>
      <c r="L728" s="27" t="s">
        <v>6110</v>
      </c>
      <c r="M728" s="36" t="str">
        <f t="shared" si="11"/>
        <v>AIRBUS</v>
      </c>
    </row>
    <row r="729" spans="6:13" ht="15" thickBot="1" x14ac:dyDescent="0.4">
      <c r="F729" s="30" t="s">
        <v>669</v>
      </c>
      <c r="G729" s="28" t="s">
        <v>6597</v>
      </c>
      <c r="H729" s="28" t="s">
        <v>773</v>
      </c>
      <c r="I729" s="28" t="s">
        <v>6108</v>
      </c>
      <c r="J729" s="28" t="s">
        <v>6169</v>
      </c>
      <c r="K729" s="28">
        <v>2</v>
      </c>
      <c r="L729" s="28" t="s">
        <v>6110</v>
      </c>
      <c r="M729" s="36" t="str">
        <f t="shared" si="11"/>
        <v>AIRBUS</v>
      </c>
    </row>
    <row r="730" spans="6:13" ht="15" thickBot="1" x14ac:dyDescent="0.4">
      <c r="F730" s="29" t="s">
        <v>669</v>
      </c>
      <c r="G730" s="27" t="s">
        <v>6598</v>
      </c>
      <c r="H730" s="27" t="s">
        <v>773</v>
      </c>
      <c r="I730" s="27" t="s">
        <v>6108</v>
      </c>
      <c r="J730" s="27" t="s">
        <v>6169</v>
      </c>
      <c r="K730" s="27">
        <v>2</v>
      </c>
      <c r="L730" s="27" t="s">
        <v>6110</v>
      </c>
      <c r="M730" s="36" t="str">
        <f t="shared" si="11"/>
        <v>AIRBUS</v>
      </c>
    </row>
    <row r="731" spans="6:13" ht="15" thickBot="1" x14ac:dyDescent="0.4">
      <c r="F731" s="30" t="s">
        <v>669</v>
      </c>
      <c r="G731" s="28" t="s">
        <v>6599</v>
      </c>
      <c r="H731" s="28" t="s">
        <v>773</v>
      </c>
      <c r="I731" s="28" t="s">
        <v>6108</v>
      </c>
      <c r="J731" s="28" t="s">
        <v>6169</v>
      </c>
      <c r="K731" s="28">
        <v>2</v>
      </c>
      <c r="L731" s="28" t="s">
        <v>6110</v>
      </c>
      <c r="M731" s="36" t="str">
        <f t="shared" si="11"/>
        <v>AIRBUS</v>
      </c>
    </row>
    <row r="732" spans="6:13" ht="15" thickBot="1" x14ac:dyDescent="0.4">
      <c r="F732" s="29" t="s">
        <v>669</v>
      </c>
      <c r="G732" s="27" t="s">
        <v>6600</v>
      </c>
      <c r="H732" s="27" t="s">
        <v>773</v>
      </c>
      <c r="I732" s="27" t="s">
        <v>6108</v>
      </c>
      <c r="J732" s="27" t="s">
        <v>6169</v>
      </c>
      <c r="K732" s="27">
        <v>2</v>
      </c>
      <c r="L732" s="27" t="s">
        <v>6110</v>
      </c>
      <c r="M732" s="36" t="str">
        <f t="shared" si="11"/>
        <v>AIRBUS</v>
      </c>
    </row>
    <row r="733" spans="6:13" ht="15" thickBot="1" x14ac:dyDescent="0.4">
      <c r="F733" s="30" t="s">
        <v>669</v>
      </c>
      <c r="G733" s="28" t="s">
        <v>6601</v>
      </c>
      <c r="H733" s="28" t="s">
        <v>6602</v>
      </c>
      <c r="I733" s="28" t="s">
        <v>6108</v>
      </c>
      <c r="J733" s="28" t="s">
        <v>6603</v>
      </c>
      <c r="K733" s="28">
        <v>2</v>
      </c>
      <c r="L733" s="28" t="s">
        <v>6159</v>
      </c>
      <c r="M733" s="36" t="str">
        <f t="shared" si="11"/>
        <v>AIRBUS</v>
      </c>
    </row>
    <row r="734" spans="6:13" ht="15" thickBot="1" x14ac:dyDescent="0.4">
      <c r="F734" s="29" t="s">
        <v>669</v>
      </c>
      <c r="G734" s="27" t="s">
        <v>6604</v>
      </c>
      <c r="H734" s="27" t="s">
        <v>683</v>
      </c>
      <c r="I734" s="27" t="s">
        <v>6108</v>
      </c>
      <c r="J734" s="27" t="s">
        <v>6109</v>
      </c>
      <c r="K734" s="27">
        <v>2</v>
      </c>
      <c r="L734" s="27" t="s">
        <v>6150</v>
      </c>
      <c r="M734" s="36" t="str">
        <f t="shared" si="11"/>
        <v>AIRBUS</v>
      </c>
    </row>
    <row r="735" spans="6:13" ht="15" thickBot="1" x14ac:dyDescent="0.4">
      <c r="F735" s="30" t="s">
        <v>669</v>
      </c>
      <c r="G735" s="28" t="s">
        <v>6605</v>
      </c>
      <c r="H735" s="28" t="s">
        <v>677</v>
      </c>
      <c r="I735" s="28" t="s">
        <v>6108</v>
      </c>
      <c r="J735" s="28" t="s">
        <v>6109</v>
      </c>
      <c r="K735" s="28">
        <v>2</v>
      </c>
      <c r="L735" s="28" t="s">
        <v>6110</v>
      </c>
      <c r="M735" s="36" t="str">
        <f t="shared" si="11"/>
        <v>AIRBUS</v>
      </c>
    </row>
    <row r="736" spans="6:13" ht="15" thickBot="1" x14ac:dyDescent="0.4">
      <c r="F736" s="29" t="s">
        <v>669</v>
      </c>
      <c r="G736" s="27" t="s">
        <v>6606</v>
      </c>
      <c r="H736" s="27" t="s">
        <v>701</v>
      </c>
      <c r="I736" s="27" t="s">
        <v>6108</v>
      </c>
      <c r="J736" s="27" t="s">
        <v>6169</v>
      </c>
      <c r="K736" s="27">
        <v>4</v>
      </c>
      <c r="L736" s="27" t="s">
        <v>6150</v>
      </c>
      <c r="M736" s="36" t="str">
        <f t="shared" si="11"/>
        <v>AIRBUS</v>
      </c>
    </row>
    <row r="737" spans="6:13" ht="15" thickBot="1" x14ac:dyDescent="0.4">
      <c r="F737" s="30" t="s">
        <v>669</v>
      </c>
      <c r="G737" s="28" t="s">
        <v>676</v>
      </c>
      <c r="H737" s="28" t="s">
        <v>675</v>
      </c>
      <c r="I737" s="28" t="s">
        <v>6108</v>
      </c>
      <c r="J737" s="28" t="s">
        <v>6109</v>
      </c>
      <c r="K737" s="28">
        <v>2</v>
      </c>
      <c r="L737" s="28" t="s">
        <v>6110</v>
      </c>
      <c r="M737" s="36" t="str">
        <f t="shared" si="11"/>
        <v>AIRBUS</v>
      </c>
    </row>
    <row r="738" spans="6:13" ht="15" thickBot="1" x14ac:dyDescent="0.4">
      <c r="F738" s="29" t="s">
        <v>669</v>
      </c>
      <c r="G738" s="27" t="s">
        <v>6607</v>
      </c>
      <c r="H738" s="27" t="s">
        <v>675</v>
      </c>
      <c r="I738" s="27" t="s">
        <v>6108</v>
      </c>
      <c r="J738" s="27" t="s">
        <v>6109</v>
      </c>
      <c r="K738" s="27">
        <v>2</v>
      </c>
      <c r="L738" s="27" t="s">
        <v>6110</v>
      </c>
      <c r="M738" s="36" t="str">
        <f t="shared" si="11"/>
        <v>AIRBUS</v>
      </c>
    </row>
    <row r="739" spans="6:13" ht="15" thickBot="1" x14ac:dyDescent="0.4">
      <c r="F739" s="30" t="s">
        <v>669</v>
      </c>
      <c r="G739" s="28" t="s">
        <v>680</v>
      </c>
      <c r="H739" s="28" t="s">
        <v>679</v>
      </c>
      <c r="I739" s="28" t="s">
        <v>6108</v>
      </c>
      <c r="J739" s="28" t="s">
        <v>6109</v>
      </c>
      <c r="K739" s="28">
        <v>2</v>
      </c>
      <c r="L739" s="28" t="s">
        <v>6110</v>
      </c>
      <c r="M739" s="36" t="str">
        <f t="shared" si="11"/>
        <v>AIRBUS</v>
      </c>
    </row>
    <row r="740" spans="6:13" ht="15" thickBot="1" x14ac:dyDescent="0.4">
      <c r="F740" s="29" t="s">
        <v>669</v>
      </c>
      <c r="G740" s="27" t="s">
        <v>6608</v>
      </c>
      <c r="H740" s="27" t="s">
        <v>683</v>
      </c>
      <c r="I740" s="27" t="s">
        <v>6108</v>
      </c>
      <c r="J740" s="27" t="s">
        <v>6109</v>
      </c>
      <c r="K740" s="27">
        <v>2</v>
      </c>
      <c r="L740" s="27" t="s">
        <v>6150</v>
      </c>
      <c r="M740" s="36" t="str">
        <f t="shared" si="11"/>
        <v>AIRBUS</v>
      </c>
    </row>
    <row r="741" spans="6:13" ht="15" thickBot="1" x14ac:dyDescent="0.4">
      <c r="F741" s="30" t="s">
        <v>669</v>
      </c>
      <c r="G741" s="28" t="s">
        <v>6609</v>
      </c>
      <c r="H741" s="28" t="s">
        <v>687</v>
      </c>
      <c r="I741" s="28" t="s">
        <v>6108</v>
      </c>
      <c r="J741" s="28" t="s">
        <v>6109</v>
      </c>
      <c r="K741" s="28">
        <v>4</v>
      </c>
      <c r="L741" s="28" t="s">
        <v>6150</v>
      </c>
      <c r="M741" s="36" t="str">
        <f t="shared" si="11"/>
        <v>AIRBUS</v>
      </c>
    </row>
    <row r="742" spans="6:13" ht="15" thickBot="1" x14ac:dyDescent="0.4">
      <c r="F742" s="29" t="s">
        <v>669</v>
      </c>
      <c r="G742" s="27" t="s">
        <v>6610</v>
      </c>
      <c r="H742" s="27" t="s">
        <v>689</v>
      </c>
      <c r="I742" s="27" t="s">
        <v>6108</v>
      </c>
      <c r="J742" s="27" t="s">
        <v>6109</v>
      </c>
      <c r="K742" s="27">
        <v>4</v>
      </c>
      <c r="L742" s="27" t="s">
        <v>6150</v>
      </c>
      <c r="M742" s="36" t="str">
        <f t="shared" si="11"/>
        <v>AIRBUS</v>
      </c>
    </row>
    <row r="743" spans="6:13" ht="15" thickBot="1" x14ac:dyDescent="0.4">
      <c r="F743" s="30" t="s">
        <v>669</v>
      </c>
      <c r="G743" s="28" t="s">
        <v>6611</v>
      </c>
      <c r="H743" s="28" t="s">
        <v>691</v>
      </c>
      <c r="I743" s="28" t="s">
        <v>6108</v>
      </c>
      <c r="J743" s="28" t="s">
        <v>6109</v>
      </c>
      <c r="K743" s="28">
        <v>4</v>
      </c>
      <c r="L743" s="28" t="s">
        <v>6150</v>
      </c>
      <c r="M743" s="36" t="str">
        <f t="shared" si="11"/>
        <v>AIRBUS</v>
      </c>
    </row>
    <row r="744" spans="6:13" ht="15" thickBot="1" x14ac:dyDescent="0.4">
      <c r="F744" s="29" t="s">
        <v>669</v>
      </c>
      <c r="G744" s="27" t="s">
        <v>694</v>
      </c>
      <c r="H744" s="27" t="s">
        <v>693</v>
      </c>
      <c r="I744" s="27" t="s">
        <v>6108</v>
      </c>
      <c r="J744" s="27" t="s">
        <v>6109</v>
      </c>
      <c r="K744" s="27">
        <v>4</v>
      </c>
      <c r="L744" s="27" t="s">
        <v>6150</v>
      </c>
      <c r="M744" s="36" t="str">
        <f t="shared" si="11"/>
        <v>AIRBUS</v>
      </c>
    </row>
    <row r="745" spans="6:13" ht="15" thickBot="1" x14ac:dyDescent="0.4">
      <c r="F745" s="30" t="s">
        <v>669</v>
      </c>
      <c r="G745" s="28" t="s">
        <v>696</v>
      </c>
      <c r="H745" s="28" t="s">
        <v>695</v>
      </c>
      <c r="I745" s="28" t="s">
        <v>6108</v>
      </c>
      <c r="J745" s="28" t="s">
        <v>6109</v>
      </c>
      <c r="K745" s="28">
        <v>4</v>
      </c>
      <c r="L745" s="28" t="s">
        <v>6150</v>
      </c>
      <c r="M745" s="36" t="str">
        <f t="shared" si="11"/>
        <v>AIRBUS</v>
      </c>
    </row>
    <row r="746" spans="6:13" ht="15" thickBot="1" x14ac:dyDescent="0.4">
      <c r="F746" s="29" t="s">
        <v>669</v>
      </c>
      <c r="G746" s="27" t="s">
        <v>6612</v>
      </c>
      <c r="H746" s="27" t="s">
        <v>679</v>
      </c>
      <c r="I746" s="27" t="s">
        <v>6108</v>
      </c>
      <c r="J746" s="27" t="s">
        <v>6109</v>
      </c>
      <c r="K746" s="27">
        <v>2</v>
      </c>
      <c r="L746" s="27" t="s">
        <v>6110</v>
      </c>
      <c r="M746" s="36" t="str">
        <f t="shared" si="11"/>
        <v>AIRBUS</v>
      </c>
    </row>
    <row r="747" spans="6:13" ht="15" thickBot="1" x14ac:dyDescent="0.4">
      <c r="F747" s="30" t="s">
        <v>669</v>
      </c>
      <c r="G747" s="28" t="s">
        <v>684</v>
      </c>
      <c r="H747" s="28" t="s">
        <v>683</v>
      </c>
      <c r="I747" s="28" t="s">
        <v>6108</v>
      </c>
      <c r="J747" s="28" t="s">
        <v>6109</v>
      </c>
      <c r="K747" s="28">
        <v>2</v>
      </c>
      <c r="L747" s="28" t="s">
        <v>6150</v>
      </c>
      <c r="M747" s="36" t="str">
        <f t="shared" si="11"/>
        <v>AIRBUS</v>
      </c>
    </row>
    <row r="748" spans="6:13" ht="15" thickBot="1" x14ac:dyDescent="0.4">
      <c r="F748" s="29" t="s">
        <v>669</v>
      </c>
      <c r="G748" s="27" t="s">
        <v>688</v>
      </c>
      <c r="H748" s="27" t="s">
        <v>687</v>
      </c>
      <c r="I748" s="27" t="s">
        <v>6108</v>
      </c>
      <c r="J748" s="27" t="s">
        <v>6109</v>
      </c>
      <c r="K748" s="27">
        <v>4</v>
      </c>
      <c r="L748" s="27" t="s">
        <v>6150</v>
      </c>
      <c r="M748" s="36" t="str">
        <f t="shared" si="11"/>
        <v>AIRBUS</v>
      </c>
    </row>
    <row r="749" spans="6:13" ht="15" thickBot="1" x14ac:dyDescent="0.4">
      <c r="F749" s="30" t="s">
        <v>669</v>
      </c>
      <c r="G749" s="28" t="s">
        <v>690</v>
      </c>
      <c r="H749" s="28" t="s">
        <v>689</v>
      </c>
      <c r="I749" s="28" t="s">
        <v>6108</v>
      </c>
      <c r="J749" s="28" t="s">
        <v>6109</v>
      </c>
      <c r="K749" s="28">
        <v>4</v>
      </c>
      <c r="L749" s="28" t="s">
        <v>6150</v>
      </c>
      <c r="M749" s="36" t="str">
        <f t="shared" si="11"/>
        <v>AIRBUS</v>
      </c>
    </row>
    <row r="750" spans="6:13" ht="15" thickBot="1" x14ac:dyDescent="0.4">
      <c r="F750" s="29" t="s">
        <v>669</v>
      </c>
      <c r="G750" s="27" t="s">
        <v>692</v>
      </c>
      <c r="H750" s="27" t="s">
        <v>691</v>
      </c>
      <c r="I750" s="27" t="s">
        <v>6108</v>
      </c>
      <c r="J750" s="27" t="s">
        <v>6109</v>
      </c>
      <c r="K750" s="27">
        <v>4</v>
      </c>
      <c r="L750" s="27" t="s">
        <v>6150</v>
      </c>
      <c r="M750" s="36" t="str">
        <f t="shared" si="11"/>
        <v>AIRBUS</v>
      </c>
    </row>
    <row r="751" spans="6:13" ht="15" thickBot="1" x14ac:dyDescent="0.4">
      <c r="F751" s="30" t="s">
        <v>669</v>
      </c>
      <c r="G751" s="28" t="s">
        <v>6613</v>
      </c>
      <c r="H751" s="28" t="s">
        <v>693</v>
      </c>
      <c r="I751" s="28" t="s">
        <v>6108</v>
      </c>
      <c r="J751" s="28" t="s">
        <v>6109</v>
      </c>
      <c r="K751" s="28">
        <v>4</v>
      </c>
      <c r="L751" s="28" t="s">
        <v>6150</v>
      </c>
      <c r="M751" s="36" t="str">
        <f t="shared" si="11"/>
        <v>AIRBUS</v>
      </c>
    </row>
    <row r="752" spans="6:13" ht="15" thickBot="1" x14ac:dyDescent="0.4">
      <c r="F752" s="29" t="s">
        <v>669</v>
      </c>
      <c r="G752" s="27" t="s">
        <v>6614</v>
      </c>
      <c r="H752" s="27" t="s">
        <v>695</v>
      </c>
      <c r="I752" s="27" t="s">
        <v>6108</v>
      </c>
      <c r="J752" s="27" t="s">
        <v>6109</v>
      </c>
      <c r="K752" s="27">
        <v>4</v>
      </c>
      <c r="L752" s="27" t="s">
        <v>6150</v>
      </c>
      <c r="M752" s="36" t="str">
        <f t="shared" si="11"/>
        <v>AIRBUS</v>
      </c>
    </row>
    <row r="753" spans="6:13" ht="15" thickBot="1" x14ac:dyDescent="0.4">
      <c r="F753" s="30" t="s">
        <v>669</v>
      </c>
      <c r="G753" s="28" t="s">
        <v>6615</v>
      </c>
      <c r="H753" s="28" t="s">
        <v>6616</v>
      </c>
      <c r="I753" s="28" t="s">
        <v>6108</v>
      </c>
      <c r="J753" s="28" t="s">
        <v>6109</v>
      </c>
      <c r="K753" s="28">
        <v>2</v>
      </c>
      <c r="L753" s="28" t="s">
        <v>6150</v>
      </c>
      <c r="M753" s="36" t="str">
        <f t="shared" si="11"/>
        <v>AIRBUS</v>
      </c>
    </row>
    <row r="754" spans="6:13" ht="15" thickBot="1" x14ac:dyDescent="0.4">
      <c r="F754" s="29" t="s">
        <v>669</v>
      </c>
      <c r="G754" s="27" t="s">
        <v>6617</v>
      </c>
      <c r="H754" s="27" t="s">
        <v>6616</v>
      </c>
      <c r="I754" s="27" t="s">
        <v>6108</v>
      </c>
      <c r="J754" s="27" t="s">
        <v>6109</v>
      </c>
      <c r="K754" s="27">
        <v>2</v>
      </c>
      <c r="L754" s="27" t="s">
        <v>6150</v>
      </c>
      <c r="M754" s="36" t="str">
        <f t="shared" si="11"/>
        <v>AIRBUS</v>
      </c>
    </row>
    <row r="755" spans="6:13" ht="15" thickBot="1" x14ac:dyDescent="0.4">
      <c r="F755" s="30" t="s">
        <v>669</v>
      </c>
      <c r="G755" s="28" t="s">
        <v>6618</v>
      </c>
      <c r="H755" s="28" t="s">
        <v>6619</v>
      </c>
      <c r="I755" s="28" t="s">
        <v>6108</v>
      </c>
      <c r="J755" s="28" t="s">
        <v>6109</v>
      </c>
      <c r="K755" s="28">
        <v>2</v>
      </c>
      <c r="L755" s="28" t="s">
        <v>6150</v>
      </c>
      <c r="M755" s="36" t="str">
        <f t="shared" si="11"/>
        <v>AIRBUS</v>
      </c>
    </row>
    <row r="756" spans="6:13" ht="15" thickBot="1" x14ac:dyDescent="0.4">
      <c r="F756" s="29" t="s">
        <v>669</v>
      </c>
      <c r="G756" s="27" t="s">
        <v>6620</v>
      </c>
      <c r="H756" s="27" t="s">
        <v>6621</v>
      </c>
      <c r="I756" s="27" t="s">
        <v>6108</v>
      </c>
      <c r="J756" s="27" t="s">
        <v>6109</v>
      </c>
      <c r="K756" s="27">
        <v>2</v>
      </c>
      <c r="L756" s="27" t="s">
        <v>6110</v>
      </c>
      <c r="M756" s="36" t="str">
        <f t="shared" si="11"/>
        <v>AIRBUS</v>
      </c>
    </row>
    <row r="757" spans="6:13" ht="15" thickBot="1" x14ac:dyDescent="0.4">
      <c r="F757" s="30" t="s">
        <v>669</v>
      </c>
      <c r="G757" s="28" t="s">
        <v>6622</v>
      </c>
      <c r="H757" s="28" t="s">
        <v>6623</v>
      </c>
      <c r="I757" s="28" t="s">
        <v>6108</v>
      </c>
      <c r="J757" s="28" t="s">
        <v>6109</v>
      </c>
      <c r="K757" s="28">
        <v>2</v>
      </c>
      <c r="L757" s="28" t="s">
        <v>6110</v>
      </c>
      <c r="M757" s="36" t="str">
        <f t="shared" si="11"/>
        <v>AIRBUS</v>
      </c>
    </row>
    <row r="758" spans="6:13" ht="15" thickBot="1" x14ac:dyDescent="0.4">
      <c r="F758" s="29" t="s">
        <v>669</v>
      </c>
      <c r="G758" s="27" t="s">
        <v>6624</v>
      </c>
      <c r="H758" s="27" t="s">
        <v>6625</v>
      </c>
      <c r="I758" s="27" t="s">
        <v>6108</v>
      </c>
      <c r="J758" s="27" t="s">
        <v>6109</v>
      </c>
      <c r="K758" s="27">
        <v>2</v>
      </c>
      <c r="L758" s="27" t="s">
        <v>6110</v>
      </c>
      <c r="M758" s="36" t="str">
        <f t="shared" si="11"/>
        <v>AIRBUS</v>
      </c>
    </row>
    <row r="759" spans="6:13" ht="15" thickBot="1" x14ac:dyDescent="0.4">
      <c r="F759" s="30" t="s">
        <v>669</v>
      </c>
      <c r="G759" s="28" t="s">
        <v>6626</v>
      </c>
      <c r="H759" s="28" t="s">
        <v>6627</v>
      </c>
      <c r="I759" s="28" t="s">
        <v>6108</v>
      </c>
      <c r="J759" s="28" t="s">
        <v>6109</v>
      </c>
      <c r="K759" s="28">
        <v>2</v>
      </c>
      <c r="L759" s="28" t="s">
        <v>6150</v>
      </c>
      <c r="M759" s="36" t="str">
        <f t="shared" si="11"/>
        <v>AIRBUS</v>
      </c>
    </row>
    <row r="760" spans="6:13" ht="15" thickBot="1" x14ac:dyDescent="0.4">
      <c r="F760" s="29" t="s">
        <v>669</v>
      </c>
      <c r="G760" s="27" t="s">
        <v>6628</v>
      </c>
      <c r="H760" s="27" t="s">
        <v>1716</v>
      </c>
      <c r="I760" s="27" t="s">
        <v>6108</v>
      </c>
      <c r="J760" s="27" t="s">
        <v>6109</v>
      </c>
      <c r="K760" s="27">
        <v>2</v>
      </c>
      <c r="L760" s="27" t="s">
        <v>6110</v>
      </c>
      <c r="M760" s="36" t="str">
        <f t="shared" si="11"/>
        <v>AIRBUS</v>
      </c>
    </row>
    <row r="761" spans="6:13" ht="15" thickBot="1" x14ac:dyDescent="0.4">
      <c r="F761" s="30" t="s">
        <v>669</v>
      </c>
      <c r="G761" s="28" t="s">
        <v>6629</v>
      </c>
      <c r="H761" s="28" t="s">
        <v>1719</v>
      </c>
      <c r="I761" s="28" t="s">
        <v>6108</v>
      </c>
      <c r="J761" s="28" t="s">
        <v>6109</v>
      </c>
      <c r="K761" s="28">
        <v>2</v>
      </c>
      <c r="L761" s="28" t="s">
        <v>6110</v>
      </c>
      <c r="M761" s="36" t="str">
        <f t="shared" si="11"/>
        <v>AIRBUS</v>
      </c>
    </row>
    <row r="762" spans="6:13" ht="15" thickBot="1" x14ac:dyDescent="0.4">
      <c r="F762" s="29" t="s">
        <v>669</v>
      </c>
      <c r="G762" s="27" t="s">
        <v>6630</v>
      </c>
      <c r="H762" s="27" t="s">
        <v>671</v>
      </c>
      <c r="I762" s="27" t="s">
        <v>6108</v>
      </c>
      <c r="J762" s="27" t="s">
        <v>6109</v>
      </c>
      <c r="K762" s="27">
        <v>2</v>
      </c>
      <c r="L762" s="27" t="s">
        <v>6150</v>
      </c>
      <c r="M762" s="36" t="str">
        <f t="shared" si="11"/>
        <v>AIRBUS</v>
      </c>
    </row>
    <row r="763" spans="6:13" ht="15" thickBot="1" x14ac:dyDescent="0.4">
      <c r="F763" s="30" t="s">
        <v>669</v>
      </c>
      <c r="G763" s="28" t="s">
        <v>6631</v>
      </c>
      <c r="H763" s="28" t="s">
        <v>671</v>
      </c>
      <c r="I763" s="28" t="s">
        <v>6108</v>
      </c>
      <c r="J763" s="28" t="s">
        <v>6109</v>
      </c>
      <c r="K763" s="28">
        <v>2</v>
      </c>
      <c r="L763" s="28" t="s">
        <v>6150</v>
      </c>
      <c r="M763" s="36" t="str">
        <f t="shared" si="11"/>
        <v>AIRBUS</v>
      </c>
    </row>
    <row r="764" spans="6:13" ht="15" thickBot="1" x14ac:dyDescent="0.4">
      <c r="F764" s="29" t="s">
        <v>669</v>
      </c>
      <c r="G764" s="27" t="s">
        <v>6632</v>
      </c>
      <c r="H764" s="27" t="s">
        <v>671</v>
      </c>
      <c r="I764" s="27" t="s">
        <v>6108</v>
      </c>
      <c r="J764" s="27" t="s">
        <v>6109</v>
      </c>
      <c r="K764" s="27">
        <v>2</v>
      </c>
      <c r="L764" s="27" t="s">
        <v>6150</v>
      </c>
      <c r="M764" s="36" t="str">
        <f t="shared" si="11"/>
        <v>AIRBUS</v>
      </c>
    </row>
    <row r="765" spans="6:13" ht="15" thickBot="1" x14ac:dyDescent="0.4">
      <c r="F765" s="30" t="s">
        <v>669</v>
      </c>
      <c r="G765" s="28" t="s">
        <v>6633</v>
      </c>
      <c r="H765" s="28" t="s">
        <v>671</v>
      </c>
      <c r="I765" s="28" t="s">
        <v>6108</v>
      </c>
      <c r="J765" s="28" t="s">
        <v>6109</v>
      </c>
      <c r="K765" s="28">
        <v>2</v>
      </c>
      <c r="L765" s="28" t="s">
        <v>6150</v>
      </c>
      <c r="M765" s="36" t="str">
        <f t="shared" si="11"/>
        <v>AIRBUS</v>
      </c>
    </row>
    <row r="766" spans="6:13" ht="15" thickBot="1" x14ac:dyDescent="0.4">
      <c r="F766" s="29" t="s">
        <v>669</v>
      </c>
      <c r="G766" s="27" t="s">
        <v>6634</v>
      </c>
      <c r="H766" s="27" t="s">
        <v>671</v>
      </c>
      <c r="I766" s="27" t="s">
        <v>6108</v>
      </c>
      <c r="J766" s="27" t="s">
        <v>6109</v>
      </c>
      <c r="K766" s="27">
        <v>2</v>
      </c>
      <c r="L766" s="27" t="s">
        <v>6150</v>
      </c>
      <c r="M766" s="36" t="str">
        <f t="shared" si="11"/>
        <v>AIRBUS</v>
      </c>
    </row>
    <row r="767" spans="6:13" ht="15" thickBot="1" x14ac:dyDescent="0.4">
      <c r="F767" s="30" t="s">
        <v>669</v>
      </c>
      <c r="G767" s="28" t="s">
        <v>6635</v>
      </c>
      <c r="H767" s="28" t="s">
        <v>671</v>
      </c>
      <c r="I767" s="28" t="s">
        <v>6108</v>
      </c>
      <c r="J767" s="28" t="s">
        <v>6109</v>
      </c>
      <c r="K767" s="28">
        <v>2</v>
      </c>
      <c r="L767" s="28" t="s">
        <v>6150</v>
      </c>
      <c r="M767" s="36" t="str">
        <f t="shared" si="11"/>
        <v>AIRBUS</v>
      </c>
    </row>
    <row r="768" spans="6:13" ht="15" thickBot="1" x14ac:dyDescent="0.4">
      <c r="F768" s="29" t="s">
        <v>669</v>
      </c>
      <c r="G768" s="27" t="s">
        <v>6636</v>
      </c>
      <c r="H768" s="27" t="s">
        <v>671</v>
      </c>
      <c r="I768" s="27" t="s">
        <v>6108</v>
      </c>
      <c r="J768" s="27" t="s">
        <v>6109</v>
      </c>
      <c r="K768" s="27">
        <v>2</v>
      </c>
      <c r="L768" s="27" t="s">
        <v>6150</v>
      </c>
      <c r="M768" s="36" t="str">
        <f t="shared" si="11"/>
        <v>AIRBUS</v>
      </c>
    </row>
    <row r="769" spans="6:13" ht="15" thickBot="1" x14ac:dyDescent="0.4">
      <c r="F769" s="30" t="s">
        <v>669</v>
      </c>
      <c r="G769" s="28" t="s">
        <v>6637</v>
      </c>
      <c r="H769" s="28" t="s">
        <v>671</v>
      </c>
      <c r="I769" s="28" t="s">
        <v>6108</v>
      </c>
      <c r="J769" s="28" t="s">
        <v>6109</v>
      </c>
      <c r="K769" s="28">
        <v>2</v>
      </c>
      <c r="L769" s="28" t="s">
        <v>6150</v>
      </c>
      <c r="M769" s="36" t="str">
        <f t="shared" si="11"/>
        <v>AIRBUS</v>
      </c>
    </row>
    <row r="770" spans="6:13" ht="15" thickBot="1" x14ac:dyDescent="0.4">
      <c r="F770" s="29" t="s">
        <v>669</v>
      </c>
      <c r="G770" s="27" t="s">
        <v>6638</v>
      </c>
      <c r="H770" s="27" t="s">
        <v>668</v>
      </c>
      <c r="I770" s="27" t="s">
        <v>6108</v>
      </c>
      <c r="J770" s="27" t="s">
        <v>6109</v>
      </c>
      <c r="K770" s="27">
        <v>2</v>
      </c>
      <c r="L770" s="27" t="s">
        <v>6150</v>
      </c>
      <c r="M770" s="36" t="str">
        <f t="shared" si="11"/>
        <v>AIRBUS</v>
      </c>
    </row>
    <row r="771" spans="6:13" ht="15" thickBot="1" x14ac:dyDescent="0.4">
      <c r="F771" s="30" t="s">
        <v>669</v>
      </c>
      <c r="G771" s="28" t="s">
        <v>6639</v>
      </c>
      <c r="H771" s="28" t="s">
        <v>671</v>
      </c>
      <c r="I771" s="28" t="s">
        <v>6108</v>
      </c>
      <c r="J771" s="28" t="s">
        <v>6109</v>
      </c>
      <c r="K771" s="28">
        <v>2</v>
      </c>
      <c r="L771" s="28" t="s">
        <v>6150</v>
      </c>
      <c r="M771" s="36" t="str">
        <f t="shared" ref="M771:M834" si="12">F771</f>
        <v>AIRBUS</v>
      </c>
    </row>
    <row r="772" spans="6:13" ht="15" thickBot="1" x14ac:dyDescent="0.4">
      <c r="F772" s="29" t="s">
        <v>669</v>
      </c>
      <c r="G772" s="27" t="s">
        <v>6640</v>
      </c>
      <c r="H772" s="27" t="s">
        <v>668</v>
      </c>
      <c r="I772" s="27" t="s">
        <v>6108</v>
      </c>
      <c r="J772" s="27" t="s">
        <v>6109</v>
      </c>
      <c r="K772" s="27">
        <v>2</v>
      </c>
      <c r="L772" s="27" t="s">
        <v>6150</v>
      </c>
      <c r="M772" s="36" t="str">
        <f t="shared" si="12"/>
        <v>AIRBUS</v>
      </c>
    </row>
    <row r="773" spans="6:13" ht="15" thickBot="1" x14ac:dyDescent="0.4">
      <c r="F773" s="30" t="s">
        <v>669</v>
      </c>
      <c r="G773" s="28" t="s">
        <v>672</v>
      </c>
      <c r="H773" s="28" t="s">
        <v>671</v>
      </c>
      <c r="I773" s="28" t="s">
        <v>6108</v>
      </c>
      <c r="J773" s="28" t="s">
        <v>6109</v>
      </c>
      <c r="K773" s="28">
        <v>2</v>
      </c>
      <c r="L773" s="28" t="s">
        <v>6150</v>
      </c>
      <c r="M773" s="36" t="str">
        <f t="shared" si="12"/>
        <v>AIRBUS</v>
      </c>
    </row>
    <row r="774" spans="6:13" ht="15" thickBot="1" x14ac:dyDescent="0.4">
      <c r="F774" s="29" t="s">
        <v>669</v>
      </c>
      <c r="G774" s="27" t="s">
        <v>670</v>
      </c>
      <c r="H774" s="27" t="s">
        <v>668</v>
      </c>
      <c r="I774" s="27" t="s">
        <v>6108</v>
      </c>
      <c r="J774" s="27" t="s">
        <v>6109</v>
      </c>
      <c r="K774" s="27">
        <v>2</v>
      </c>
      <c r="L774" s="27" t="s">
        <v>6150</v>
      </c>
      <c r="M774" s="36" t="str">
        <f t="shared" si="12"/>
        <v>AIRBUS</v>
      </c>
    </row>
    <row r="775" spans="6:13" ht="15" thickBot="1" x14ac:dyDescent="0.4">
      <c r="F775" s="30" t="s">
        <v>669</v>
      </c>
      <c r="G775" s="28" t="s">
        <v>6641</v>
      </c>
      <c r="H775" s="28" t="s">
        <v>697</v>
      </c>
      <c r="I775" s="28" t="s">
        <v>6108</v>
      </c>
      <c r="J775" s="28" t="s">
        <v>6109</v>
      </c>
      <c r="K775" s="28">
        <v>2</v>
      </c>
      <c r="L775" s="28" t="s">
        <v>6150</v>
      </c>
      <c r="M775" s="36" t="str">
        <f t="shared" si="12"/>
        <v>AIRBUS</v>
      </c>
    </row>
    <row r="776" spans="6:13" ht="15" thickBot="1" x14ac:dyDescent="0.4">
      <c r="F776" s="29" t="s">
        <v>669</v>
      </c>
      <c r="G776" s="27" t="s">
        <v>6642</v>
      </c>
      <c r="H776" s="27" t="s">
        <v>697</v>
      </c>
      <c r="I776" s="27" t="s">
        <v>6108</v>
      </c>
      <c r="J776" s="27" t="s">
        <v>6109</v>
      </c>
      <c r="K776" s="27">
        <v>2</v>
      </c>
      <c r="L776" s="27" t="s">
        <v>6150</v>
      </c>
      <c r="M776" s="36" t="str">
        <f t="shared" si="12"/>
        <v>AIRBUS</v>
      </c>
    </row>
    <row r="777" spans="6:13" ht="15" thickBot="1" x14ac:dyDescent="0.4">
      <c r="F777" s="30" t="s">
        <v>669</v>
      </c>
      <c r="G777" s="28" t="s">
        <v>6643</v>
      </c>
      <c r="H777" s="28" t="s">
        <v>673</v>
      </c>
      <c r="I777" s="28" t="s">
        <v>6108</v>
      </c>
      <c r="J777" s="28" t="s">
        <v>6109</v>
      </c>
      <c r="K777" s="28">
        <v>2</v>
      </c>
      <c r="L777" s="28" t="s">
        <v>6150</v>
      </c>
      <c r="M777" s="36" t="str">
        <f t="shared" si="12"/>
        <v>AIRBUS</v>
      </c>
    </row>
    <row r="778" spans="6:13" ht="15" thickBot="1" x14ac:dyDescent="0.4">
      <c r="F778" s="29" t="s">
        <v>669</v>
      </c>
      <c r="G778" s="27" t="s">
        <v>6644</v>
      </c>
      <c r="H778" s="27" t="s">
        <v>675</v>
      </c>
      <c r="I778" s="27" t="s">
        <v>6108</v>
      </c>
      <c r="J778" s="27" t="s">
        <v>6109</v>
      </c>
      <c r="K778" s="27">
        <v>2</v>
      </c>
      <c r="L778" s="27" t="s">
        <v>6110</v>
      </c>
      <c r="M778" s="36" t="str">
        <f t="shared" si="12"/>
        <v>AIRBUS</v>
      </c>
    </row>
    <row r="779" spans="6:13" ht="15" thickBot="1" x14ac:dyDescent="0.4">
      <c r="F779" s="30" t="s">
        <v>669</v>
      </c>
      <c r="G779" s="28" t="s">
        <v>678</v>
      </c>
      <c r="H779" s="28" t="s">
        <v>677</v>
      </c>
      <c r="I779" s="28" t="s">
        <v>6108</v>
      </c>
      <c r="J779" s="28" t="s">
        <v>6109</v>
      </c>
      <c r="K779" s="28">
        <v>2</v>
      </c>
      <c r="L779" s="28" t="s">
        <v>6110</v>
      </c>
      <c r="M779" s="36" t="str">
        <f t="shared" si="12"/>
        <v>AIRBUS</v>
      </c>
    </row>
    <row r="780" spans="6:13" ht="15" thickBot="1" x14ac:dyDescent="0.4">
      <c r="F780" s="29" t="s">
        <v>669</v>
      </c>
      <c r="G780" s="27" t="s">
        <v>6645</v>
      </c>
      <c r="H780" s="27" t="s">
        <v>677</v>
      </c>
      <c r="I780" s="27" t="s">
        <v>6108</v>
      </c>
      <c r="J780" s="27" t="s">
        <v>6109</v>
      </c>
      <c r="K780" s="27">
        <v>2</v>
      </c>
      <c r="L780" s="27" t="s">
        <v>6110</v>
      </c>
      <c r="M780" s="36" t="str">
        <f t="shared" si="12"/>
        <v>AIRBUS</v>
      </c>
    </row>
    <row r="781" spans="6:13" ht="15" thickBot="1" x14ac:dyDescent="0.4">
      <c r="F781" s="30" t="s">
        <v>669</v>
      </c>
      <c r="G781" s="28" t="s">
        <v>6646</v>
      </c>
      <c r="H781" s="28" t="s">
        <v>679</v>
      </c>
      <c r="I781" s="28" t="s">
        <v>6108</v>
      </c>
      <c r="J781" s="28" t="s">
        <v>6109</v>
      </c>
      <c r="K781" s="28">
        <v>2</v>
      </c>
      <c r="L781" s="28" t="s">
        <v>6110</v>
      </c>
      <c r="M781" s="36" t="str">
        <f t="shared" si="12"/>
        <v>AIRBUS</v>
      </c>
    </row>
    <row r="782" spans="6:13" ht="15" thickBot="1" x14ac:dyDescent="0.4">
      <c r="F782" s="29" t="s">
        <v>669</v>
      </c>
      <c r="G782" s="27" t="s">
        <v>682</v>
      </c>
      <c r="H782" s="27" t="s">
        <v>681</v>
      </c>
      <c r="I782" s="27" t="s">
        <v>6108</v>
      </c>
      <c r="J782" s="27" t="s">
        <v>6109</v>
      </c>
      <c r="K782" s="27">
        <v>2</v>
      </c>
      <c r="L782" s="27" t="s">
        <v>6110</v>
      </c>
      <c r="M782" s="36" t="str">
        <f t="shared" si="12"/>
        <v>AIRBUS</v>
      </c>
    </row>
    <row r="783" spans="6:13" ht="15" thickBot="1" x14ac:dyDescent="0.4">
      <c r="F783" s="30" t="s">
        <v>669</v>
      </c>
      <c r="G783" s="28" t="s">
        <v>6647</v>
      </c>
      <c r="H783" s="28" t="s">
        <v>683</v>
      </c>
      <c r="I783" s="28" t="s">
        <v>6108</v>
      </c>
      <c r="J783" s="28" t="s">
        <v>6109</v>
      </c>
      <c r="K783" s="28">
        <v>2</v>
      </c>
      <c r="L783" s="28" t="s">
        <v>6150</v>
      </c>
      <c r="M783" s="36" t="str">
        <f t="shared" si="12"/>
        <v>AIRBUS</v>
      </c>
    </row>
    <row r="784" spans="6:13" ht="15" thickBot="1" x14ac:dyDescent="0.4">
      <c r="F784" s="29" t="s">
        <v>669</v>
      </c>
      <c r="G784" s="27" t="s">
        <v>686</v>
      </c>
      <c r="H784" s="27" t="s">
        <v>685</v>
      </c>
      <c r="I784" s="27" t="s">
        <v>6108</v>
      </c>
      <c r="J784" s="27" t="s">
        <v>6109</v>
      </c>
      <c r="K784" s="27">
        <v>2</v>
      </c>
      <c r="L784" s="27" t="s">
        <v>6150</v>
      </c>
      <c r="M784" s="36" t="str">
        <f t="shared" si="12"/>
        <v>AIRBUS</v>
      </c>
    </row>
    <row r="785" spans="6:13" ht="15" thickBot="1" x14ac:dyDescent="0.4">
      <c r="F785" s="30" t="s">
        <v>669</v>
      </c>
      <c r="G785" s="28" t="s">
        <v>6648</v>
      </c>
      <c r="H785" s="28" t="s">
        <v>687</v>
      </c>
      <c r="I785" s="28" t="s">
        <v>6108</v>
      </c>
      <c r="J785" s="28" t="s">
        <v>6109</v>
      </c>
      <c r="K785" s="28">
        <v>4</v>
      </c>
      <c r="L785" s="28" t="s">
        <v>6150</v>
      </c>
      <c r="M785" s="36" t="str">
        <f t="shared" si="12"/>
        <v>AIRBUS</v>
      </c>
    </row>
    <row r="786" spans="6:13" ht="15" thickBot="1" x14ac:dyDescent="0.4">
      <c r="F786" s="29" t="s">
        <v>669</v>
      </c>
      <c r="G786" s="27" t="s">
        <v>6649</v>
      </c>
      <c r="H786" s="27" t="s">
        <v>689</v>
      </c>
      <c r="I786" s="27" t="s">
        <v>6108</v>
      </c>
      <c r="J786" s="27" t="s">
        <v>6109</v>
      </c>
      <c r="K786" s="27">
        <v>4</v>
      </c>
      <c r="L786" s="27" t="s">
        <v>6150</v>
      </c>
      <c r="M786" s="36" t="str">
        <f t="shared" si="12"/>
        <v>AIRBUS</v>
      </c>
    </row>
    <row r="787" spans="6:13" ht="15" thickBot="1" x14ac:dyDescent="0.4">
      <c r="F787" s="30" t="s">
        <v>669</v>
      </c>
      <c r="G787" s="28" t="s">
        <v>6650</v>
      </c>
      <c r="H787" s="28" t="s">
        <v>691</v>
      </c>
      <c r="I787" s="28" t="s">
        <v>6108</v>
      </c>
      <c r="J787" s="28" t="s">
        <v>6109</v>
      </c>
      <c r="K787" s="28">
        <v>4</v>
      </c>
      <c r="L787" s="28" t="s">
        <v>6150</v>
      </c>
      <c r="M787" s="36" t="str">
        <f t="shared" si="12"/>
        <v>AIRBUS</v>
      </c>
    </row>
    <row r="788" spans="6:13" ht="15" thickBot="1" x14ac:dyDescent="0.4">
      <c r="F788" s="29" t="s">
        <v>669</v>
      </c>
      <c r="G788" s="27" t="s">
        <v>6651</v>
      </c>
      <c r="H788" s="27" t="s">
        <v>693</v>
      </c>
      <c r="I788" s="27" t="s">
        <v>6108</v>
      </c>
      <c r="J788" s="27" t="s">
        <v>6109</v>
      </c>
      <c r="K788" s="27">
        <v>4</v>
      </c>
      <c r="L788" s="27" t="s">
        <v>6150</v>
      </c>
      <c r="M788" s="36" t="str">
        <f t="shared" si="12"/>
        <v>AIRBUS</v>
      </c>
    </row>
    <row r="789" spans="6:13" ht="15" thickBot="1" x14ac:dyDescent="0.4">
      <c r="F789" s="30" t="s">
        <v>669</v>
      </c>
      <c r="G789" s="28" t="s">
        <v>6652</v>
      </c>
      <c r="H789" s="28" t="s">
        <v>695</v>
      </c>
      <c r="I789" s="28" t="s">
        <v>6108</v>
      </c>
      <c r="J789" s="28" t="s">
        <v>6109</v>
      </c>
      <c r="K789" s="28">
        <v>4</v>
      </c>
      <c r="L789" s="28" t="s">
        <v>6150</v>
      </c>
      <c r="M789" s="36" t="str">
        <f t="shared" si="12"/>
        <v>AIRBUS</v>
      </c>
    </row>
    <row r="790" spans="6:13" ht="15" thickBot="1" x14ac:dyDescent="0.4">
      <c r="F790" s="29" t="s">
        <v>669</v>
      </c>
      <c r="G790" s="27" t="s">
        <v>6653</v>
      </c>
      <c r="H790" s="27" t="s">
        <v>677</v>
      </c>
      <c r="I790" s="27" t="s">
        <v>6108</v>
      </c>
      <c r="J790" s="27" t="s">
        <v>6109</v>
      </c>
      <c r="K790" s="27">
        <v>2</v>
      </c>
      <c r="L790" s="27" t="s">
        <v>6110</v>
      </c>
      <c r="M790" s="36" t="str">
        <f t="shared" si="12"/>
        <v>AIRBUS</v>
      </c>
    </row>
    <row r="791" spans="6:13" ht="15" thickBot="1" x14ac:dyDescent="0.4">
      <c r="F791" s="30" t="s">
        <v>669</v>
      </c>
      <c r="G791" s="28" t="s">
        <v>6654</v>
      </c>
      <c r="H791" s="28" t="s">
        <v>697</v>
      </c>
      <c r="I791" s="28" t="s">
        <v>6108</v>
      </c>
      <c r="J791" s="28" t="s">
        <v>6109</v>
      </c>
      <c r="K791" s="28">
        <v>2</v>
      </c>
      <c r="L791" s="28" t="s">
        <v>6150</v>
      </c>
      <c r="M791" s="36" t="str">
        <f t="shared" si="12"/>
        <v>AIRBUS</v>
      </c>
    </row>
    <row r="792" spans="6:13" ht="15" thickBot="1" x14ac:dyDescent="0.4">
      <c r="F792" s="29" t="s">
        <v>669</v>
      </c>
      <c r="G792" s="27" t="s">
        <v>6655</v>
      </c>
      <c r="H792" s="27" t="s">
        <v>673</v>
      </c>
      <c r="I792" s="27" t="s">
        <v>6108</v>
      </c>
      <c r="J792" s="27" t="s">
        <v>6109</v>
      </c>
      <c r="K792" s="27">
        <v>2</v>
      </c>
      <c r="L792" s="27" t="s">
        <v>6150</v>
      </c>
      <c r="M792" s="36" t="str">
        <f t="shared" si="12"/>
        <v>AIRBUS</v>
      </c>
    </row>
    <row r="793" spans="6:13" ht="15" thickBot="1" x14ac:dyDescent="0.4">
      <c r="F793" s="30" t="s">
        <v>669</v>
      </c>
      <c r="G793" s="28" t="s">
        <v>674</v>
      </c>
      <c r="H793" s="28" t="s">
        <v>673</v>
      </c>
      <c r="I793" s="28" t="s">
        <v>6108</v>
      </c>
      <c r="J793" s="28" t="s">
        <v>6109</v>
      </c>
      <c r="K793" s="28">
        <v>2</v>
      </c>
      <c r="L793" s="28" t="s">
        <v>6150</v>
      </c>
      <c r="M793" s="36" t="str">
        <f t="shared" si="12"/>
        <v>AIRBUS</v>
      </c>
    </row>
    <row r="794" spans="6:13" ht="15" thickBot="1" x14ac:dyDescent="0.4">
      <c r="F794" s="29" t="s">
        <v>669</v>
      </c>
      <c r="G794" s="27" t="s">
        <v>698</v>
      </c>
      <c r="H794" s="27" t="s">
        <v>697</v>
      </c>
      <c r="I794" s="27" t="s">
        <v>6108</v>
      </c>
      <c r="J794" s="27" t="s">
        <v>6109</v>
      </c>
      <c r="K794" s="27">
        <v>2</v>
      </c>
      <c r="L794" s="27" t="s">
        <v>6150</v>
      </c>
      <c r="M794" s="36" t="str">
        <f t="shared" si="12"/>
        <v>AIRBUS</v>
      </c>
    </row>
    <row r="795" spans="6:13" ht="15" thickBot="1" x14ac:dyDescent="0.4">
      <c r="F795" s="30" t="s">
        <v>669</v>
      </c>
      <c r="G795" s="28" t="s">
        <v>700</v>
      </c>
      <c r="H795" s="28" t="s">
        <v>699</v>
      </c>
      <c r="I795" s="28" t="s">
        <v>6108</v>
      </c>
      <c r="J795" s="28" t="s">
        <v>6109</v>
      </c>
      <c r="K795" s="28">
        <v>2</v>
      </c>
      <c r="L795" s="28" t="s">
        <v>6150</v>
      </c>
      <c r="M795" s="36" t="str">
        <f t="shared" si="12"/>
        <v>AIRBUS</v>
      </c>
    </row>
    <row r="796" spans="6:13" ht="15" thickBot="1" x14ac:dyDescent="0.4">
      <c r="F796" s="29" t="s">
        <v>669</v>
      </c>
      <c r="G796" s="27" t="s">
        <v>6151</v>
      </c>
      <c r="H796" s="27" t="s">
        <v>699</v>
      </c>
      <c r="I796" s="27" t="s">
        <v>6108</v>
      </c>
      <c r="J796" s="27" t="s">
        <v>6109</v>
      </c>
      <c r="K796" s="27">
        <v>2</v>
      </c>
      <c r="L796" s="27" t="s">
        <v>6150</v>
      </c>
      <c r="M796" s="36" t="str">
        <f t="shared" si="12"/>
        <v>AIRBUS</v>
      </c>
    </row>
    <row r="797" spans="6:13" ht="15" thickBot="1" x14ac:dyDescent="0.4">
      <c r="F797" s="30" t="s">
        <v>669</v>
      </c>
      <c r="G797" s="28" t="s">
        <v>6152</v>
      </c>
      <c r="H797" s="28" t="s">
        <v>699</v>
      </c>
      <c r="I797" s="28" t="s">
        <v>6108</v>
      </c>
      <c r="J797" s="28" t="s">
        <v>6109</v>
      </c>
      <c r="K797" s="28">
        <v>2</v>
      </c>
      <c r="L797" s="28" t="s">
        <v>6150</v>
      </c>
      <c r="M797" s="36" t="str">
        <f t="shared" si="12"/>
        <v>AIRBUS</v>
      </c>
    </row>
    <row r="798" spans="6:13" ht="15" thickBot="1" x14ac:dyDescent="0.4">
      <c r="F798" s="29" t="s">
        <v>669</v>
      </c>
      <c r="G798" s="27" t="s">
        <v>6656</v>
      </c>
      <c r="H798" s="27" t="s">
        <v>1921</v>
      </c>
      <c r="I798" s="27" t="s">
        <v>6108</v>
      </c>
      <c r="J798" s="27" t="s">
        <v>6169</v>
      </c>
      <c r="K798" s="27">
        <v>2</v>
      </c>
      <c r="L798" s="27" t="s">
        <v>6110</v>
      </c>
      <c r="M798" s="36" t="str">
        <f t="shared" si="12"/>
        <v>AIRBUS</v>
      </c>
    </row>
    <row r="799" spans="6:13" ht="15" thickBot="1" x14ac:dyDescent="0.4">
      <c r="F799" s="30" t="s">
        <v>6657</v>
      </c>
      <c r="G799" s="28" t="s">
        <v>6658</v>
      </c>
      <c r="H799" s="28" t="s">
        <v>6659</v>
      </c>
      <c r="I799" s="28" t="s">
        <v>6170</v>
      </c>
      <c r="J799" s="28" t="s">
        <v>6169</v>
      </c>
      <c r="K799" s="28">
        <v>2</v>
      </c>
      <c r="L799" s="28" t="s">
        <v>6159</v>
      </c>
      <c r="M799" s="36" t="str">
        <f t="shared" si="12"/>
        <v>AIRBUS HELICOPTERS</v>
      </c>
    </row>
    <row r="800" spans="6:13" ht="15" thickBot="1" x14ac:dyDescent="0.4">
      <c r="F800" s="29" t="s">
        <v>6657</v>
      </c>
      <c r="G800" s="27" t="s">
        <v>6660</v>
      </c>
      <c r="H800" s="27" t="s">
        <v>1133</v>
      </c>
      <c r="I800" s="27" t="s">
        <v>6170</v>
      </c>
      <c r="J800" s="27" t="s">
        <v>6169</v>
      </c>
      <c r="K800" s="27">
        <v>2</v>
      </c>
      <c r="L800" s="27" t="s">
        <v>6159</v>
      </c>
      <c r="M800" s="36" t="str">
        <f t="shared" si="12"/>
        <v>AIRBUS HELICOPTERS</v>
      </c>
    </row>
    <row r="801" spans="6:13" ht="15" thickBot="1" x14ac:dyDescent="0.4">
      <c r="F801" s="30" t="s">
        <v>6657</v>
      </c>
      <c r="G801" s="28" t="s">
        <v>6661</v>
      </c>
      <c r="H801" s="28" t="s">
        <v>1133</v>
      </c>
      <c r="I801" s="28" t="s">
        <v>6170</v>
      </c>
      <c r="J801" s="28" t="s">
        <v>6169</v>
      </c>
      <c r="K801" s="28">
        <v>2</v>
      </c>
      <c r="L801" s="28" t="s">
        <v>6159</v>
      </c>
      <c r="M801" s="36" t="str">
        <f t="shared" si="12"/>
        <v>AIRBUS HELICOPTERS</v>
      </c>
    </row>
    <row r="802" spans="6:13" ht="15" thickBot="1" x14ac:dyDescent="0.4">
      <c r="F802" s="29" t="s">
        <v>6657</v>
      </c>
      <c r="G802" s="27" t="s">
        <v>1134</v>
      </c>
      <c r="H802" s="27" t="s">
        <v>1133</v>
      </c>
      <c r="I802" s="27" t="s">
        <v>6170</v>
      </c>
      <c r="J802" s="27" t="s">
        <v>6169</v>
      </c>
      <c r="K802" s="27">
        <v>2</v>
      </c>
      <c r="L802" s="27" t="s">
        <v>6159</v>
      </c>
      <c r="M802" s="36" t="str">
        <f t="shared" si="12"/>
        <v>AIRBUS HELICOPTERS</v>
      </c>
    </row>
    <row r="803" spans="6:13" ht="15" thickBot="1" x14ac:dyDescent="0.4">
      <c r="F803" s="30" t="s">
        <v>6657</v>
      </c>
      <c r="G803" s="28" t="s">
        <v>6662</v>
      </c>
      <c r="H803" s="28" t="s">
        <v>1133</v>
      </c>
      <c r="I803" s="28" t="s">
        <v>6170</v>
      </c>
      <c r="J803" s="28" t="s">
        <v>6169</v>
      </c>
      <c r="K803" s="28">
        <v>2</v>
      </c>
      <c r="L803" s="28" t="s">
        <v>6159</v>
      </c>
      <c r="M803" s="36" t="str">
        <f t="shared" si="12"/>
        <v>AIRBUS HELICOPTERS</v>
      </c>
    </row>
    <row r="804" spans="6:13" ht="15" thickBot="1" x14ac:dyDescent="0.4">
      <c r="F804" s="29" t="s">
        <v>6657</v>
      </c>
      <c r="G804" s="27" t="s">
        <v>6663</v>
      </c>
      <c r="H804" s="27" t="s">
        <v>2706</v>
      </c>
      <c r="I804" s="27" t="s">
        <v>6170</v>
      </c>
      <c r="J804" s="27" t="s">
        <v>6169</v>
      </c>
      <c r="K804" s="27">
        <v>2</v>
      </c>
      <c r="L804" s="27" t="s">
        <v>6159</v>
      </c>
      <c r="M804" s="36" t="str">
        <f t="shared" si="12"/>
        <v>AIRBUS HELICOPTERS</v>
      </c>
    </row>
    <row r="805" spans="6:13" ht="15" thickBot="1" x14ac:dyDescent="0.4">
      <c r="F805" s="30" t="s">
        <v>6657</v>
      </c>
      <c r="G805" s="28" t="s">
        <v>6664</v>
      </c>
      <c r="H805" s="28" t="s">
        <v>2706</v>
      </c>
      <c r="I805" s="28" t="s">
        <v>6170</v>
      </c>
      <c r="J805" s="28" t="s">
        <v>6169</v>
      </c>
      <c r="K805" s="28">
        <v>2</v>
      </c>
      <c r="L805" s="28" t="s">
        <v>6159</v>
      </c>
      <c r="M805" s="36" t="str">
        <f t="shared" si="12"/>
        <v>AIRBUS HELICOPTERS</v>
      </c>
    </row>
    <row r="806" spans="6:13" ht="15" thickBot="1" x14ac:dyDescent="0.4">
      <c r="F806" s="29" t="s">
        <v>6657</v>
      </c>
      <c r="G806" s="27" t="s">
        <v>6665</v>
      </c>
      <c r="H806" s="27" t="s">
        <v>2699</v>
      </c>
      <c r="I806" s="27" t="s">
        <v>6170</v>
      </c>
      <c r="J806" s="27" t="s">
        <v>6169</v>
      </c>
      <c r="K806" s="27">
        <v>1</v>
      </c>
      <c r="L806" s="27" t="s">
        <v>6159</v>
      </c>
      <c r="M806" s="36" t="str">
        <f t="shared" si="12"/>
        <v>AIRBUS HELICOPTERS</v>
      </c>
    </row>
    <row r="807" spans="6:13" ht="15" thickBot="1" x14ac:dyDescent="0.4">
      <c r="F807" s="30" t="s">
        <v>6657</v>
      </c>
      <c r="G807" s="28" t="s">
        <v>6666</v>
      </c>
      <c r="H807" s="28" t="s">
        <v>420</v>
      </c>
      <c r="I807" s="28" t="s">
        <v>6170</v>
      </c>
      <c r="J807" s="28" t="s">
        <v>6169</v>
      </c>
      <c r="K807" s="28">
        <v>1</v>
      </c>
      <c r="L807" s="28" t="s">
        <v>6159</v>
      </c>
      <c r="M807" s="36" t="str">
        <f t="shared" si="12"/>
        <v>AIRBUS HELICOPTERS</v>
      </c>
    </row>
    <row r="808" spans="6:13" ht="15" thickBot="1" x14ac:dyDescent="0.4">
      <c r="F808" s="29" t="s">
        <v>6657</v>
      </c>
      <c r="G808" s="27" t="s">
        <v>6667</v>
      </c>
      <c r="H808" s="27" t="s">
        <v>420</v>
      </c>
      <c r="I808" s="27" t="s">
        <v>6170</v>
      </c>
      <c r="J808" s="27" t="s">
        <v>6169</v>
      </c>
      <c r="K808" s="27">
        <v>1</v>
      </c>
      <c r="L808" s="27" t="s">
        <v>6159</v>
      </c>
      <c r="M808" s="36" t="str">
        <f t="shared" si="12"/>
        <v>AIRBUS HELICOPTERS</v>
      </c>
    </row>
    <row r="809" spans="6:13" ht="15" thickBot="1" x14ac:dyDescent="0.4">
      <c r="F809" s="30" t="s">
        <v>6657</v>
      </c>
      <c r="G809" s="28" t="s">
        <v>6668</v>
      </c>
      <c r="H809" s="28" t="s">
        <v>420</v>
      </c>
      <c r="I809" s="28" t="s">
        <v>6170</v>
      </c>
      <c r="J809" s="28" t="s">
        <v>6169</v>
      </c>
      <c r="K809" s="28">
        <v>1</v>
      </c>
      <c r="L809" s="28" t="s">
        <v>6159</v>
      </c>
      <c r="M809" s="36" t="str">
        <f t="shared" si="12"/>
        <v>AIRBUS HELICOPTERS</v>
      </c>
    </row>
    <row r="810" spans="6:13" ht="15" thickBot="1" x14ac:dyDescent="0.4">
      <c r="F810" s="29" t="s">
        <v>6657</v>
      </c>
      <c r="G810" s="27" t="s">
        <v>6669</v>
      </c>
      <c r="H810" s="27" t="s">
        <v>2704</v>
      </c>
      <c r="I810" s="27" t="s">
        <v>6170</v>
      </c>
      <c r="J810" s="27" t="s">
        <v>6169</v>
      </c>
      <c r="K810" s="27">
        <v>1</v>
      </c>
      <c r="L810" s="27" t="s">
        <v>6159</v>
      </c>
      <c r="M810" s="36" t="str">
        <f t="shared" si="12"/>
        <v>AIRBUS HELICOPTERS</v>
      </c>
    </row>
    <row r="811" spans="6:13" ht="15" thickBot="1" x14ac:dyDescent="0.4">
      <c r="F811" s="30" t="s">
        <v>6657</v>
      </c>
      <c r="G811" s="28" t="s">
        <v>6670</v>
      </c>
      <c r="H811" s="28" t="s">
        <v>2706</v>
      </c>
      <c r="I811" s="28" t="s">
        <v>6170</v>
      </c>
      <c r="J811" s="28" t="s">
        <v>6169</v>
      </c>
      <c r="K811" s="28">
        <v>2</v>
      </c>
      <c r="L811" s="28" t="s">
        <v>6159</v>
      </c>
      <c r="M811" s="36" t="str">
        <f t="shared" si="12"/>
        <v>AIRBUS HELICOPTERS</v>
      </c>
    </row>
    <row r="812" spans="6:13" ht="15" thickBot="1" x14ac:dyDescent="0.4">
      <c r="F812" s="29" t="s">
        <v>6657</v>
      </c>
      <c r="G812" s="27" t="s">
        <v>6671</v>
      </c>
      <c r="H812" s="27" t="s">
        <v>2709</v>
      </c>
      <c r="I812" s="27" t="s">
        <v>6170</v>
      </c>
      <c r="J812" s="27" t="s">
        <v>6169</v>
      </c>
      <c r="K812" s="27">
        <v>2</v>
      </c>
      <c r="L812" s="27" t="s">
        <v>6159</v>
      </c>
      <c r="M812" s="36" t="str">
        <f t="shared" si="12"/>
        <v>AIRBUS HELICOPTERS</v>
      </c>
    </row>
    <row r="813" spans="6:13" ht="15" thickBot="1" x14ac:dyDescent="0.4">
      <c r="F813" s="30" t="s">
        <v>6657</v>
      </c>
      <c r="G813" s="28" t="s">
        <v>6672</v>
      </c>
      <c r="H813" s="28" t="s">
        <v>2702</v>
      </c>
      <c r="I813" s="28" t="s">
        <v>6170</v>
      </c>
      <c r="J813" s="28" t="s">
        <v>6169</v>
      </c>
      <c r="K813" s="28">
        <v>2</v>
      </c>
      <c r="L813" s="28" t="s">
        <v>6110</v>
      </c>
      <c r="M813" s="36" t="str">
        <f t="shared" si="12"/>
        <v>AIRBUS HELICOPTERS</v>
      </c>
    </row>
    <row r="814" spans="6:13" ht="15" thickBot="1" x14ac:dyDescent="0.4">
      <c r="F814" s="29" t="s">
        <v>6657</v>
      </c>
      <c r="G814" s="27" t="s">
        <v>6673</v>
      </c>
      <c r="H814" s="27" t="s">
        <v>2702</v>
      </c>
      <c r="I814" s="27" t="s">
        <v>6170</v>
      </c>
      <c r="J814" s="27" t="s">
        <v>6169</v>
      </c>
      <c r="K814" s="27">
        <v>2</v>
      </c>
      <c r="L814" s="27" t="s">
        <v>6110</v>
      </c>
      <c r="M814" s="36" t="str">
        <f t="shared" si="12"/>
        <v>AIRBUS HELICOPTERS</v>
      </c>
    </row>
    <row r="815" spans="6:13" ht="15" thickBot="1" x14ac:dyDescent="0.4">
      <c r="F815" s="30" t="s">
        <v>6657</v>
      </c>
      <c r="G815" s="28" t="s">
        <v>6363</v>
      </c>
      <c r="H815" s="28" t="s">
        <v>438</v>
      </c>
      <c r="I815" s="28" t="s">
        <v>6170</v>
      </c>
      <c r="J815" s="28" t="s">
        <v>6169</v>
      </c>
      <c r="K815" s="28">
        <v>2</v>
      </c>
      <c r="L815" s="28" t="s">
        <v>6110</v>
      </c>
      <c r="M815" s="36" t="str">
        <f t="shared" si="12"/>
        <v>AIRBUS HELICOPTERS</v>
      </c>
    </row>
    <row r="816" spans="6:13" ht="15" thickBot="1" x14ac:dyDescent="0.4">
      <c r="F816" s="29" t="s">
        <v>6657</v>
      </c>
      <c r="G816" s="27" t="s">
        <v>6361</v>
      </c>
      <c r="H816" s="27" t="s">
        <v>438</v>
      </c>
      <c r="I816" s="27" t="s">
        <v>6170</v>
      </c>
      <c r="J816" s="27" t="s">
        <v>6169</v>
      </c>
      <c r="K816" s="27">
        <v>2</v>
      </c>
      <c r="L816" s="27" t="s">
        <v>6110</v>
      </c>
      <c r="M816" s="36" t="str">
        <f t="shared" si="12"/>
        <v>AIRBUS HELICOPTERS</v>
      </c>
    </row>
    <row r="817" spans="6:13" ht="15" thickBot="1" x14ac:dyDescent="0.4">
      <c r="F817" s="30" t="s">
        <v>6657</v>
      </c>
      <c r="G817" s="28" t="s">
        <v>6674</v>
      </c>
      <c r="H817" s="28" t="s">
        <v>438</v>
      </c>
      <c r="I817" s="28" t="s">
        <v>6170</v>
      </c>
      <c r="J817" s="28" t="s">
        <v>6169</v>
      </c>
      <c r="K817" s="28">
        <v>2</v>
      </c>
      <c r="L817" s="28" t="s">
        <v>6110</v>
      </c>
      <c r="M817" s="36" t="str">
        <f t="shared" si="12"/>
        <v>AIRBUS HELICOPTERS</v>
      </c>
    </row>
    <row r="818" spans="6:13" ht="15" thickBot="1" x14ac:dyDescent="0.4">
      <c r="F818" s="29" t="s">
        <v>6657</v>
      </c>
      <c r="G818" s="27" t="s">
        <v>6412</v>
      </c>
      <c r="H818" s="27" t="s">
        <v>438</v>
      </c>
      <c r="I818" s="27" t="s">
        <v>6170</v>
      </c>
      <c r="J818" s="27" t="s">
        <v>6169</v>
      </c>
      <c r="K818" s="27">
        <v>2</v>
      </c>
      <c r="L818" s="27" t="s">
        <v>6110</v>
      </c>
      <c r="M818" s="36" t="str">
        <f t="shared" si="12"/>
        <v>AIRBUS HELICOPTERS</v>
      </c>
    </row>
    <row r="819" spans="6:13" ht="15" thickBot="1" x14ac:dyDescent="0.4">
      <c r="F819" s="30" t="s">
        <v>6657</v>
      </c>
      <c r="G819" s="28" t="s">
        <v>108</v>
      </c>
      <c r="H819" s="28" t="s">
        <v>438</v>
      </c>
      <c r="I819" s="28" t="s">
        <v>6170</v>
      </c>
      <c r="J819" s="28" t="s">
        <v>6169</v>
      </c>
      <c r="K819" s="28">
        <v>2</v>
      </c>
      <c r="L819" s="28" t="s">
        <v>6110</v>
      </c>
      <c r="M819" s="36" t="str">
        <f t="shared" si="12"/>
        <v>AIRBUS HELICOPTERS</v>
      </c>
    </row>
    <row r="820" spans="6:13" ht="15" thickBot="1" x14ac:dyDescent="0.4">
      <c r="F820" s="29" t="s">
        <v>6657</v>
      </c>
      <c r="G820" s="27" t="s">
        <v>6675</v>
      </c>
      <c r="H820" s="27" t="s">
        <v>2702</v>
      </c>
      <c r="I820" s="27" t="s">
        <v>6170</v>
      </c>
      <c r="J820" s="27" t="s">
        <v>6169</v>
      </c>
      <c r="K820" s="27">
        <v>2</v>
      </c>
      <c r="L820" s="27" t="s">
        <v>6110</v>
      </c>
      <c r="M820" s="36" t="str">
        <f t="shared" si="12"/>
        <v>AIRBUS HELICOPTERS</v>
      </c>
    </row>
    <row r="821" spans="6:13" ht="15" thickBot="1" x14ac:dyDescent="0.4">
      <c r="F821" s="30" t="s">
        <v>6657</v>
      </c>
      <c r="G821" s="28" t="s">
        <v>6676</v>
      </c>
      <c r="H821" s="28" t="s">
        <v>2702</v>
      </c>
      <c r="I821" s="28" t="s">
        <v>6170</v>
      </c>
      <c r="J821" s="28" t="s">
        <v>6169</v>
      </c>
      <c r="K821" s="28">
        <v>2</v>
      </c>
      <c r="L821" s="28" t="s">
        <v>6110</v>
      </c>
      <c r="M821" s="36" t="str">
        <f t="shared" si="12"/>
        <v>AIRBUS HELICOPTERS</v>
      </c>
    </row>
    <row r="822" spans="6:13" ht="15" thickBot="1" x14ac:dyDescent="0.4">
      <c r="F822" s="29" t="s">
        <v>6657</v>
      </c>
      <c r="G822" s="27" t="s">
        <v>2703</v>
      </c>
      <c r="H822" s="27" t="s">
        <v>2702</v>
      </c>
      <c r="I822" s="27" t="s">
        <v>6170</v>
      </c>
      <c r="J822" s="27" t="s">
        <v>6169</v>
      </c>
      <c r="K822" s="27">
        <v>2</v>
      </c>
      <c r="L822" s="27" t="s">
        <v>6110</v>
      </c>
      <c r="M822" s="36" t="str">
        <f t="shared" si="12"/>
        <v>AIRBUS HELICOPTERS</v>
      </c>
    </row>
    <row r="823" spans="6:13" ht="15" thickBot="1" x14ac:dyDescent="0.4">
      <c r="F823" s="30" t="s">
        <v>6657</v>
      </c>
      <c r="G823" s="28" t="s">
        <v>6677</v>
      </c>
      <c r="H823" s="28" t="s">
        <v>2702</v>
      </c>
      <c r="I823" s="28" t="s">
        <v>6170</v>
      </c>
      <c r="J823" s="28" t="s">
        <v>6169</v>
      </c>
      <c r="K823" s="28">
        <v>2</v>
      </c>
      <c r="L823" s="28" t="s">
        <v>6110</v>
      </c>
      <c r="M823" s="36" t="str">
        <f t="shared" si="12"/>
        <v>AIRBUS HELICOPTERS</v>
      </c>
    </row>
    <row r="824" spans="6:13" ht="15" thickBot="1" x14ac:dyDescent="0.4">
      <c r="F824" s="29" t="s">
        <v>6657</v>
      </c>
      <c r="G824" s="27" t="s">
        <v>6370</v>
      </c>
      <c r="H824" s="27" t="s">
        <v>420</v>
      </c>
      <c r="I824" s="27" t="s">
        <v>6170</v>
      </c>
      <c r="J824" s="27" t="s">
        <v>6169</v>
      </c>
      <c r="K824" s="27">
        <v>1</v>
      </c>
      <c r="L824" s="27" t="s">
        <v>6159</v>
      </c>
      <c r="M824" s="36" t="str">
        <f t="shared" si="12"/>
        <v>AIRBUS HELICOPTERS</v>
      </c>
    </row>
    <row r="825" spans="6:13" ht="15" thickBot="1" x14ac:dyDescent="0.4">
      <c r="F825" s="30" t="s">
        <v>6657</v>
      </c>
      <c r="G825" s="28" t="s">
        <v>6371</v>
      </c>
      <c r="H825" s="28" t="s">
        <v>420</v>
      </c>
      <c r="I825" s="28" t="s">
        <v>6170</v>
      </c>
      <c r="J825" s="28" t="s">
        <v>6169</v>
      </c>
      <c r="K825" s="28">
        <v>1</v>
      </c>
      <c r="L825" s="28" t="s">
        <v>6159</v>
      </c>
      <c r="M825" s="36" t="str">
        <f t="shared" si="12"/>
        <v>AIRBUS HELICOPTERS</v>
      </c>
    </row>
    <row r="826" spans="6:13" ht="15" thickBot="1" x14ac:dyDescent="0.4">
      <c r="F826" s="29" t="s">
        <v>6657</v>
      </c>
      <c r="G826" s="27" t="s">
        <v>6381</v>
      </c>
      <c r="H826" s="27" t="s">
        <v>420</v>
      </c>
      <c r="I826" s="27" t="s">
        <v>6170</v>
      </c>
      <c r="J826" s="27" t="s">
        <v>6169</v>
      </c>
      <c r="K826" s="27">
        <v>1</v>
      </c>
      <c r="L826" s="27" t="s">
        <v>6159</v>
      </c>
      <c r="M826" s="36" t="str">
        <f t="shared" si="12"/>
        <v>AIRBUS HELICOPTERS</v>
      </c>
    </row>
    <row r="827" spans="6:13" ht="15" thickBot="1" x14ac:dyDescent="0.4">
      <c r="F827" s="30" t="s">
        <v>6657</v>
      </c>
      <c r="G827" s="28" t="s">
        <v>6394</v>
      </c>
      <c r="H827" s="28" t="s">
        <v>420</v>
      </c>
      <c r="I827" s="28" t="s">
        <v>6170</v>
      </c>
      <c r="J827" s="28" t="s">
        <v>6169</v>
      </c>
      <c r="K827" s="28">
        <v>1</v>
      </c>
      <c r="L827" s="28" t="s">
        <v>6159</v>
      </c>
      <c r="M827" s="36" t="str">
        <f t="shared" si="12"/>
        <v>AIRBUS HELICOPTERS</v>
      </c>
    </row>
    <row r="828" spans="6:13" ht="15" thickBot="1" x14ac:dyDescent="0.4">
      <c r="F828" s="29" t="s">
        <v>6657</v>
      </c>
      <c r="G828" s="27" t="s">
        <v>6413</v>
      </c>
      <c r="H828" s="27" t="s">
        <v>420</v>
      </c>
      <c r="I828" s="27" t="s">
        <v>6170</v>
      </c>
      <c r="J828" s="27" t="s">
        <v>6169</v>
      </c>
      <c r="K828" s="27">
        <v>1</v>
      </c>
      <c r="L828" s="27" t="s">
        <v>6159</v>
      </c>
      <c r="M828" s="36" t="str">
        <f t="shared" si="12"/>
        <v>AIRBUS HELICOPTERS</v>
      </c>
    </row>
    <row r="829" spans="6:13" ht="15" thickBot="1" x14ac:dyDescent="0.4">
      <c r="F829" s="30" t="s">
        <v>6657</v>
      </c>
      <c r="G829" s="28" t="s">
        <v>6678</v>
      </c>
      <c r="H829" s="28" t="s">
        <v>420</v>
      </c>
      <c r="I829" s="28" t="s">
        <v>6170</v>
      </c>
      <c r="J829" s="28" t="s">
        <v>6169</v>
      </c>
      <c r="K829" s="28">
        <v>1</v>
      </c>
      <c r="L829" s="28" t="s">
        <v>6159</v>
      </c>
      <c r="M829" s="36" t="str">
        <f t="shared" si="12"/>
        <v>AIRBUS HELICOPTERS</v>
      </c>
    </row>
    <row r="830" spans="6:13" ht="15" thickBot="1" x14ac:dyDescent="0.4">
      <c r="F830" s="29" t="s">
        <v>6657</v>
      </c>
      <c r="G830" s="27" t="s">
        <v>6372</v>
      </c>
      <c r="H830" s="27" t="s">
        <v>422</v>
      </c>
      <c r="I830" s="27" t="s">
        <v>6170</v>
      </c>
      <c r="J830" s="27" t="s">
        <v>6169</v>
      </c>
      <c r="K830" s="27">
        <v>2</v>
      </c>
      <c r="L830" s="27" t="s">
        <v>6159</v>
      </c>
      <c r="M830" s="36" t="str">
        <f t="shared" si="12"/>
        <v>AIRBUS HELICOPTERS</v>
      </c>
    </row>
    <row r="831" spans="6:13" ht="15" thickBot="1" x14ac:dyDescent="0.4">
      <c r="F831" s="30" t="s">
        <v>6657</v>
      </c>
      <c r="G831" s="28" t="s">
        <v>6395</v>
      </c>
      <c r="H831" s="28" t="s">
        <v>422</v>
      </c>
      <c r="I831" s="28" t="s">
        <v>6170</v>
      </c>
      <c r="J831" s="28" t="s">
        <v>6169</v>
      </c>
      <c r="K831" s="28">
        <v>2</v>
      </c>
      <c r="L831" s="28" t="s">
        <v>6159</v>
      </c>
      <c r="M831" s="36" t="str">
        <f t="shared" si="12"/>
        <v>AIRBUS HELICOPTERS</v>
      </c>
    </row>
    <row r="832" spans="6:13" ht="15" thickBot="1" x14ac:dyDescent="0.4">
      <c r="F832" s="29" t="s">
        <v>6657</v>
      </c>
      <c r="G832" s="27" t="s">
        <v>2705</v>
      </c>
      <c r="H832" s="27" t="s">
        <v>2704</v>
      </c>
      <c r="I832" s="27" t="s">
        <v>6170</v>
      </c>
      <c r="J832" s="27" t="s">
        <v>6169</v>
      </c>
      <c r="K832" s="27">
        <v>1</v>
      </c>
      <c r="L832" s="27" t="s">
        <v>6159</v>
      </c>
      <c r="M832" s="36" t="str">
        <f t="shared" si="12"/>
        <v>AIRBUS HELICOPTERS</v>
      </c>
    </row>
    <row r="833" spans="6:13" ht="15" thickBot="1" x14ac:dyDescent="0.4">
      <c r="F833" s="30" t="s">
        <v>6657</v>
      </c>
      <c r="G833" s="28" t="s">
        <v>6374</v>
      </c>
      <c r="H833" s="28" t="s">
        <v>424</v>
      </c>
      <c r="I833" s="28" t="s">
        <v>6170</v>
      </c>
      <c r="J833" s="28" t="s">
        <v>6169</v>
      </c>
      <c r="K833" s="28">
        <v>2</v>
      </c>
      <c r="L833" s="28" t="s">
        <v>6159</v>
      </c>
      <c r="M833" s="36" t="str">
        <f t="shared" si="12"/>
        <v>AIRBUS HELICOPTERS</v>
      </c>
    </row>
    <row r="834" spans="6:13" ht="15" thickBot="1" x14ac:dyDescent="0.4">
      <c r="F834" s="29" t="s">
        <v>6657</v>
      </c>
      <c r="G834" s="27" t="s">
        <v>6383</v>
      </c>
      <c r="H834" s="27" t="s">
        <v>424</v>
      </c>
      <c r="I834" s="27" t="s">
        <v>6170</v>
      </c>
      <c r="J834" s="27" t="s">
        <v>6169</v>
      </c>
      <c r="K834" s="27">
        <v>2</v>
      </c>
      <c r="L834" s="27" t="s">
        <v>6159</v>
      </c>
      <c r="M834" s="36" t="str">
        <f t="shared" si="12"/>
        <v>AIRBUS HELICOPTERS</v>
      </c>
    </row>
    <row r="835" spans="6:13" ht="15" thickBot="1" x14ac:dyDescent="0.4">
      <c r="F835" s="30" t="s">
        <v>6657</v>
      </c>
      <c r="G835" s="28" t="s">
        <v>6679</v>
      </c>
      <c r="H835" s="28" t="s">
        <v>424</v>
      </c>
      <c r="I835" s="28" t="s">
        <v>6170</v>
      </c>
      <c r="J835" s="28" t="s">
        <v>6169</v>
      </c>
      <c r="K835" s="28">
        <v>2</v>
      </c>
      <c r="L835" s="28" t="s">
        <v>6159</v>
      </c>
      <c r="M835" s="36" t="str">
        <f t="shared" ref="M835:M898" si="13">F835</f>
        <v>AIRBUS HELICOPTERS</v>
      </c>
    </row>
    <row r="836" spans="6:13" ht="15" thickBot="1" x14ac:dyDescent="0.4">
      <c r="F836" s="29" t="s">
        <v>6657</v>
      </c>
      <c r="G836" s="27" t="s">
        <v>425</v>
      </c>
      <c r="H836" s="27" t="s">
        <v>424</v>
      </c>
      <c r="I836" s="27" t="s">
        <v>6170</v>
      </c>
      <c r="J836" s="27" t="s">
        <v>6169</v>
      </c>
      <c r="K836" s="27">
        <v>2</v>
      </c>
      <c r="L836" s="27" t="s">
        <v>6159</v>
      </c>
      <c r="M836" s="36" t="str">
        <f t="shared" si="13"/>
        <v>AIRBUS HELICOPTERS</v>
      </c>
    </row>
    <row r="837" spans="6:13" ht="15" thickBot="1" x14ac:dyDescent="0.4">
      <c r="F837" s="30" t="s">
        <v>6657</v>
      </c>
      <c r="G837" s="28" t="s">
        <v>2710</v>
      </c>
      <c r="H837" s="28" t="s">
        <v>2709</v>
      </c>
      <c r="I837" s="28" t="s">
        <v>6170</v>
      </c>
      <c r="J837" s="28" t="s">
        <v>6169</v>
      </c>
      <c r="K837" s="28">
        <v>2</v>
      </c>
      <c r="L837" s="28" t="s">
        <v>6159</v>
      </c>
      <c r="M837" s="36" t="str">
        <f t="shared" si="13"/>
        <v>AIRBUS HELICOPTERS</v>
      </c>
    </row>
    <row r="838" spans="6:13" ht="15" thickBot="1" x14ac:dyDescent="0.4">
      <c r="F838" s="29" t="s">
        <v>6657</v>
      </c>
      <c r="G838" s="27" t="s">
        <v>1662</v>
      </c>
      <c r="H838" s="27" t="s">
        <v>2706</v>
      </c>
      <c r="I838" s="27" t="s">
        <v>6170</v>
      </c>
      <c r="J838" s="27" t="s">
        <v>6169</v>
      </c>
      <c r="K838" s="27">
        <v>2</v>
      </c>
      <c r="L838" s="27" t="s">
        <v>6159</v>
      </c>
      <c r="M838" s="36" t="str">
        <f t="shared" si="13"/>
        <v>AIRBUS HELICOPTERS</v>
      </c>
    </row>
    <row r="839" spans="6:13" ht="15" thickBot="1" x14ac:dyDescent="0.4">
      <c r="F839" s="30" t="s">
        <v>6657</v>
      </c>
      <c r="G839" s="28" t="s">
        <v>6680</v>
      </c>
      <c r="H839" s="28" t="s">
        <v>2706</v>
      </c>
      <c r="I839" s="28" t="s">
        <v>6170</v>
      </c>
      <c r="J839" s="28" t="s">
        <v>6169</v>
      </c>
      <c r="K839" s="28">
        <v>2</v>
      </c>
      <c r="L839" s="28" t="s">
        <v>6159</v>
      </c>
      <c r="M839" s="36" t="str">
        <f t="shared" si="13"/>
        <v>AIRBUS HELICOPTERS</v>
      </c>
    </row>
    <row r="840" spans="6:13" ht="15" thickBot="1" x14ac:dyDescent="0.4">
      <c r="F840" s="29" t="s">
        <v>6657</v>
      </c>
      <c r="G840" s="27" t="s">
        <v>2701</v>
      </c>
      <c r="H840" s="27" t="s">
        <v>2699</v>
      </c>
      <c r="I840" s="27" t="s">
        <v>6170</v>
      </c>
      <c r="J840" s="27" t="s">
        <v>6169</v>
      </c>
      <c r="K840" s="27">
        <v>1</v>
      </c>
      <c r="L840" s="27" t="s">
        <v>6159</v>
      </c>
      <c r="M840" s="36" t="str">
        <f t="shared" si="13"/>
        <v>AIRBUS HELICOPTERS</v>
      </c>
    </row>
    <row r="841" spans="6:13" ht="15" thickBot="1" x14ac:dyDescent="0.4">
      <c r="F841" s="30" t="s">
        <v>6657</v>
      </c>
      <c r="G841" s="28" t="s">
        <v>4450</v>
      </c>
      <c r="H841" s="28" t="s">
        <v>2699</v>
      </c>
      <c r="I841" s="28" t="s">
        <v>6170</v>
      </c>
      <c r="J841" s="28" t="s">
        <v>6169</v>
      </c>
      <c r="K841" s="28">
        <v>1</v>
      </c>
      <c r="L841" s="28" t="s">
        <v>6159</v>
      </c>
      <c r="M841" s="36" t="str">
        <f t="shared" si="13"/>
        <v>AIRBUS HELICOPTERS</v>
      </c>
    </row>
    <row r="842" spans="6:13" ht="15" thickBot="1" x14ac:dyDescent="0.4">
      <c r="F842" s="29" t="s">
        <v>704</v>
      </c>
      <c r="G842" s="27" t="s">
        <v>705</v>
      </c>
      <c r="H842" s="27" t="s">
        <v>703</v>
      </c>
      <c r="I842" s="27" t="s">
        <v>6170</v>
      </c>
      <c r="J842" s="27" t="s">
        <v>6169</v>
      </c>
      <c r="K842" s="27">
        <v>2</v>
      </c>
      <c r="L842" s="27" t="s">
        <v>6110</v>
      </c>
      <c r="M842" s="36" t="str">
        <f t="shared" si="13"/>
        <v>AIRBUS HELICOPTERS-HARBIN</v>
      </c>
    </row>
    <row r="843" spans="6:13" ht="15" thickBot="1" x14ac:dyDescent="0.4">
      <c r="F843" s="30" t="s">
        <v>704</v>
      </c>
      <c r="G843" s="28" t="s">
        <v>6681</v>
      </c>
      <c r="H843" s="28" t="s">
        <v>703</v>
      </c>
      <c r="I843" s="28" t="s">
        <v>6170</v>
      </c>
      <c r="J843" s="28" t="s">
        <v>6169</v>
      </c>
      <c r="K843" s="28">
        <v>2</v>
      </c>
      <c r="L843" s="28" t="s">
        <v>6110</v>
      </c>
      <c r="M843" s="36" t="str">
        <f t="shared" si="13"/>
        <v>AIRBUS HELICOPTERS-HARBIN</v>
      </c>
    </row>
    <row r="844" spans="6:13" ht="15" thickBot="1" x14ac:dyDescent="0.4">
      <c r="F844" s="29" t="s">
        <v>704</v>
      </c>
      <c r="G844" s="27" t="s">
        <v>6682</v>
      </c>
      <c r="H844" s="27" t="s">
        <v>703</v>
      </c>
      <c r="I844" s="27" t="s">
        <v>6170</v>
      </c>
      <c r="J844" s="27" t="s">
        <v>6169</v>
      </c>
      <c r="K844" s="27">
        <v>2</v>
      </c>
      <c r="L844" s="27" t="s">
        <v>6110</v>
      </c>
      <c r="M844" s="36" t="str">
        <f t="shared" si="13"/>
        <v>AIRBUS HELICOPTERS-HARBIN</v>
      </c>
    </row>
    <row r="845" spans="6:13" ht="15" thickBot="1" x14ac:dyDescent="0.4">
      <c r="F845" s="30" t="s">
        <v>6683</v>
      </c>
      <c r="G845" s="28" t="s">
        <v>6684</v>
      </c>
      <c r="H845" s="28" t="s">
        <v>2707</v>
      </c>
      <c r="I845" s="28" t="s">
        <v>6170</v>
      </c>
      <c r="J845" s="28" t="s">
        <v>6169</v>
      </c>
      <c r="K845" s="28">
        <v>2</v>
      </c>
      <c r="L845" s="28" t="s">
        <v>6159</v>
      </c>
      <c r="M845" s="36" t="str">
        <f t="shared" si="13"/>
        <v>AIRBUS HELICOPTERS-KAWASAKI</v>
      </c>
    </row>
    <row r="846" spans="6:13" ht="15" thickBot="1" x14ac:dyDescent="0.4">
      <c r="F846" s="29" t="s">
        <v>6683</v>
      </c>
      <c r="G846" s="27" t="s">
        <v>6685</v>
      </c>
      <c r="H846" s="27" t="s">
        <v>2707</v>
      </c>
      <c r="I846" s="27" t="s">
        <v>6170</v>
      </c>
      <c r="J846" s="27" t="s">
        <v>6169</v>
      </c>
      <c r="K846" s="27">
        <v>2</v>
      </c>
      <c r="L846" s="27" t="s">
        <v>6159</v>
      </c>
      <c r="M846" s="36" t="str">
        <f t="shared" si="13"/>
        <v>AIRBUS HELICOPTERS-KAWASAKI</v>
      </c>
    </row>
    <row r="847" spans="6:13" ht="15" thickBot="1" x14ac:dyDescent="0.4">
      <c r="F847" s="30" t="s">
        <v>6683</v>
      </c>
      <c r="G847" s="28" t="s">
        <v>6686</v>
      </c>
      <c r="H847" s="28" t="s">
        <v>2707</v>
      </c>
      <c r="I847" s="28" t="s">
        <v>6170</v>
      </c>
      <c r="J847" s="28" t="s">
        <v>6169</v>
      </c>
      <c r="K847" s="28">
        <v>2</v>
      </c>
      <c r="L847" s="28" t="s">
        <v>6159</v>
      </c>
      <c r="M847" s="36" t="str">
        <f t="shared" si="13"/>
        <v>AIRBUS HELICOPTERS-KAWASAKI</v>
      </c>
    </row>
    <row r="848" spans="6:13" ht="15" thickBot="1" x14ac:dyDescent="0.4">
      <c r="F848" s="29" t="s">
        <v>6683</v>
      </c>
      <c r="G848" s="27" t="s">
        <v>2708</v>
      </c>
      <c r="H848" s="27" t="s">
        <v>2707</v>
      </c>
      <c r="I848" s="27" t="s">
        <v>6170</v>
      </c>
      <c r="J848" s="27" t="s">
        <v>6169</v>
      </c>
      <c r="K848" s="27">
        <v>2</v>
      </c>
      <c r="L848" s="27" t="s">
        <v>6159</v>
      </c>
      <c r="M848" s="36" t="str">
        <f t="shared" si="13"/>
        <v>AIRBUS HELICOPTERS-KAWASAKI</v>
      </c>
    </row>
    <row r="849" spans="6:13" ht="15" thickBot="1" x14ac:dyDescent="0.4">
      <c r="F849" s="30" t="s">
        <v>6683</v>
      </c>
      <c r="G849" s="28" t="s">
        <v>6687</v>
      </c>
      <c r="H849" s="28" t="s">
        <v>2707</v>
      </c>
      <c r="I849" s="28" t="s">
        <v>6170</v>
      </c>
      <c r="J849" s="28" t="s">
        <v>6169</v>
      </c>
      <c r="K849" s="28">
        <v>2</v>
      </c>
      <c r="L849" s="28" t="s">
        <v>6159</v>
      </c>
      <c r="M849" s="36" t="str">
        <f t="shared" si="13"/>
        <v>AIRBUS HELICOPTERS-KAWASAKI</v>
      </c>
    </row>
    <row r="850" spans="6:13" ht="15" thickBot="1" x14ac:dyDescent="0.4">
      <c r="F850" s="29" t="s">
        <v>6683</v>
      </c>
      <c r="G850" s="27" t="s">
        <v>6688</v>
      </c>
      <c r="H850" s="27" t="s">
        <v>2707</v>
      </c>
      <c r="I850" s="27" t="s">
        <v>6170</v>
      </c>
      <c r="J850" s="27" t="s">
        <v>6169</v>
      </c>
      <c r="K850" s="27">
        <v>2</v>
      </c>
      <c r="L850" s="27" t="s">
        <v>6159</v>
      </c>
      <c r="M850" s="36" t="str">
        <f t="shared" si="13"/>
        <v>AIRBUS HELICOPTERS-KAWASAKI</v>
      </c>
    </row>
    <row r="851" spans="6:13" ht="15" thickBot="1" x14ac:dyDescent="0.4">
      <c r="F851" s="30" t="s">
        <v>707</v>
      </c>
      <c r="G851" s="28" t="s">
        <v>6689</v>
      </c>
      <c r="H851" s="28" t="s">
        <v>706</v>
      </c>
      <c r="I851" s="28" t="s">
        <v>6108</v>
      </c>
      <c r="J851" s="28" t="s">
        <v>6158</v>
      </c>
      <c r="K851" s="28">
        <v>1</v>
      </c>
      <c r="L851" s="28" t="s">
        <v>6159</v>
      </c>
      <c r="M851" s="36" t="str">
        <f t="shared" si="13"/>
        <v>AIRCONCEPT</v>
      </c>
    </row>
    <row r="852" spans="6:13" ht="15" thickBot="1" x14ac:dyDescent="0.4">
      <c r="F852" s="29" t="s">
        <v>707</v>
      </c>
      <c r="G852" s="27" t="s">
        <v>708</v>
      </c>
      <c r="H852" s="27" t="s">
        <v>706</v>
      </c>
      <c r="I852" s="27" t="s">
        <v>6108</v>
      </c>
      <c r="J852" s="27" t="s">
        <v>6158</v>
      </c>
      <c r="K852" s="27">
        <v>1</v>
      </c>
      <c r="L852" s="27" t="s">
        <v>6159</v>
      </c>
      <c r="M852" s="36" t="str">
        <f t="shared" si="13"/>
        <v>AIRCONCEPT</v>
      </c>
    </row>
    <row r="853" spans="6:13" ht="15" thickBot="1" x14ac:dyDescent="0.4">
      <c r="F853" s="30" t="s">
        <v>710</v>
      </c>
      <c r="G853" s="28" t="s">
        <v>713</v>
      </c>
      <c r="H853" s="28" t="s">
        <v>712</v>
      </c>
      <c r="I853" s="28" t="s">
        <v>6172</v>
      </c>
      <c r="J853" s="28" t="s">
        <v>6158</v>
      </c>
      <c r="K853" s="28">
        <v>1</v>
      </c>
      <c r="L853" s="28" t="s">
        <v>6159</v>
      </c>
      <c r="M853" s="36" t="str">
        <f t="shared" si="13"/>
        <v>AIRCRAFT DESIGNS</v>
      </c>
    </row>
    <row r="854" spans="6:13" ht="15" thickBot="1" x14ac:dyDescent="0.4">
      <c r="F854" s="29" t="s">
        <v>710</v>
      </c>
      <c r="G854" s="27" t="s">
        <v>3346</v>
      </c>
      <c r="H854" s="27" t="s">
        <v>714</v>
      </c>
      <c r="I854" s="27" t="s">
        <v>6108</v>
      </c>
      <c r="J854" s="27" t="s">
        <v>6158</v>
      </c>
      <c r="K854" s="27">
        <v>1</v>
      </c>
      <c r="L854" s="27" t="s">
        <v>6159</v>
      </c>
      <c r="M854" s="36" t="str">
        <f t="shared" si="13"/>
        <v>AIRCRAFT DESIGNS</v>
      </c>
    </row>
    <row r="855" spans="6:13" ht="15" thickBot="1" x14ac:dyDescent="0.4">
      <c r="F855" s="30" t="s">
        <v>710</v>
      </c>
      <c r="G855" s="28" t="s">
        <v>715</v>
      </c>
      <c r="H855" s="28" t="s">
        <v>714</v>
      </c>
      <c r="I855" s="28" t="s">
        <v>6108</v>
      </c>
      <c r="J855" s="28" t="s">
        <v>6158</v>
      </c>
      <c r="K855" s="28">
        <v>1</v>
      </c>
      <c r="L855" s="28" t="s">
        <v>6159</v>
      </c>
      <c r="M855" s="36" t="str">
        <f t="shared" si="13"/>
        <v>AIRCRAFT DESIGNS</v>
      </c>
    </row>
    <row r="856" spans="6:13" ht="15" thickBot="1" x14ac:dyDescent="0.4">
      <c r="F856" s="29" t="s">
        <v>710</v>
      </c>
      <c r="G856" s="27" t="s">
        <v>711</v>
      </c>
      <c r="H856" s="27" t="s">
        <v>709</v>
      </c>
      <c r="I856" s="27" t="s">
        <v>6108</v>
      </c>
      <c r="J856" s="27" t="s">
        <v>6169</v>
      </c>
      <c r="K856" s="27">
        <v>1</v>
      </c>
      <c r="L856" s="27" t="s">
        <v>6159</v>
      </c>
      <c r="M856" s="36" t="str">
        <f t="shared" si="13"/>
        <v>AIRCRAFT DESIGNS</v>
      </c>
    </row>
    <row r="857" spans="6:13" ht="15" thickBot="1" x14ac:dyDescent="0.4">
      <c r="F857" s="30" t="s">
        <v>717</v>
      </c>
      <c r="G857" s="28" t="s">
        <v>718</v>
      </c>
      <c r="H857" s="28" t="s">
        <v>716</v>
      </c>
      <c r="I857" s="28" t="s">
        <v>6108</v>
      </c>
      <c r="J857" s="28" t="s">
        <v>6158</v>
      </c>
      <c r="K857" s="28">
        <v>3</v>
      </c>
      <c r="L857" s="28" t="s">
        <v>6159</v>
      </c>
      <c r="M857" s="36" t="str">
        <f t="shared" si="13"/>
        <v>AIRCRAFT HYDRO-FORMING</v>
      </c>
    </row>
    <row r="858" spans="6:13" ht="15" thickBot="1" x14ac:dyDescent="0.4">
      <c r="F858" s="29" t="s">
        <v>720</v>
      </c>
      <c r="G858" s="27" t="s">
        <v>6690</v>
      </c>
      <c r="H858" s="27" t="s">
        <v>719</v>
      </c>
      <c r="I858" s="27" t="s">
        <v>6108</v>
      </c>
      <c r="J858" s="27" t="s">
        <v>6169</v>
      </c>
      <c r="K858" s="27">
        <v>2</v>
      </c>
      <c r="L858" s="27" t="s">
        <v>6159</v>
      </c>
      <c r="M858" s="36" t="str">
        <f t="shared" si="13"/>
        <v>AIRCRAFT INDUSTRIES</v>
      </c>
    </row>
    <row r="859" spans="6:13" ht="15" thickBot="1" x14ac:dyDescent="0.4">
      <c r="F859" s="30" t="s">
        <v>720</v>
      </c>
      <c r="G859" s="28" t="s">
        <v>721</v>
      </c>
      <c r="H859" s="28" t="s">
        <v>719</v>
      </c>
      <c r="I859" s="28" t="s">
        <v>6108</v>
      </c>
      <c r="J859" s="28" t="s">
        <v>6169</v>
      </c>
      <c r="K859" s="28">
        <v>2</v>
      </c>
      <c r="L859" s="28" t="s">
        <v>6159</v>
      </c>
      <c r="M859" s="36" t="str">
        <f t="shared" si="13"/>
        <v>AIRCRAFT INDUSTRIES</v>
      </c>
    </row>
    <row r="860" spans="6:13" ht="15" thickBot="1" x14ac:dyDescent="0.4">
      <c r="F860" s="29" t="s">
        <v>6691</v>
      </c>
      <c r="G860" s="27" t="s">
        <v>72</v>
      </c>
      <c r="H860" s="27" t="s">
        <v>70</v>
      </c>
      <c r="I860" s="27" t="s">
        <v>6108</v>
      </c>
      <c r="J860" s="27" t="s">
        <v>6158</v>
      </c>
      <c r="K860" s="27">
        <v>1</v>
      </c>
      <c r="L860" s="27" t="s">
        <v>6159</v>
      </c>
      <c r="M860" s="36" t="str">
        <f t="shared" si="13"/>
        <v>AIRCRAFT PARTS</v>
      </c>
    </row>
    <row r="861" spans="6:13" ht="15" thickBot="1" x14ac:dyDescent="0.4">
      <c r="F861" s="30" t="s">
        <v>6691</v>
      </c>
      <c r="G861" s="28" t="s">
        <v>453</v>
      </c>
      <c r="H861" s="28" t="s">
        <v>70</v>
      </c>
      <c r="I861" s="28" t="s">
        <v>6108</v>
      </c>
      <c r="J861" s="28" t="s">
        <v>6158</v>
      </c>
      <c r="K861" s="28">
        <v>1</v>
      </c>
      <c r="L861" s="28" t="s">
        <v>6159</v>
      </c>
      <c r="M861" s="36" t="str">
        <f t="shared" si="13"/>
        <v>AIRCRAFT PARTS</v>
      </c>
    </row>
    <row r="862" spans="6:13" ht="15" thickBot="1" x14ac:dyDescent="0.4">
      <c r="F862" s="29" t="s">
        <v>723</v>
      </c>
      <c r="G862" s="27" t="s">
        <v>6692</v>
      </c>
      <c r="H862" s="27" t="s">
        <v>722</v>
      </c>
      <c r="I862" s="27" t="s">
        <v>6108</v>
      </c>
      <c r="J862" s="27" t="s">
        <v>6158</v>
      </c>
      <c r="K862" s="27">
        <v>1</v>
      </c>
      <c r="L862" s="27" t="s">
        <v>6159</v>
      </c>
      <c r="M862" s="36" t="str">
        <f t="shared" si="13"/>
        <v>AIRCRAFT SPRUCE</v>
      </c>
    </row>
    <row r="863" spans="6:13" ht="15" thickBot="1" x14ac:dyDescent="0.4">
      <c r="F863" s="30" t="s">
        <v>723</v>
      </c>
      <c r="G863" s="28" t="s">
        <v>724</v>
      </c>
      <c r="H863" s="28" t="s">
        <v>722</v>
      </c>
      <c r="I863" s="28" t="s">
        <v>6108</v>
      </c>
      <c r="J863" s="28" t="s">
        <v>6158</v>
      </c>
      <c r="K863" s="28">
        <v>1</v>
      </c>
      <c r="L863" s="28" t="s">
        <v>6159</v>
      </c>
      <c r="M863" s="36" t="str">
        <f t="shared" si="13"/>
        <v>AIRCRAFT SPRUCE</v>
      </c>
    </row>
    <row r="864" spans="6:13" ht="15" thickBot="1" x14ac:dyDescent="0.4">
      <c r="F864" s="29" t="s">
        <v>723</v>
      </c>
      <c r="G864" s="27" t="s">
        <v>6693</v>
      </c>
      <c r="H864" s="27" t="s">
        <v>727</v>
      </c>
      <c r="I864" s="27" t="s">
        <v>6108</v>
      </c>
      <c r="J864" s="27" t="s">
        <v>6158</v>
      </c>
      <c r="K864" s="27">
        <v>1</v>
      </c>
      <c r="L864" s="27" t="s">
        <v>6159</v>
      </c>
      <c r="M864" s="36" t="str">
        <f t="shared" si="13"/>
        <v>AIRCRAFT SPRUCE</v>
      </c>
    </row>
    <row r="865" spans="6:13" ht="15" thickBot="1" x14ac:dyDescent="0.4">
      <c r="F865" s="30" t="s">
        <v>723</v>
      </c>
      <c r="G865" s="28" t="s">
        <v>726</v>
      </c>
      <c r="H865" s="28" t="s">
        <v>725</v>
      </c>
      <c r="I865" s="28" t="s">
        <v>6108</v>
      </c>
      <c r="J865" s="28" t="s">
        <v>6158</v>
      </c>
      <c r="K865" s="28">
        <v>1</v>
      </c>
      <c r="L865" s="28" t="s">
        <v>6159</v>
      </c>
      <c r="M865" s="36" t="str">
        <f t="shared" si="13"/>
        <v>AIRCRAFT SPRUCE</v>
      </c>
    </row>
    <row r="866" spans="6:13" ht="15" thickBot="1" x14ac:dyDescent="0.4">
      <c r="F866" s="29" t="s">
        <v>723</v>
      </c>
      <c r="G866" s="27" t="s">
        <v>728</v>
      </c>
      <c r="H866" s="27" t="s">
        <v>727</v>
      </c>
      <c r="I866" s="27" t="s">
        <v>6108</v>
      </c>
      <c r="J866" s="27" t="s">
        <v>6158</v>
      </c>
      <c r="K866" s="27">
        <v>1</v>
      </c>
      <c r="L866" s="27" t="s">
        <v>6159</v>
      </c>
      <c r="M866" s="36" t="str">
        <f t="shared" si="13"/>
        <v>AIRCRAFT SPRUCE</v>
      </c>
    </row>
    <row r="867" spans="6:13" ht="15" thickBot="1" x14ac:dyDescent="0.4">
      <c r="F867" s="30" t="s">
        <v>723</v>
      </c>
      <c r="G867" s="28" t="s">
        <v>6694</v>
      </c>
      <c r="H867" s="28" t="s">
        <v>725</v>
      </c>
      <c r="I867" s="28" t="s">
        <v>6108</v>
      </c>
      <c r="J867" s="28" t="s">
        <v>6158</v>
      </c>
      <c r="K867" s="28">
        <v>1</v>
      </c>
      <c r="L867" s="28" t="s">
        <v>6159</v>
      </c>
      <c r="M867" s="36" t="str">
        <f t="shared" si="13"/>
        <v>AIRCRAFT SPRUCE</v>
      </c>
    </row>
    <row r="868" spans="6:13" ht="15" thickBot="1" x14ac:dyDescent="0.4">
      <c r="F868" s="29" t="s">
        <v>723</v>
      </c>
      <c r="G868" s="27" t="s">
        <v>6695</v>
      </c>
      <c r="H868" s="27" t="s">
        <v>722</v>
      </c>
      <c r="I868" s="27" t="s">
        <v>6108</v>
      </c>
      <c r="J868" s="27" t="s">
        <v>6158</v>
      </c>
      <c r="K868" s="27">
        <v>1</v>
      </c>
      <c r="L868" s="27" t="s">
        <v>6159</v>
      </c>
      <c r="M868" s="36" t="str">
        <f t="shared" si="13"/>
        <v>AIRCRAFT SPRUCE</v>
      </c>
    </row>
    <row r="869" spans="6:13" ht="15" thickBot="1" x14ac:dyDescent="0.4">
      <c r="F869" s="30" t="s">
        <v>723</v>
      </c>
      <c r="G869" s="28" t="s">
        <v>730</v>
      </c>
      <c r="H869" s="28" t="s">
        <v>729</v>
      </c>
      <c r="I869" s="28" t="s">
        <v>6108</v>
      </c>
      <c r="J869" s="28" t="s">
        <v>6158</v>
      </c>
      <c r="K869" s="28">
        <v>1</v>
      </c>
      <c r="L869" s="28" t="s">
        <v>6159</v>
      </c>
      <c r="M869" s="36" t="str">
        <f t="shared" si="13"/>
        <v>AIRCRAFT SPRUCE</v>
      </c>
    </row>
    <row r="870" spans="6:13" ht="15" thickBot="1" x14ac:dyDescent="0.4">
      <c r="F870" s="29" t="s">
        <v>723</v>
      </c>
      <c r="G870" s="27" t="s">
        <v>732</v>
      </c>
      <c r="H870" s="27" t="s">
        <v>731</v>
      </c>
      <c r="I870" s="27" t="s">
        <v>6108</v>
      </c>
      <c r="J870" s="27" t="s">
        <v>6158</v>
      </c>
      <c r="K870" s="27">
        <v>1</v>
      </c>
      <c r="L870" s="27" t="s">
        <v>6159</v>
      </c>
      <c r="M870" s="36" t="str">
        <f t="shared" si="13"/>
        <v>AIRCRAFT SPRUCE</v>
      </c>
    </row>
    <row r="871" spans="6:13" ht="15" thickBot="1" x14ac:dyDescent="0.4">
      <c r="F871" s="30" t="s">
        <v>723</v>
      </c>
      <c r="G871" s="28" t="s">
        <v>6696</v>
      </c>
      <c r="H871" s="28" t="s">
        <v>729</v>
      </c>
      <c r="I871" s="28" t="s">
        <v>6108</v>
      </c>
      <c r="J871" s="28" t="s">
        <v>6158</v>
      </c>
      <c r="K871" s="28">
        <v>1</v>
      </c>
      <c r="L871" s="28" t="s">
        <v>6159</v>
      </c>
      <c r="M871" s="36" t="str">
        <f t="shared" si="13"/>
        <v>AIRCRAFT SPRUCE</v>
      </c>
    </row>
    <row r="872" spans="6:13" ht="15" thickBot="1" x14ac:dyDescent="0.4">
      <c r="F872" s="29" t="s">
        <v>734</v>
      </c>
      <c r="G872" s="27" t="s">
        <v>735</v>
      </c>
      <c r="H872" s="27" t="s">
        <v>733</v>
      </c>
      <c r="I872" s="27" t="s">
        <v>6108</v>
      </c>
      <c r="J872" s="27" t="s">
        <v>6158</v>
      </c>
      <c r="K872" s="27">
        <v>1</v>
      </c>
      <c r="L872" s="27" t="s">
        <v>6159</v>
      </c>
      <c r="M872" s="36" t="str">
        <f t="shared" si="13"/>
        <v>AIRCRAFT TECHNOLOGIES</v>
      </c>
    </row>
    <row r="873" spans="6:13" ht="15" thickBot="1" x14ac:dyDescent="0.4">
      <c r="F873" s="30" t="s">
        <v>734</v>
      </c>
      <c r="G873" s="28" t="s">
        <v>737</v>
      </c>
      <c r="H873" s="28" t="s">
        <v>736</v>
      </c>
      <c r="I873" s="28" t="s">
        <v>6108</v>
      </c>
      <c r="J873" s="28" t="s">
        <v>6158</v>
      </c>
      <c r="K873" s="28">
        <v>1</v>
      </c>
      <c r="L873" s="28" t="s">
        <v>6159</v>
      </c>
      <c r="M873" s="36" t="str">
        <f t="shared" si="13"/>
        <v>AIRCRAFT TECHNOLOGIES</v>
      </c>
    </row>
    <row r="874" spans="6:13" ht="15" thickBot="1" x14ac:dyDescent="0.4">
      <c r="F874" s="29" t="s">
        <v>734</v>
      </c>
      <c r="G874" s="27" t="s">
        <v>739</v>
      </c>
      <c r="H874" s="27" t="s">
        <v>738</v>
      </c>
      <c r="I874" s="27" t="s">
        <v>6108</v>
      </c>
      <c r="J874" s="27" t="s">
        <v>6158</v>
      </c>
      <c r="K874" s="27">
        <v>1</v>
      </c>
      <c r="L874" s="27" t="s">
        <v>6159</v>
      </c>
      <c r="M874" s="36" t="str">
        <f t="shared" si="13"/>
        <v>AIRCRAFT TECHNOLOGIES</v>
      </c>
    </row>
    <row r="875" spans="6:13" ht="15" thickBot="1" x14ac:dyDescent="0.4">
      <c r="F875" s="30" t="s">
        <v>741</v>
      </c>
      <c r="G875" s="28" t="s">
        <v>742</v>
      </c>
      <c r="H875" s="28" t="s">
        <v>740</v>
      </c>
      <c r="I875" s="28" t="s">
        <v>6108</v>
      </c>
      <c r="J875" s="28" t="s">
        <v>6158</v>
      </c>
      <c r="K875" s="28">
        <v>1</v>
      </c>
      <c r="L875" s="28" t="s">
        <v>6159</v>
      </c>
      <c r="M875" s="36" t="str">
        <f t="shared" si="13"/>
        <v>AIRDALE</v>
      </c>
    </row>
    <row r="876" spans="6:13" ht="15" thickBot="1" x14ac:dyDescent="0.4">
      <c r="F876" s="29" t="s">
        <v>741</v>
      </c>
      <c r="G876" s="27" t="s">
        <v>746</v>
      </c>
      <c r="H876" s="27" t="s">
        <v>745</v>
      </c>
      <c r="I876" s="27" t="s">
        <v>6108</v>
      </c>
      <c r="J876" s="27" t="s">
        <v>6158</v>
      </c>
      <c r="K876" s="27">
        <v>1</v>
      </c>
      <c r="L876" s="27" t="s">
        <v>6159</v>
      </c>
      <c r="M876" s="36" t="str">
        <f t="shared" si="13"/>
        <v>AIRDALE</v>
      </c>
    </row>
    <row r="877" spans="6:13" ht="15" thickBot="1" x14ac:dyDescent="0.4">
      <c r="F877" s="30" t="s">
        <v>741</v>
      </c>
      <c r="G877" s="28" t="s">
        <v>6697</v>
      </c>
      <c r="H877" s="28" t="s">
        <v>740</v>
      </c>
      <c r="I877" s="28" t="s">
        <v>6108</v>
      </c>
      <c r="J877" s="28" t="s">
        <v>6158</v>
      </c>
      <c r="K877" s="28">
        <v>1</v>
      </c>
      <c r="L877" s="28" t="s">
        <v>6159</v>
      </c>
      <c r="M877" s="36" t="str">
        <f t="shared" si="13"/>
        <v>AIRDALE</v>
      </c>
    </row>
    <row r="878" spans="6:13" ht="15" thickBot="1" x14ac:dyDescent="0.4">
      <c r="F878" s="29" t="s">
        <v>741</v>
      </c>
      <c r="G878" s="27" t="s">
        <v>744</v>
      </c>
      <c r="H878" s="27" t="s">
        <v>743</v>
      </c>
      <c r="I878" s="27" t="s">
        <v>6108</v>
      </c>
      <c r="J878" s="27" t="s">
        <v>6158</v>
      </c>
      <c r="K878" s="27">
        <v>1</v>
      </c>
      <c r="L878" s="27" t="s">
        <v>6159</v>
      </c>
      <c r="M878" s="36" t="str">
        <f t="shared" si="13"/>
        <v>AIRDALE</v>
      </c>
    </row>
    <row r="879" spans="6:13" ht="15" thickBot="1" x14ac:dyDescent="0.4">
      <c r="F879" s="30" t="s">
        <v>6698</v>
      </c>
      <c r="G879" s="28" t="s">
        <v>6699</v>
      </c>
      <c r="H879" s="28" t="s">
        <v>6700</v>
      </c>
      <c r="I879" s="28" t="s">
        <v>6108</v>
      </c>
      <c r="J879" s="28" t="s">
        <v>6158</v>
      </c>
      <c r="K879" s="28">
        <v>1</v>
      </c>
      <c r="L879" s="28" t="s">
        <v>6159</v>
      </c>
      <c r="M879" s="36" t="str">
        <f t="shared" si="13"/>
        <v>AIRDROME AEROPLANES</v>
      </c>
    </row>
    <row r="880" spans="6:13" ht="15" thickBot="1" x14ac:dyDescent="0.4">
      <c r="F880" s="29" t="s">
        <v>748</v>
      </c>
      <c r="G880" s="27" t="s">
        <v>749</v>
      </c>
      <c r="H880" s="27" t="s">
        <v>747</v>
      </c>
      <c r="I880" s="27" t="s">
        <v>6108</v>
      </c>
      <c r="J880" s="27" t="s">
        <v>6158</v>
      </c>
      <c r="K880" s="27">
        <v>1</v>
      </c>
      <c r="L880" s="27" t="s">
        <v>6159</v>
      </c>
      <c r="M880" s="36" t="str">
        <f t="shared" si="13"/>
        <v>AIRFRAMES-DAKOTA CUB</v>
      </c>
    </row>
    <row r="881" spans="6:13" ht="15" thickBot="1" x14ac:dyDescent="0.4">
      <c r="F881" s="30" t="s">
        <v>748</v>
      </c>
      <c r="G881" s="28" t="s">
        <v>6701</v>
      </c>
      <c r="H881" s="28" t="s">
        <v>747</v>
      </c>
      <c r="I881" s="28" t="s">
        <v>6108</v>
      </c>
      <c r="J881" s="28" t="s">
        <v>6158</v>
      </c>
      <c r="K881" s="28">
        <v>1</v>
      </c>
      <c r="L881" s="28" t="s">
        <v>6159</v>
      </c>
      <c r="M881" s="36" t="str">
        <f t="shared" si="13"/>
        <v>AIRFRAMES-DAKOTA CUB</v>
      </c>
    </row>
    <row r="882" spans="6:13" ht="15" thickBot="1" x14ac:dyDescent="0.4">
      <c r="F882" s="29" t="s">
        <v>751</v>
      </c>
      <c r="G882" s="27" t="s">
        <v>752</v>
      </c>
      <c r="H882" s="27" t="s">
        <v>750</v>
      </c>
      <c r="I882" s="27" t="s">
        <v>6108</v>
      </c>
      <c r="J882" s="27" t="s">
        <v>6158</v>
      </c>
      <c r="K882" s="27">
        <v>1</v>
      </c>
      <c r="L882" s="27" t="s">
        <v>6159</v>
      </c>
      <c r="M882" s="36" t="str">
        <f t="shared" si="13"/>
        <v>AIRLONY</v>
      </c>
    </row>
    <row r="883" spans="6:13" ht="15" thickBot="1" x14ac:dyDescent="0.4">
      <c r="F883" s="30" t="s">
        <v>754</v>
      </c>
      <c r="G883" s="28" t="s">
        <v>755</v>
      </c>
      <c r="H883" s="28" t="s">
        <v>753</v>
      </c>
      <c r="I883" s="28" t="s">
        <v>6165</v>
      </c>
      <c r="J883" s="28" t="s">
        <v>6169</v>
      </c>
      <c r="K883" s="28">
        <v>1</v>
      </c>
      <c r="L883" s="28" t="s">
        <v>6159</v>
      </c>
      <c r="M883" s="36" t="str">
        <f t="shared" si="13"/>
        <v>AIRMASTER</v>
      </c>
    </row>
    <row r="884" spans="6:13" ht="15" thickBot="1" x14ac:dyDescent="0.4">
      <c r="F884" s="29" t="s">
        <v>757</v>
      </c>
      <c r="G884" s="27" t="s">
        <v>6702</v>
      </c>
      <c r="H884" s="27" t="s">
        <v>756</v>
      </c>
      <c r="I884" s="27" t="s">
        <v>6165</v>
      </c>
      <c r="J884" s="27" t="s">
        <v>6158</v>
      </c>
      <c r="K884" s="27">
        <v>1</v>
      </c>
      <c r="L884" s="27" t="s">
        <v>6159</v>
      </c>
      <c r="M884" s="36" t="str">
        <f t="shared" si="13"/>
        <v>AIRMAX</v>
      </c>
    </row>
    <row r="885" spans="6:13" ht="15" thickBot="1" x14ac:dyDescent="0.4">
      <c r="F885" s="30" t="s">
        <v>757</v>
      </c>
      <c r="G885" s="28" t="s">
        <v>758</v>
      </c>
      <c r="H885" s="28" t="s">
        <v>756</v>
      </c>
      <c r="I885" s="28" t="s">
        <v>6165</v>
      </c>
      <c r="J885" s="28" t="s">
        <v>6158</v>
      </c>
      <c r="K885" s="28">
        <v>1</v>
      </c>
      <c r="L885" s="28" t="s">
        <v>6159</v>
      </c>
      <c r="M885" s="36" t="str">
        <f t="shared" si="13"/>
        <v>AIRMAX</v>
      </c>
    </row>
    <row r="886" spans="6:13" ht="15" thickBot="1" x14ac:dyDescent="0.4">
      <c r="F886" s="29" t="s">
        <v>760</v>
      </c>
      <c r="G886" s="27">
        <v>1</v>
      </c>
      <c r="H886" s="27" t="s">
        <v>759</v>
      </c>
      <c r="I886" s="27" t="s">
        <v>6108</v>
      </c>
      <c r="J886" s="27" t="s">
        <v>6158</v>
      </c>
      <c r="K886" s="27">
        <v>1</v>
      </c>
      <c r="L886" s="27" t="s">
        <v>6159</v>
      </c>
      <c r="M886" s="36" t="str">
        <f t="shared" si="13"/>
        <v>AIRO</v>
      </c>
    </row>
    <row r="887" spans="6:13" ht="15" thickBot="1" x14ac:dyDescent="0.4">
      <c r="F887" s="30" t="s">
        <v>760</v>
      </c>
      <c r="G887" s="28">
        <v>5</v>
      </c>
      <c r="H887" s="28" t="s">
        <v>5839</v>
      </c>
      <c r="I887" s="28" t="s">
        <v>6108</v>
      </c>
      <c r="J887" s="28" t="s">
        <v>6158</v>
      </c>
      <c r="K887" s="28">
        <v>1</v>
      </c>
      <c r="L887" s="28" t="s">
        <v>6159</v>
      </c>
      <c r="M887" s="36" t="str">
        <f t="shared" si="13"/>
        <v>AIRO</v>
      </c>
    </row>
    <row r="888" spans="6:13" ht="15" thickBot="1" x14ac:dyDescent="0.4">
      <c r="F888" s="29" t="s">
        <v>763</v>
      </c>
      <c r="G888" s="27" t="s">
        <v>6703</v>
      </c>
      <c r="H888" s="27" t="s">
        <v>6704</v>
      </c>
      <c r="I888" s="27" t="s">
        <v>6108</v>
      </c>
      <c r="J888" s="27" t="s">
        <v>6158</v>
      </c>
      <c r="K888" s="27">
        <v>1</v>
      </c>
      <c r="L888" s="27" t="s">
        <v>6159</v>
      </c>
      <c r="M888" s="36" t="str">
        <f t="shared" si="13"/>
        <v>AIRPLANE FACTORY</v>
      </c>
    </row>
    <row r="889" spans="6:13" ht="15" thickBot="1" x14ac:dyDescent="0.4">
      <c r="F889" s="30" t="s">
        <v>763</v>
      </c>
      <c r="G889" s="28" t="s">
        <v>6705</v>
      </c>
      <c r="H889" s="28" t="s">
        <v>6704</v>
      </c>
      <c r="I889" s="28" t="s">
        <v>6108</v>
      </c>
      <c r="J889" s="28" t="s">
        <v>6158</v>
      </c>
      <c r="K889" s="28">
        <v>1</v>
      </c>
      <c r="L889" s="28" t="s">
        <v>6159</v>
      </c>
      <c r="M889" s="36" t="str">
        <f t="shared" si="13"/>
        <v>AIRPLANE FACTORY</v>
      </c>
    </row>
    <row r="890" spans="6:13" ht="15" thickBot="1" x14ac:dyDescent="0.4">
      <c r="F890" s="29" t="s">
        <v>763</v>
      </c>
      <c r="G890" s="27" t="s">
        <v>6706</v>
      </c>
      <c r="H890" s="27" t="s">
        <v>6707</v>
      </c>
      <c r="I890" s="27" t="s">
        <v>6108</v>
      </c>
      <c r="J890" s="27" t="s">
        <v>6158</v>
      </c>
      <c r="K890" s="27">
        <v>1</v>
      </c>
      <c r="L890" s="27" t="s">
        <v>6159</v>
      </c>
      <c r="M890" s="36" t="str">
        <f t="shared" si="13"/>
        <v>AIRPLANE FACTORY</v>
      </c>
    </row>
    <row r="891" spans="6:13" ht="15" thickBot="1" x14ac:dyDescent="0.4">
      <c r="F891" s="30" t="s">
        <v>766</v>
      </c>
      <c r="G891" s="28" t="s">
        <v>767</v>
      </c>
      <c r="H891" s="28" t="s">
        <v>765</v>
      </c>
      <c r="I891" s="28" t="s">
        <v>6108</v>
      </c>
      <c r="J891" s="28" t="s">
        <v>6158</v>
      </c>
      <c r="K891" s="28">
        <v>1</v>
      </c>
      <c r="L891" s="28" t="s">
        <v>6159</v>
      </c>
      <c r="M891" s="36" t="str">
        <f t="shared" si="13"/>
        <v>AIRSPORT</v>
      </c>
    </row>
    <row r="892" spans="6:13" ht="15" thickBot="1" x14ac:dyDescent="0.4">
      <c r="F892" s="29" t="s">
        <v>769</v>
      </c>
      <c r="G892" s="27" t="s">
        <v>1051</v>
      </c>
      <c r="H892" s="27" t="s">
        <v>768</v>
      </c>
      <c r="I892" s="27" t="s">
        <v>6108</v>
      </c>
      <c r="J892" s="27" t="s">
        <v>6158</v>
      </c>
      <c r="K892" s="27">
        <v>1</v>
      </c>
      <c r="L892" s="27" t="s">
        <v>6159</v>
      </c>
      <c r="M892" s="36" t="str">
        <f t="shared" si="13"/>
        <v>AIRTECH (1)</v>
      </c>
    </row>
    <row r="893" spans="6:13" ht="15" thickBot="1" x14ac:dyDescent="0.4">
      <c r="F893" s="30" t="s">
        <v>769</v>
      </c>
      <c r="G893" s="28" t="s">
        <v>770</v>
      </c>
      <c r="H893" s="28" t="s">
        <v>768</v>
      </c>
      <c r="I893" s="28" t="s">
        <v>6108</v>
      </c>
      <c r="J893" s="28" t="s">
        <v>6158</v>
      </c>
      <c r="K893" s="28">
        <v>1</v>
      </c>
      <c r="L893" s="28" t="s">
        <v>6159</v>
      </c>
      <c r="M893" s="36" t="str">
        <f t="shared" si="13"/>
        <v>AIRTECH (1)</v>
      </c>
    </row>
    <row r="894" spans="6:13" ht="15" thickBot="1" x14ac:dyDescent="0.4">
      <c r="F894" s="29" t="s">
        <v>769</v>
      </c>
      <c r="G894" s="27" t="s">
        <v>6708</v>
      </c>
      <c r="H894" s="27" t="s">
        <v>771</v>
      </c>
      <c r="I894" s="27" t="s">
        <v>6108</v>
      </c>
      <c r="J894" s="27" t="s">
        <v>6158</v>
      </c>
      <c r="K894" s="27">
        <v>1</v>
      </c>
      <c r="L894" s="27" t="s">
        <v>6159</v>
      </c>
      <c r="M894" s="36" t="str">
        <f t="shared" si="13"/>
        <v>AIRTECH (1)</v>
      </c>
    </row>
    <row r="895" spans="6:13" ht="15" thickBot="1" x14ac:dyDescent="0.4">
      <c r="F895" s="30" t="s">
        <v>769</v>
      </c>
      <c r="G895" s="28" t="s">
        <v>6709</v>
      </c>
      <c r="H895" s="28" t="s">
        <v>771</v>
      </c>
      <c r="I895" s="28" t="s">
        <v>6108</v>
      </c>
      <c r="J895" s="28" t="s">
        <v>6158</v>
      </c>
      <c r="K895" s="28">
        <v>1</v>
      </c>
      <c r="L895" s="28" t="s">
        <v>6159</v>
      </c>
      <c r="M895" s="36" t="str">
        <f t="shared" si="13"/>
        <v>AIRTECH (1)</v>
      </c>
    </row>
    <row r="896" spans="6:13" ht="15" thickBot="1" x14ac:dyDescent="0.4">
      <c r="F896" s="29" t="s">
        <v>769</v>
      </c>
      <c r="G896" s="27" t="s">
        <v>772</v>
      </c>
      <c r="H896" s="27" t="s">
        <v>771</v>
      </c>
      <c r="I896" s="27" t="s">
        <v>6108</v>
      </c>
      <c r="J896" s="27" t="s">
        <v>6158</v>
      </c>
      <c r="K896" s="27">
        <v>1</v>
      </c>
      <c r="L896" s="27" t="s">
        <v>6159</v>
      </c>
      <c r="M896" s="36" t="str">
        <f t="shared" si="13"/>
        <v>AIRTECH (1)</v>
      </c>
    </row>
    <row r="897" spans="6:13" ht="15" thickBot="1" x14ac:dyDescent="0.4">
      <c r="F897" s="30" t="s">
        <v>774</v>
      </c>
      <c r="G897" s="28" t="s">
        <v>775</v>
      </c>
      <c r="H897" s="28" t="s">
        <v>773</v>
      </c>
      <c r="I897" s="28" t="s">
        <v>6108</v>
      </c>
      <c r="J897" s="28" t="s">
        <v>6169</v>
      </c>
      <c r="K897" s="28">
        <v>2</v>
      </c>
      <c r="L897" s="28" t="s">
        <v>6110</v>
      </c>
      <c r="M897" s="36" t="str">
        <f t="shared" si="13"/>
        <v>AIRTECH (2)</v>
      </c>
    </row>
    <row r="898" spans="6:13" ht="15" thickBot="1" x14ac:dyDescent="0.4">
      <c r="F898" s="29" t="s">
        <v>774</v>
      </c>
      <c r="G898" s="27" t="s">
        <v>6597</v>
      </c>
      <c r="H898" s="27" t="s">
        <v>773</v>
      </c>
      <c r="I898" s="27" t="s">
        <v>6108</v>
      </c>
      <c r="J898" s="27" t="s">
        <v>6169</v>
      </c>
      <c r="K898" s="27">
        <v>2</v>
      </c>
      <c r="L898" s="27" t="s">
        <v>6110</v>
      </c>
      <c r="M898" s="36" t="str">
        <f t="shared" si="13"/>
        <v>AIRTECH (2)</v>
      </c>
    </row>
    <row r="899" spans="6:13" ht="15" thickBot="1" x14ac:dyDescent="0.4">
      <c r="F899" s="30" t="s">
        <v>774</v>
      </c>
      <c r="G899" s="28" t="s">
        <v>6710</v>
      </c>
      <c r="H899" s="28" t="s">
        <v>773</v>
      </c>
      <c r="I899" s="28" t="s">
        <v>6108</v>
      </c>
      <c r="J899" s="28" t="s">
        <v>6169</v>
      </c>
      <c r="K899" s="28">
        <v>2</v>
      </c>
      <c r="L899" s="28" t="s">
        <v>6110</v>
      </c>
      <c r="M899" s="36" t="str">
        <f t="shared" ref="M899:M962" si="14">F899</f>
        <v>AIRTECH (2)</v>
      </c>
    </row>
    <row r="900" spans="6:13" ht="15" thickBot="1" x14ac:dyDescent="0.4">
      <c r="F900" s="29" t="s">
        <v>777</v>
      </c>
      <c r="G900" s="27" t="s">
        <v>780</v>
      </c>
      <c r="H900" s="27" t="s">
        <v>779</v>
      </c>
      <c r="I900" s="27" t="s">
        <v>6108</v>
      </c>
      <c r="J900" s="27" t="s">
        <v>6158</v>
      </c>
      <c r="K900" s="27">
        <v>1</v>
      </c>
      <c r="L900" s="27" t="s">
        <v>6159</v>
      </c>
      <c r="M900" s="36" t="str">
        <f t="shared" si="14"/>
        <v>AISA</v>
      </c>
    </row>
    <row r="901" spans="6:13" ht="15" thickBot="1" x14ac:dyDescent="0.4">
      <c r="F901" s="30" t="s">
        <v>777</v>
      </c>
      <c r="G901" s="28" t="s">
        <v>778</v>
      </c>
      <c r="H901" s="28" t="s">
        <v>776</v>
      </c>
      <c r="I901" s="28" t="s">
        <v>6108</v>
      </c>
      <c r="J901" s="28" t="s">
        <v>6158</v>
      </c>
      <c r="K901" s="28">
        <v>1</v>
      </c>
      <c r="L901" s="28" t="s">
        <v>6159</v>
      </c>
      <c r="M901" s="36" t="str">
        <f t="shared" si="14"/>
        <v>AISA</v>
      </c>
    </row>
    <row r="902" spans="6:13" ht="15" thickBot="1" x14ac:dyDescent="0.4">
      <c r="F902" s="29" t="s">
        <v>777</v>
      </c>
      <c r="G902" s="27" t="s">
        <v>6711</v>
      </c>
      <c r="H902" s="27" t="s">
        <v>779</v>
      </c>
      <c r="I902" s="27" t="s">
        <v>6108</v>
      </c>
      <c r="J902" s="27" t="s">
        <v>6158</v>
      </c>
      <c r="K902" s="27">
        <v>1</v>
      </c>
      <c r="L902" s="27" t="s">
        <v>6159</v>
      </c>
      <c r="M902" s="36" t="str">
        <f t="shared" si="14"/>
        <v>AISA</v>
      </c>
    </row>
    <row r="903" spans="6:13" ht="15" thickBot="1" x14ac:dyDescent="0.4">
      <c r="F903" s="30" t="s">
        <v>6712</v>
      </c>
      <c r="G903" s="28" t="s">
        <v>730</v>
      </c>
      <c r="H903" s="28" t="s">
        <v>729</v>
      </c>
      <c r="I903" s="28" t="s">
        <v>6108</v>
      </c>
      <c r="J903" s="28" t="s">
        <v>6158</v>
      </c>
      <c r="K903" s="28">
        <v>1</v>
      </c>
      <c r="L903" s="28" t="s">
        <v>6159</v>
      </c>
      <c r="M903" s="36" t="str">
        <f t="shared" si="14"/>
        <v>AJEP</v>
      </c>
    </row>
    <row r="904" spans="6:13" ht="15" thickBot="1" x14ac:dyDescent="0.4">
      <c r="F904" s="29" t="s">
        <v>6712</v>
      </c>
      <c r="G904" s="27" t="s">
        <v>6713</v>
      </c>
      <c r="H904" s="27" t="s">
        <v>729</v>
      </c>
      <c r="I904" s="27" t="s">
        <v>6108</v>
      </c>
      <c r="J904" s="27" t="s">
        <v>6158</v>
      </c>
      <c r="K904" s="27">
        <v>1</v>
      </c>
      <c r="L904" s="27" t="s">
        <v>6159</v>
      </c>
      <c r="M904" s="36" t="str">
        <f t="shared" si="14"/>
        <v>AJEP</v>
      </c>
    </row>
    <row r="905" spans="6:13" ht="15" thickBot="1" x14ac:dyDescent="0.4">
      <c r="F905" s="30" t="s">
        <v>782</v>
      </c>
      <c r="G905" s="28" t="s">
        <v>783</v>
      </c>
      <c r="H905" s="28" t="s">
        <v>781</v>
      </c>
      <c r="I905" s="28" t="s">
        <v>6108</v>
      </c>
      <c r="J905" s="28" t="s">
        <v>6169</v>
      </c>
      <c r="K905" s="28">
        <v>2</v>
      </c>
      <c r="L905" s="28" t="s">
        <v>6159</v>
      </c>
      <c r="M905" s="36" t="str">
        <f t="shared" si="14"/>
        <v>AJI</v>
      </c>
    </row>
    <row r="906" spans="6:13" ht="15" thickBot="1" x14ac:dyDescent="0.4">
      <c r="F906" s="29" t="s">
        <v>782</v>
      </c>
      <c r="G906" s="27" t="s">
        <v>785</v>
      </c>
      <c r="H906" s="27" t="s">
        <v>784</v>
      </c>
      <c r="I906" s="27" t="s">
        <v>6108</v>
      </c>
      <c r="J906" s="27" t="s">
        <v>6169</v>
      </c>
      <c r="K906" s="27">
        <v>2</v>
      </c>
      <c r="L906" s="27" t="s">
        <v>6159</v>
      </c>
      <c r="M906" s="36" t="str">
        <f t="shared" si="14"/>
        <v>AJI</v>
      </c>
    </row>
    <row r="907" spans="6:13" ht="15" thickBot="1" x14ac:dyDescent="0.4">
      <c r="F907" s="30" t="s">
        <v>787</v>
      </c>
      <c r="G907" s="28" t="s">
        <v>788</v>
      </c>
      <c r="H907" s="28" t="s">
        <v>786</v>
      </c>
      <c r="I907" s="28" t="s">
        <v>6108</v>
      </c>
      <c r="J907" s="28" t="s">
        <v>6158</v>
      </c>
      <c r="K907" s="28">
        <v>1</v>
      </c>
      <c r="L907" s="28" t="s">
        <v>6159</v>
      </c>
      <c r="M907" s="36" t="str">
        <f t="shared" si="14"/>
        <v>AKAFLIEG BERLIN</v>
      </c>
    </row>
    <row r="908" spans="6:13" ht="15" thickBot="1" x14ac:dyDescent="0.4">
      <c r="F908" s="29" t="s">
        <v>790</v>
      </c>
      <c r="G908" s="27" t="s">
        <v>791</v>
      </c>
      <c r="H908" s="27" t="s">
        <v>789</v>
      </c>
      <c r="I908" s="27" t="s">
        <v>6108</v>
      </c>
      <c r="J908" s="27" t="s">
        <v>6158</v>
      </c>
      <c r="K908" s="27">
        <v>1</v>
      </c>
      <c r="L908" s="27" t="s">
        <v>6159</v>
      </c>
      <c r="M908" s="36" t="str">
        <f t="shared" si="14"/>
        <v>AKAFLIEG DARMSTADT</v>
      </c>
    </row>
    <row r="909" spans="6:13" ht="15" thickBot="1" x14ac:dyDescent="0.4">
      <c r="F909" s="30" t="s">
        <v>793</v>
      </c>
      <c r="G909" s="28" t="s">
        <v>330</v>
      </c>
      <c r="H909" s="28" t="s">
        <v>792</v>
      </c>
      <c r="I909" s="28" t="s">
        <v>6108</v>
      </c>
      <c r="J909" s="28" t="s">
        <v>6158</v>
      </c>
      <c r="K909" s="28">
        <v>1</v>
      </c>
      <c r="L909" s="28" t="s">
        <v>6159</v>
      </c>
      <c r="M909" s="36" t="str">
        <f t="shared" si="14"/>
        <v>AKAFLIEG KARLSRUHE</v>
      </c>
    </row>
    <row r="910" spans="6:13" ht="15" thickBot="1" x14ac:dyDescent="0.4">
      <c r="F910" s="29" t="s">
        <v>795</v>
      </c>
      <c r="G910" s="27" t="s">
        <v>6714</v>
      </c>
      <c r="H910" s="27" t="s">
        <v>794</v>
      </c>
      <c r="I910" s="27" t="s">
        <v>6108</v>
      </c>
      <c r="J910" s="27" t="s">
        <v>6158</v>
      </c>
      <c r="K910" s="27">
        <v>1</v>
      </c>
      <c r="L910" s="27" t="s">
        <v>6159</v>
      </c>
      <c r="M910" s="36" t="str">
        <f t="shared" si="14"/>
        <v>AKAFLIEG MUNCHEN</v>
      </c>
    </row>
    <row r="911" spans="6:13" ht="15" thickBot="1" x14ac:dyDescent="0.4">
      <c r="F911" s="30" t="s">
        <v>795</v>
      </c>
      <c r="G911" s="28" t="s">
        <v>6715</v>
      </c>
      <c r="H911" s="28" t="s">
        <v>797</v>
      </c>
      <c r="I911" s="28" t="s">
        <v>6108</v>
      </c>
      <c r="J911" s="28" t="s">
        <v>6158</v>
      </c>
      <c r="K911" s="28">
        <v>1</v>
      </c>
      <c r="L911" s="28" t="s">
        <v>6159</v>
      </c>
      <c r="M911" s="36" t="str">
        <f t="shared" si="14"/>
        <v>AKAFLIEG MUNCHEN</v>
      </c>
    </row>
    <row r="912" spans="6:13" ht="15" thickBot="1" x14ac:dyDescent="0.4">
      <c r="F912" s="29" t="s">
        <v>795</v>
      </c>
      <c r="G912" s="27" t="s">
        <v>6716</v>
      </c>
      <c r="H912" s="27" t="s">
        <v>794</v>
      </c>
      <c r="I912" s="27" t="s">
        <v>6108</v>
      </c>
      <c r="J912" s="27" t="s">
        <v>6158</v>
      </c>
      <c r="K912" s="27">
        <v>1</v>
      </c>
      <c r="L912" s="27" t="s">
        <v>6159</v>
      </c>
      <c r="M912" s="36" t="str">
        <f t="shared" si="14"/>
        <v>AKAFLIEG MUNCHEN</v>
      </c>
    </row>
    <row r="913" spans="6:13" ht="15" thickBot="1" x14ac:dyDescent="0.4">
      <c r="F913" s="30" t="s">
        <v>795</v>
      </c>
      <c r="G913" s="28" t="s">
        <v>6717</v>
      </c>
      <c r="H913" s="28" t="s">
        <v>797</v>
      </c>
      <c r="I913" s="28" t="s">
        <v>6108</v>
      </c>
      <c r="J913" s="28" t="s">
        <v>6158</v>
      </c>
      <c r="K913" s="28">
        <v>1</v>
      </c>
      <c r="L913" s="28" t="s">
        <v>6159</v>
      </c>
      <c r="M913" s="36" t="str">
        <f t="shared" si="14"/>
        <v>AKAFLIEG MUNCHEN</v>
      </c>
    </row>
    <row r="914" spans="6:13" ht="15" thickBot="1" x14ac:dyDescent="0.4">
      <c r="F914" s="29" t="s">
        <v>800</v>
      </c>
      <c r="G914" s="27" t="s">
        <v>801</v>
      </c>
      <c r="H914" s="27" t="s">
        <v>799</v>
      </c>
      <c r="I914" s="27" t="s">
        <v>6108</v>
      </c>
      <c r="J914" s="27" t="s">
        <v>6158</v>
      </c>
      <c r="K914" s="27">
        <v>1</v>
      </c>
      <c r="L914" s="27" t="s">
        <v>6159</v>
      </c>
      <c r="M914" s="36" t="str">
        <f t="shared" si="14"/>
        <v>AKRON</v>
      </c>
    </row>
    <row r="915" spans="6:13" ht="15" thickBot="1" x14ac:dyDescent="0.4">
      <c r="F915" s="30" t="s">
        <v>803</v>
      </c>
      <c r="G915" s="28" t="s">
        <v>804</v>
      </c>
      <c r="H915" s="28" t="s">
        <v>802</v>
      </c>
      <c r="I915" s="28" t="s">
        <v>6108</v>
      </c>
      <c r="J915" s="28" t="s">
        <v>6158</v>
      </c>
      <c r="K915" s="28">
        <v>1</v>
      </c>
      <c r="L915" s="28" t="s">
        <v>6159</v>
      </c>
      <c r="M915" s="36" t="str">
        <f t="shared" si="14"/>
        <v>AKROTECH</v>
      </c>
    </row>
    <row r="916" spans="6:13" ht="15" thickBot="1" x14ac:dyDescent="0.4">
      <c r="F916" s="29" t="s">
        <v>803</v>
      </c>
      <c r="G916" s="27" t="s">
        <v>806</v>
      </c>
      <c r="H916" s="27" t="s">
        <v>805</v>
      </c>
      <c r="I916" s="27" t="s">
        <v>6108</v>
      </c>
      <c r="J916" s="27" t="s">
        <v>6158</v>
      </c>
      <c r="K916" s="27">
        <v>1</v>
      </c>
      <c r="L916" s="27" t="s">
        <v>6159</v>
      </c>
      <c r="M916" s="36" t="str">
        <f t="shared" si="14"/>
        <v>AKROTECH</v>
      </c>
    </row>
    <row r="917" spans="6:13" ht="15" thickBot="1" x14ac:dyDescent="0.4">
      <c r="F917" s="30" t="s">
        <v>803</v>
      </c>
      <c r="G917" s="28" t="s">
        <v>808</v>
      </c>
      <c r="H917" s="28" t="s">
        <v>807</v>
      </c>
      <c r="I917" s="28" t="s">
        <v>6108</v>
      </c>
      <c r="J917" s="28" t="s">
        <v>6158</v>
      </c>
      <c r="K917" s="28">
        <v>1</v>
      </c>
      <c r="L917" s="28" t="s">
        <v>6159</v>
      </c>
      <c r="M917" s="36" t="str">
        <f t="shared" si="14"/>
        <v>AKROTECH</v>
      </c>
    </row>
    <row r="918" spans="6:13" ht="15" thickBot="1" x14ac:dyDescent="0.4">
      <c r="F918" s="29" t="s">
        <v>810</v>
      </c>
      <c r="G918" s="27" t="s">
        <v>811</v>
      </c>
      <c r="H918" s="27" t="s">
        <v>809</v>
      </c>
      <c r="I918" s="27" t="s">
        <v>6108</v>
      </c>
      <c r="J918" s="27" t="s">
        <v>6158</v>
      </c>
      <c r="K918" s="27">
        <v>1</v>
      </c>
      <c r="L918" s="27" t="s">
        <v>6159</v>
      </c>
      <c r="M918" s="36" t="str">
        <f t="shared" si="14"/>
        <v>AKROTECH EUROPE</v>
      </c>
    </row>
    <row r="919" spans="6:13" ht="15" thickBot="1" x14ac:dyDescent="0.4">
      <c r="F919" s="30" t="s">
        <v>810</v>
      </c>
      <c r="G919" s="28" t="s">
        <v>813</v>
      </c>
      <c r="H919" s="28" t="s">
        <v>812</v>
      </c>
      <c r="I919" s="28" t="s">
        <v>6108</v>
      </c>
      <c r="J919" s="28" t="s">
        <v>6158</v>
      </c>
      <c r="K919" s="28">
        <v>1</v>
      </c>
      <c r="L919" s="28" t="s">
        <v>6159</v>
      </c>
      <c r="M919" s="36" t="str">
        <f t="shared" si="14"/>
        <v>AKROTECH EUROPE</v>
      </c>
    </row>
    <row r="920" spans="6:13" ht="15" thickBot="1" x14ac:dyDescent="0.4">
      <c r="F920" s="29" t="s">
        <v>810</v>
      </c>
      <c r="G920" s="27" t="s">
        <v>815</v>
      </c>
      <c r="H920" s="27" t="s">
        <v>814</v>
      </c>
      <c r="I920" s="27" t="s">
        <v>6108</v>
      </c>
      <c r="J920" s="27" t="s">
        <v>6158</v>
      </c>
      <c r="K920" s="27">
        <v>1</v>
      </c>
      <c r="L920" s="27" t="s">
        <v>6159</v>
      </c>
      <c r="M920" s="36" t="str">
        <f t="shared" si="14"/>
        <v>AKROTECH EUROPE</v>
      </c>
    </row>
    <row r="921" spans="6:13" ht="15" thickBot="1" x14ac:dyDescent="0.4">
      <c r="F921" s="30" t="s">
        <v>817</v>
      </c>
      <c r="G921" s="28" t="s">
        <v>818</v>
      </c>
      <c r="H921" s="28" t="s">
        <v>816</v>
      </c>
      <c r="I921" s="28" t="s">
        <v>6108</v>
      </c>
      <c r="J921" s="28" t="s">
        <v>6158</v>
      </c>
      <c r="K921" s="28">
        <v>1</v>
      </c>
      <c r="L921" s="28" t="s">
        <v>6159</v>
      </c>
      <c r="M921" s="36" t="str">
        <f t="shared" si="14"/>
        <v>ALANNE</v>
      </c>
    </row>
    <row r="922" spans="6:13" ht="15" thickBot="1" x14ac:dyDescent="0.4">
      <c r="F922" s="29" t="s">
        <v>820</v>
      </c>
      <c r="G922" s="27" t="s">
        <v>6187</v>
      </c>
      <c r="H922" s="27" t="s">
        <v>147</v>
      </c>
      <c r="I922" s="27" t="s">
        <v>6108</v>
      </c>
      <c r="J922" s="27" t="s">
        <v>6109</v>
      </c>
      <c r="K922" s="27">
        <v>1</v>
      </c>
      <c r="L922" s="27" t="s">
        <v>6110</v>
      </c>
      <c r="M922" s="36" t="str">
        <f t="shared" si="14"/>
        <v>ALENIA</v>
      </c>
    </row>
    <row r="923" spans="6:13" ht="15" thickBot="1" x14ac:dyDescent="0.4">
      <c r="F923" s="30" t="s">
        <v>820</v>
      </c>
      <c r="G923" s="28" t="s">
        <v>6718</v>
      </c>
      <c r="H923" s="28" t="s">
        <v>822</v>
      </c>
      <c r="I923" s="28" t="s">
        <v>6108</v>
      </c>
      <c r="J923" s="28" t="s">
        <v>6109</v>
      </c>
      <c r="K923" s="28">
        <v>1</v>
      </c>
      <c r="L923" s="28" t="s">
        <v>6110</v>
      </c>
      <c r="M923" s="36" t="str">
        <f t="shared" si="14"/>
        <v>ALENIA</v>
      </c>
    </row>
    <row r="924" spans="6:13" ht="15" thickBot="1" x14ac:dyDescent="0.4">
      <c r="F924" s="29" t="s">
        <v>820</v>
      </c>
      <c r="G924" s="27" t="s">
        <v>6719</v>
      </c>
      <c r="H924" s="27" t="s">
        <v>152</v>
      </c>
      <c r="I924" s="27" t="s">
        <v>6108</v>
      </c>
      <c r="J924" s="27" t="s">
        <v>6169</v>
      </c>
      <c r="K924" s="27">
        <v>2</v>
      </c>
      <c r="L924" s="27" t="s">
        <v>6110</v>
      </c>
      <c r="M924" s="36" t="str">
        <f t="shared" si="14"/>
        <v>ALENIA</v>
      </c>
    </row>
    <row r="925" spans="6:13" ht="15" thickBot="1" x14ac:dyDescent="0.4">
      <c r="F925" s="30" t="s">
        <v>820</v>
      </c>
      <c r="G925" s="28" t="s">
        <v>6720</v>
      </c>
      <c r="H925" s="28" t="s">
        <v>824</v>
      </c>
      <c r="I925" s="28" t="s">
        <v>6108</v>
      </c>
      <c r="J925" s="28" t="s">
        <v>6169</v>
      </c>
      <c r="K925" s="28">
        <v>2</v>
      </c>
      <c r="L925" s="28" t="s">
        <v>6110</v>
      </c>
      <c r="M925" s="36" t="str">
        <f t="shared" si="14"/>
        <v>ALENIA</v>
      </c>
    </row>
    <row r="926" spans="6:13" ht="15" thickBot="1" x14ac:dyDescent="0.4">
      <c r="F926" s="29" t="s">
        <v>820</v>
      </c>
      <c r="G926" s="27" t="s">
        <v>821</v>
      </c>
      <c r="H926" s="27" t="s">
        <v>819</v>
      </c>
      <c r="I926" s="27" t="s">
        <v>6108</v>
      </c>
      <c r="J926" s="27" t="s">
        <v>6109</v>
      </c>
      <c r="K926" s="27">
        <v>2</v>
      </c>
      <c r="L926" s="27" t="s">
        <v>6110</v>
      </c>
      <c r="M926" s="36" t="str">
        <f t="shared" si="14"/>
        <v>ALENIA</v>
      </c>
    </row>
    <row r="927" spans="6:13" ht="15" thickBot="1" x14ac:dyDescent="0.4">
      <c r="F927" s="30" t="s">
        <v>820</v>
      </c>
      <c r="G927" s="28" t="s">
        <v>153</v>
      </c>
      <c r="H927" s="28" t="s">
        <v>152</v>
      </c>
      <c r="I927" s="28" t="s">
        <v>6108</v>
      </c>
      <c r="J927" s="28" t="s">
        <v>6169</v>
      </c>
      <c r="K927" s="28">
        <v>2</v>
      </c>
      <c r="L927" s="28" t="s">
        <v>6110</v>
      </c>
      <c r="M927" s="36" t="str">
        <f t="shared" si="14"/>
        <v>ALENIA</v>
      </c>
    </row>
    <row r="928" spans="6:13" ht="15" thickBot="1" x14ac:dyDescent="0.4">
      <c r="F928" s="29" t="s">
        <v>820</v>
      </c>
      <c r="G928" s="27" t="s">
        <v>149</v>
      </c>
      <c r="H928" s="27" t="s">
        <v>147</v>
      </c>
      <c r="I928" s="27" t="s">
        <v>6108</v>
      </c>
      <c r="J928" s="27" t="s">
        <v>6109</v>
      </c>
      <c r="K928" s="27">
        <v>1</v>
      </c>
      <c r="L928" s="27" t="s">
        <v>6110</v>
      </c>
      <c r="M928" s="36" t="str">
        <f t="shared" si="14"/>
        <v>ALENIA</v>
      </c>
    </row>
    <row r="929" spans="6:13" ht="15" thickBot="1" x14ac:dyDescent="0.4">
      <c r="F929" s="30" t="s">
        <v>820</v>
      </c>
      <c r="G929" s="28" t="s">
        <v>823</v>
      </c>
      <c r="H929" s="28" t="s">
        <v>822</v>
      </c>
      <c r="I929" s="28" t="s">
        <v>6108</v>
      </c>
      <c r="J929" s="28" t="s">
        <v>6109</v>
      </c>
      <c r="K929" s="28">
        <v>1</v>
      </c>
      <c r="L929" s="28" t="s">
        <v>6110</v>
      </c>
      <c r="M929" s="36" t="str">
        <f t="shared" si="14"/>
        <v>ALENIA</v>
      </c>
    </row>
    <row r="930" spans="6:13" ht="15" thickBot="1" x14ac:dyDescent="0.4">
      <c r="F930" s="29" t="s">
        <v>820</v>
      </c>
      <c r="G930" s="27" t="s">
        <v>6721</v>
      </c>
      <c r="H930" s="27" t="s">
        <v>152</v>
      </c>
      <c r="I930" s="27" t="s">
        <v>6108</v>
      </c>
      <c r="J930" s="27" t="s">
        <v>6169</v>
      </c>
      <c r="K930" s="27">
        <v>2</v>
      </c>
      <c r="L930" s="27" t="s">
        <v>6110</v>
      </c>
      <c r="M930" s="36" t="str">
        <f t="shared" si="14"/>
        <v>ALENIA</v>
      </c>
    </row>
    <row r="931" spans="6:13" ht="15" thickBot="1" x14ac:dyDescent="0.4">
      <c r="F931" s="30" t="s">
        <v>820</v>
      </c>
      <c r="G931" s="28" t="s">
        <v>825</v>
      </c>
      <c r="H931" s="28" t="s">
        <v>824</v>
      </c>
      <c r="I931" s="28" t="s">
        <v>6108</v>
      </c>
      <c r="J931" s="28" t="s">
        <v>6169</v>
      </c>
      <c r="K931" s="28">
        <v>2</v>
      </c>
      <c r="L931" s="28" t="s">
        <v>6110</v>
      </c>
      <c r="M931" s="36" t="str">
        <f t="shared" si="14"/>
        <v>ALENIA</v>
      </c>
    </row>
    <row r="932" spans="6:13" ht="15" thickBot="1" x14ac:dyDescent="0.4">
      <c r="F932" s="29" t="s">
        <v>820</v>
      </c>
      <c r="G932" s="27" t="s">
        <v>6722</v>
      </c>
      <c r="H932" s="27" t="s">
        <v>819</v>
      </c>
      <c r="I932" s="27" t="s">
        <v>6108</v>
      </c>
      <c r="J932" s="27" t="s">
        <v>6109</v>
      </c>
      <c r="K932" s="27">
        <v>2</v>
      </c>
      <c r="L932" s="27" t="s">
        <v>6110</v>
      </c>
      <c r="M932" s="36" t="str">
        <f t="shared" si="14"/>
        <v>ALENIA</v>
      </c>
    </row>
    <row r="933" spans="6:13" ht="15" thickBot="1" x14ac:dyDescent="0.4">
      <c r="F933" s="30" t="s">
        <v>820</v>
      </c>
      <c r="G933" s="28" t="s">
        <v>6723</v>
      </c>
      <c r="H933" s="28" t="s">
        <v>824</v>
      </c>
      <c r="I933" s="28" t="s">
        <v>6108</v>
      </c>
      <c r="J933" s="28" t="s">
        <v>6169</v>
      </c>
      <c r="K933" s="28">
        <v>2</v>
      </c>
      <c r="L933" s="28" t="s">
        <v>6110</v>
      </c>
      <c r="M933" s="36" t="str">
        <f t="shared" si="14"/>
        <v>ALENIA</v>
      </c>
    </row>
    <row r="934" spans="6:13" ht="15" thickBot="1" x14ac:dyDescent="0.4">
      <c r="F934" s="29" t="s">
        <v>6724</v>
      </c>
      <c r="G934" s="27" t="s">
        <v>6725</v>
      </c>
      <c r="H934" s="27" t="s">
        <v>824</v>
      </c>
      <c r="I934" s="27" t="s">
        <v>6108</v>
      </c>
      <c r="J934" s="27" t="s">
        <v>6169</v>
      </c>
      <c r="K934" s="27">
        <v>2</v>
      </c>
      <c r="L934" s="27" t="s">
        <v>6110</v>
      </c>
      <c r="M934" s="36" t="str">
        <f t="shared" si="14"/>
        <v>ALENIA AERMACCHI</v>
      </c>
    </row>
    <row r="935" spans="6:13" ht="15" thickBot="1" x14ac:dyDescent="0.4">
      <c r="F935" s="30" t="s">
        <v>6724</v>
      </c>
      <c r="G935" s="28" t="s">
        <v>6726</v>
      </c>
      <c r="H935" s="28" t="s">
        <v>824</v>
      </c>
      <c r="I935" s="28" t="s">
        <v>6108</v>
      </c>
      <c r="J935" s="28" t="s">
        <v>6169</v>
      </c>
      <c r="K935" s="28">
        <v>2</v>
      </c>
      <c r="L935" s="28" t="s">
        <v>6110</v>
      </c>
      <c r="M935" s="36" t="str">
        <f t="shared" si="14"/>
        <v>ALENIA AERMACCHI</v>
      </c>
    </row>
    <row r="936" spans="6:13" ht="15" thickBot="1" x14ac:dyDescent="0.4">
      <c r="F936" s="29" t="s">
        <v>6724</v>
      </c>
      <c r="G936" s="27" t="s">
        <v>6723</v>
      </c>
      <c r="H936" s="27" t="s">
        <v>824</v>
      </c>
      <c r="I936" s="27" t="s">
        <v>6108</v>
      </c>
      <c r="J936" s="27" t="s">
        <v>6169</v>
      </c>
      <c r="K936" s="27">
        <v>2</v>
      </c>
      <c r="L936" s="27" t="s">
        <v>6110</v>
      </c>
      <c r="M936" s="36" t="str">
        <f t="shared" si="14"/>
        <v>ALENIA AERMACCHI</v>
      </c>
    </row>
    <row r="937" spans="6:13" ht="15" thickBot="1" x14ac:dyDescent="0.4">
      <c r="F937" s="30" t="s">
        <v>6724</v>
      </c>
      <c r="G937" s="28" t="s">
        <v>164</v>
      </c>
      <c r="H937" s="28" t="s">
        <v>163</v>
      </c>
      <c r="I937" s="28" t="s">
        <v>6108</v>
      </c>
      <c r="J937" s="28" t="s">
        <v>6109</v>
      </c>
      <c r="K937" s="28">
        <v>2</v>
      </c>
      <c r="L937" s="28" t="s">
        <v>6110</v>
      </c>
      <c r="M937" s="36" t="str">
        <f t="shared" si="14"/>
        <v>ALENIA AERMACCHI</v>
      </c>
    </row>
    <row r="938" spans="6:13" ht="15" thickBot="1" x14ac:dyDescent="0.4">
      <c r="F938" s="29" t="s">
        <v>6724</v>
      </c>
      <c r="G938" s="27" t="s">
        <v>156</v>
      </c>
      <c r="H938" s="27" t="s">
        <v>163</v>
      </c>
      <c r="I938" s="27" t="s">
        <v>6108</v>
      </c>
      <c r="J938" s="27" t="s">
        <v>6109</v>
      </c>
      <c r="K938" s="27">
        <v>2</v>
      </c>
      <c r="L938" s="27" t="s">
        <v>6110</v>
      </c>
      <c r="M938" s="36" t="str">
        <f t="shared" si="14"/>
        <v>ALENIA AERMACCHI</v>
      </c>
    </row>
    <row r="939" spans="6:13" ht="15" thickBot="1" x14ac:dyDescent="0.4">
      <c r="F939" s="30" t="s">
        <v>6724</v>
      </c>
      <c r="G939" s="28" t="s">
        <v>6196</v>
      </c>
      <c r="H939" s="28" t="s">
        <v>161</v>
      </c>
      <c r="I939" s="28" t="s">
        <v>6108</v>
      </c>
      <c r="J939" s="28" t="s">
        <v>6158</v>
      </c>
      <c r="K939" s="28">
        <v>1</v>
      </c>
      <c r="L939" s="28" t="s">
        <v>6159</v>
      </c>
      <c r="M939" s="36" t="str">
        <f t="shared" si="14"/>
        <v>ALENIA AERMACCHI</v>
      </c>
    </row>
    <row r="940" spans="6:13" ht="15" thickBot="1" x14ac:dyDescent="0.4">
      <c r="F940" s="29" t="s">
        <v>6724</v>
      </c>
      <c r="G940" s="27" t="s">
        <v>6197</v>
      </c>
      <c r="H940" s="27" t="s">
        <v>161</v>
      </c>
      <c r="I940" s="27" t="s">
        <v>6108</v>
      </c>
      <c r="J940" s="27" t="s">
        <v>6158</v>
      </c>
      <c r="K940" s="27">
        <v>1</v>
      </c>
      <c r="L940" s="27" t="s">
        <v>6159</v>
      </c>
      <c r="M940" s="36" t="str">
        <f t="shared" si="14"/>
        <v>ALENIA AERMACCHI</v>
      </c>
    </row>
    <row r="941" spans="6:13" ht="15" thickBot="1" x14ac:dyDescent="0.4">
      <c r="F941" s="30" t="s">
        <v>6724</v>
      </c>
      <c r="G941" s="28" t="s">
        <v>6198</v>
      </c>
      <c r="H941" s="28" t="s">
        <v>1026</v>
      </c>
      <c r="I941" s="28" t="s">
        <v>6108</v>
      </c>
      <c r="J941" s="28" t="s">
        <v>6169</v>
      </c>
      <c r="K941" s="28">
        <v>1</v>
      </c>
      <c r="L941" s="28" t="s">
        <v>6159</v>
      </c>
      <c r="M941" s="36" t="str">
        <f t="shared" si="14"/>
        <v>ALENIA AERMACCHI</v>
      </c>
    </row>
    <row r="942" spans="6:13" ht="15" thickBot="1" x14ac:dyDescent="0.4">
      <c r="F942" s="29" t="s">
        <v>6724</v>
      </c>
      <c r="G942" s="27" t="s">
        <v>160</v>
      </c>
      <c r="H942" s="27" t="s">
        <v>159</v>
      </c>
      <c r="I942" s="27" t="s">
        <v>6108</v>
      </c>
      <c r="J942" s="27" t="s">
        <v>6109</v>
      </c>
      <c r="K942" s="27">
        <v>1</v>
      </c>
      <c r="L942" s="27" t="s">
        <v>6159</v>
      </c>
      <c r="M942" s="36" t="str">
        <f t="shared" si="14"/>
        <v>ALENIA AERMACCHI</v>
      </c>
    </row>
    <row r="943" spans="6:13" ht="15" thickBot="1" x14ac:dyDescent="0.4">
      <c r="F943" s="30" t="s">
        <v>6724</v>
      </c>
      <c r="G943" s="28" t="s">
        <v>6720</v>
      </c>
      <c r="H943" s="28" t="s">
        <v>824</v>
      </c>
      <c r="I943" s="28" t="s">
        <v>6108</v>
      </c>
      <c r="J943" s="28" t="s">
        <v>6169</v>
      </c>
      <c r="K943" s="28">
        <v>2</v>
      </c>
      <c r="L943" s="28" t="s">
        <v>6110</v>
      </c>
      <c r="M943" s="36" t="str">
        <f t="shared" si="14"/>
        <v>ALENIA AERMACCHI</v>
      </c>
    </row>
    <row r="944" spans="6:13" ht="15" thickBot="1" x14ac:dyDescent="0.4">
      <c r="F944" s="29" t="s">
        <v>6724</v>
      </c>
      <c r="G944" s="27" t="s">
        <v>6727</v>
      </c>
      <c r="H944" s="27" t="s">
        <v>824</v>
      </c>
      <c r="I944" s="27" t="s">
        <v>6108</v>
      </c>
      <c r="J944" s="27" t="s">
        <v>6169</v>
      </c>
      <c r="K944" s="27">
        <v>2</v>
      </c>
      <c r="L944" s="27" t="s">
        <v>6110</v>
      </c>
      <c r="M944" s="36" t="str">
        <f t="shared" si="14"/>
        <v>ALENIA AERMACCHI</v>
      </c>
    </row>
    <row r="945" spans="6:13" ht="15" thickBot="1" x14ac:dyDescent="0.4">
      <c r="F945" s="30" t="s">
        <v>6724</v>
      </c>
      <c r="G945" s="28" t="s">
        <v>6199</v>
      </c>
      <c r="H945" s="28" t="s">
        <v>163</v>
      </c>
      <c r="I945" s="28" t="s">
        <v>6108</v>
      </c>
      <c r="J945" s="28" t="s">
        <v>6109</v>
      </c>
      <c r="K945" s="28">
        <v>2</v>
      </c>
      <c r="L945" s="28" t="s">
        <v>6110</v>
      </c>
      <c r="M945" s="36" t="str">
        <f t="shared" si="14"/>
        <v>ALENIA AERMACCHI</v>
      </c>
    </row>
    <row r="946" spans="6:13" ht="15" thickBot="1" x14ac:dyDescent="0.4">
      <c r="F946" s="29" t="s">
        <v>6724</v>
      </c>
      <c r="G946" s="27" t="s">
        <v>6194</v>
      </c>
      <c r="H946" s="27" t="s">
        <v>161</v>
      </c>
      <c r="I946" s="27" t="s">
        <v>6108</v>
      </c>
      <c r="J946" s="27" t="s">
        <v>6158</v>
      </c>
      <c r="K946" s="27">
        <v>1</v>
      </c>
      <c r="L946" s="27" t="s">
        <v>6159</v>
      </c>
      <c r="M946" s="36" t="str">
        <f t="shared" si="14"/>
        <v>ALENIA AERMACCHI</v>
      </c>
    </row>
    <row r="947" spans="6:13" ht="15" thickBot="1" x14ac:dyDescent="0.4">
      <c r="F947" s="30" t="s">
        <v>6724</v>
      </c>
      <c r="G947" s="28" t="s">
        <v>6193</v>
      </c>
      <c r="H947" s="28" t="s">
        <v>161</v>
      </c>
      <c r="I947" s="28" t="s">
        <v>6108</v>
      </c>
      <c r="J947" s="28" t="s">
        <v>6158</v>
      </c>
      <c r="K947" s="28">
        <v>1</v>
      </c>
      <c r="L947" s="28" t="s">
        <v>6159</v>
      </c>
      <c r="M947" s="36" t="str">
        <f t="shared" si="14"/>
        <v>ALENIA AERMACCHI</v>
      </c>
    </row>
    <row r="948" spans="6:13" ht="15" thickBot="1" x14ac:dyDescent="0.4">
      <c r="F948" s="29" t="s">
        <v>827</v>
      </c>
      <c r="G948" s="27" t="s">
        <v>6728</v>
      </c>
      <c r="H948" s="27" t="s">
        <v>826</v>
      </c>
      <c r="I948" s="27" t="s">
        <v>6108</v>
      </c>
      <c r="J948" s="27" t="s">
        <v>6158</v>
      </c>
      <c r="K948" s="27">
        <v>1</v>
      </c>
      <c r="L948" s="27" t="s">
        <v>6159</v>
      </c>
      <c r="M948" s="36" t="str">
        <f t="shared" si="14"/>
        <v>ALEXANDRIA</v>
      </c>
    </row>
    <row r="949" spans="6:13" ht="15" thickBot="1" x14ac:dyDescent="0.4">
      <c r="F949" s="30" t="s">
        <v>827</v>
      </c>
      <c r="G949" s="28" t="s">
        <v>828</v>
      </c>
      <c r="H949" s="28" t="s">
        <v>826</v>
      </c>
      <c r="I949" s="28" t="s">
        <v>6108</v>
      </c>
      <c r="J949" s="28" t="s">
        <v>6158</v>
      </c>
      <c r="K949" s="28">
        <v>1</v>
      </c>
      <c r="L949" s="28" t="s">
        <v>6159</v>
      </c>
      <c r="M949" s="36" t="str">
        <f t="shared" si="14"/>
        <v>ALEXANDRIA</v>
      </c>
    </row>
    <row r="950" spans="6:13" ht="15" thickBot="1" x14ac:dyDescent="0.4">
      <c r="F950" s="29" t="s">
        <v>830</v>
      </c>
      <c r="G950" s="27" t="s">
        <v>831</v>
      </c>
      <c r="H950" s="27" t="s">
        <v>829</v>
      </c>
      <c r="I950" s="27" t="s">
        <v>6108</v>
      </c>
      <c r="J950" s="27" t="s">
        <v>6158</v>
      </c>
      <c r="K950" s="27">
        <v>1</v>
      </c>
      <c r="L950" s="27" t="s">
        <v>6159</v>
      </c>
      <c r="M950" s="36" t="str">
        <f t="shared" si="14"/>
        <v>ALFA-M</v>
      </c>
    </row>
    <row r="951" spans="6:13" ht="15" thickBot="1" x14ac:dyDescent="0.4">
      <c r="F951" s="30" t="s">
        <v>833</v>
      </c>
      <c r="G951" s="28" t="s">
        <v>834</v>
      </c>
      <c r="H951" s="28" t="s">
        <v>832</v>
      </c>
      <c r="I951" s="28" t="s">
        <v>6108</v>
      </c>
      <c r="J951" s="28" t="s">
        <v>6169</v>
      </c>
      <c r="K951" s="28">
        <v>1</v>
      </c>
      <c r="L951" s="28" t="s">
        <v>6159</v>
      </c>
      <c r="M951" s="36" t="str">
        <f t="shared" si="14"/>
        <v>ALLISON</v>
      </c>
    </row>
    <row r="952" spans="6:13" ht="15" thickBot="1" x14ac:dyDescent="0.4">
      <c r="F952" s="29" t="s">
        <v>833</v>
      </c>
      <c r="G952" s="27" t="s">
        <v>6729</v>
      </c>
      <c r="H952" s="27" t="s">
        <v>832</v>
      </c>
      <c r="I952" s="27" t="s">
        <v>6108</v>
      </c>
      <c r="J952" s="27" t="s">
        <v>6169</v>
      </c>
      <c r="K952" s="27">
        <v>1</v>
      </c>
      <c r="L952" s="27" t="s">
        <v>6159</v>
      </c>
      <c r="M952" s="36" t="str">
        <f t="shared" si="14"/>
        <v>ALLISON</v>
      </c>
    </row>
    <row r="953" spans="6:13" ht="15" thickBot="1" x14ac:dyDescent="0.4">
      <c r="F953" s="30" t="s">
        <v>836</v>
      </c>
      <c r="G953" s="28" t="s">
        <v>839</v>
      </c>
      <c r="H953" s="28" t="s">
        <v>838</v>
      </c>
      <c r="I953" s="28" t="s">
        <v>6108</v>
      </c>
      <c r="J953" s="28" t="s">
        <v>6158</v>
      </c>
      <c r="K953" s="28">
        <v>1</v>
      </c>
      <c r="L953" s="28" t="s">
        <v>6159</v>
      </c>
      <c r="M953" s="36" t="str">
        <f t="shared" si="14"/>
        <v>ALMS</v>
      </c>
    </row>
    <row r="954" spans="6:13" ht="15" thickBot="1" x14ac:dyDescent="0.4">
      <c r="F954" s="29" t="s">
        <v>836</v>
      </c>
      <c r="G954" s="27" t="s">
        <v>6730</v>
      </c>
      <c r="H954" s="27" t="s">
        <v>835</v>
      </c>
      <c r="I954" s="27" t="s">
        <v>6108</v>
      </c>
      <c r="J954" s="27" t="s">
        <v>6158</v>
      </c>
      <c r="K954" s="27">
        <v>1</v>
      </c>
      <c r="L954" s="27" t="s">
        <v>6159</v>
      </c>
      <c r="M954" s="36" t="str">
        <f t="shared" si="14"/>
        <v>ALMS</v>
      </c>
    </row>
    <row r="955" spans="6:13" ht="15" thickBot="1" x14ac:dyDescent="0.4">
      <c r="F955" s="30" t="s">
        <v>836</v>
      </c>
      <c r="G955" s="28" t="s">
        <v>837</v>
      </c>
      <c r="H955" s="28" t="s">
        <v>835</v>
      </c>
      <c r="I955" s="28" t="s">
        <v>6108</v>
      </c>
      <c r="J955" s="28" t="s">
        <v>6158</v>
      </c>
      <c r="K955" s="28">
        <v>1</v>
      </c>
      <c r="L955" s="28" t="s">
        <v>6159</v>
      </c>
      <c r="M955" s="36" t="str">
        <f t="shared" si="14"/>
        <v>ALMS</v>
      </c>
    </row>
    <row r="956" spans="6:13" ht="15" thickBot="1" x14ac:dyDescent="0.4">
      <c r="F956" s="29" t="s">
        <v>836</v>
      </c>
      <c r="G956" s="27" t="s">
        <v>6731</v>
      </c>
      <c r="H956" s="27" t="s">
        <v>838</v>
      </c>
      <c r="I956" s="27" t="s">
        <v>6108</v>
      </c>
      <c r="J956" s="27" t="s">
        <v>6158</v>
      </c>
      <c r="K956" s="27">
        <v>1</v>
      </c>
      <c r="L956" s="27" t="s">
        <v>6159</v>
      </c>
      <c r="M956" s="36" t="str">
        <f t="shared" si="14"/>
        <v>ALMS</v>
      </c>
    </row>
    <row r="957" spans="6:13" ht="15" thickBot="1" x14ac:dyDescent="0.4">
      <c r="F957" s="30" t="s">
        <v>836</v>
      </c>
      <c r="G957" s="28" t="s">
        <v>6732</v>
      </c>
      <c r="H957" s="28" t="s">
        <v>840</v>
      </c>
      <c r="I957" s="28" t="s">
        <v>6108</v>
      </c>
      <c r="J957" s="28" t="s">
        <v>6158</v>
      </c>
      <c r="K957" s="28">
        <v>1</v>
      </c>
      <c r="L957" s="28" t="s">
        <v>6159</v>
      </c>
      <c r="M957" s="36" t="str">
        <f t="shared" si="14"/>
        <v>ALMS</v>
      </c>
    </row>
    <row r="958" spans="6:13" ht="15" thickBot="1" x14ac:dyDescent="0.4">
      <c r="F958" s="29" t="s">
        <v>6733</v>
      </c>
      <c r="G958" s="27" t="s">
        <v>6734</v>
      </c>
      <c r="H958" s="27" t="s">
        <v>650</v>
      </c>
      <c r="I958" s="27" t="s">
        <v>6108</v>
      </c>
      <c r="J958" s="27" t="s">
        <v>6158</v>
      </c>
      <c r="K958" s="27">
        <v>1</v>
      </c>
      <c r="L958" s="27" t="s">
        <v>6159</v>
      </c>
      <c r="M958" s="36" t="str">
        <f t="shared" si="14"/>
        <v>ALON</v>
      </c>
    </row>
    <row r="959" spans="6:13" ht="15" thickBot="1" x14ac:dyDescent="0.4">
      <c r="F959" s="30" t="s">
        <v>6733</v>
      </c>
      <c r="G959" s="28" t="s">
        <v>652</v>
      </c>
      <c r="H959" s="28" t="s">
        <v>650</v>
      </c>
      <c r="I959" s="28" t="s">
        <v>6108</v>
      </c>
      <c r="J959" s="28" t="s">
        <v>6158</v>
      </c>
      <c r="K959" s="28">
        <v>1</v>
      </c>
      <c r="L959" s="28" t="s">
        <v>6159</v>
      </c>
      <c r="M959" s="36" t="str">
        <f t="shared" si="14"/>
        <v>ALON</v>
      </c>
    </row>
    <row r="960" spans="6:13" ht="15" thickBot="1" x14ac:dyDescent="0.4">
      <c r="F960" s="29" t="s">
        <v>843</v>
      </c>
      <c r="G960" s="27" t="s">
        <v>844</v>
      </c>
      <c r="H960" s="27" t="s">
        <v>842</v>
      </c>
      <c r="I960" s="27" t="s">
        <v>6108</v>
      </c>
      <c r="J960" s="27" t="s">
        <v>6158</v>
      </c>
      <c r="K960" s="27">
        <v>1</v>
      </c>
      <c r="L960" s="27" t="s">
        <v>6159</v>
      </c>
      <c r="M960" s="36" t="str">
        <f t="shared" si="14"/>
        <v>ALPAERO</v>
      </c>
    </row>
    <row r="961" spans="6:13" ht="15" thickBot="1" x14ac:dyDescent="0.4">
      <c r="F961" s="30" t="s">
        <v>846</v>
      </c>
      <c r="G961" s="28" t="s">
        <v>6735</v>
      </c>
      <c r="H961" s="28" t="s">
        <v>316</v>
      </c>
      <c r="I961" s="28" t="s">
        <v>6108</v>
      </c>
      <c r="J961" s="28" t="s">
        <v>6158</v>
      </c>
      <c r="K961" s="28">
        <v>1</v>
      </c>
      <c r="L961" s="28" t="s">
        <v>6159</v>
      </c>
      <c r="M961" s="36" t="str">
        <f t="shared" si="14"/>
        <v>ALPAVIA</v>
      </c>
    </row>
    <row r="962" spans="6:13" ht="15" thickBot="1" x14ac:dyDescent="0.4">
      <c r="F962" s="29" t="s">
        <v>846</v>
      </c>
      <c r="G962" s="27" t="s">
        <v>847</v>
      </c>
      <c r="H962" s="27" t="s">
        <v>845</v>
      </c>
      <c r="I962" s="27" t="s">
        <v>6108</v>
      </c>
      <c r="J962" s="27" t="s">
        <v>6158</v>
      </c>
      <c r="K962" s="27">
        <v>1</v>
      </c>
      <c r="L962" s="27" t="s">
        <v>6159</v>
      </c>
      <c r="M962" s="36" t="str">
        <f t="shared" si="14"/>
        <v>ALPAVIA</v>
      </c>
    </row>
    <row r="963" spans="6:13" ht="15" thickBot="1" x14ac:dyDescent="0.4">
      <c r="F963" s="30" t="s">
        <v>846</v>
      </c>
      <c r="G963" s="28" t="s">
        <v>849</v>
      </c>
      <c r="H963" s="28" t="s">
        <v>848</v>
      </c>
      <c r="I963" s="28" t="s">
        <v>6108</v>
      </c>
      <c r="J963" s="28" t="s">
        <v>6158</v>
      </c>
      <c r="K963" s="28">
        <v>1</v>
      </c>
      <c r="L963" s="28" t="s">
        <v>6159</v>
      </c>
      <c r="M963" s="36" t="str">
        <f t="shared" ref="M963:M1026" si="15">F963</f>
        <v>ALPAVIA</v>
      </c>
    </row>
    <row r="964" spans="6:13" ht="15" thickBot="1" x14ac:dyDescent="0.4">
      <c r="F964" s="29" t="s">
        <v>851</v>
      </c>
      <c r="G964" s="27" t="s">
        <v>6736</v>
      </c>
      <c r="H964" s="27" t="s">
        <v>850</v>
      </c>
      <c r="I964" s="27" t="s">
        <v>6108</v>
      </c>
      <c r="J964" s="27" t="s">
        <v>6158</v>
      </c>
      <c r="K964" s="27">
        <v>1</v>
      </c>
      <c r="L964" s="27" t="s">
        <v>6159</v>
      </c>
      <c r="M964" s="36" t="str">
        <f t="shared" si="15"/>
        <v>ALPHA</v>
      </c>
    </row>
    <row r="965" spans="6:13" ht="15" thickBot="1" x14ac:dyDescent="0.4">
      <c r="F965" s="30" t="s">
        <v>851</v>
      </c>
      <c r="G965" s="28" t="s">
        <v>852</v>
      </c>
      <c r="H965" s="28" t="s">
        <v>850</v>
      </c>
      <c r="I965" s="28" t="s">
        <v>6108</v>
      </c>
      <c r="J965" s="28" t="s">
        <v>6158</v>
      </c>
      <c r="K965" s="28">
        <v>1</v>
      </c>
      <c r="L965" s="28" t="s">
        <v>6159</v>
      </c>
      <c r="M965" s="36" t="str">
        <f t="shared" si="15"/>
        <v>ALPHA</v>
      </c>
    </row>
    <row r="966" spans="6:13" ht="15" thickBot="1" x14ac:dyDescent="0.4">
      <c r="F966" s="29" t="s">
        <v>854</v>
      </c>
      <c r="G966" s="27" t="s">
        <v>6737</v>
      </c>
      <c r="H966" s="27" t="s">
        <v>853</v>
      </c>
      <c r="I966" s="27" t="s">
        <v>6108</v>
      </c>
      <c r="J966" s="27" t="s">
        <v>6158</v>
      </c>
      <c r="K966" s="27">
        <v>1</v>
      </c>
      <c r="L966" s="27" t="s">
        <v>6159</v>
      </c>
      <c r="M966" s="36" t="str">
        <f t="shared" si="15"/>
        <v>ALPHA AVIATION</v>
      </c>
    </row>
    <row r="967" spans="6:13" ht="15" thickBot="1" x14ac:dyDescent="0.4">
      <c r="F967" s="30" t="s">
        <v>854</v>
      </c>
      <c r="G967" s="28" t="s">
        <v>6738</v>
      </c>
      <c r="H967" s="28" t="s">
        <v>853</v>
      </c>
      <c r="I967" s="28" t="s">
        <v>6108</v>
      </c>
      <c r="J967" s="28" t="s">
        <v>6158</v>
      </c>
      <c r="K967" s="28">
        <v>1</v>
      </c>
      <c r="L967" s="28" t="s">
        <v>6159</v>
      </c>
      <c r="M967" s="36" t="str">
        <f t="shared" si="15"/>
        <v>ALPHA AVIATION</v>
      </c>
    </row>
    <row r="968" spans="6:13" ht="15" thickBot="1" x14ac:dyDescent="0.4">
      <c r="F968" s="29" t="s">
        <v>854</v>
      </c>
      <c r="G968" s="27" t="s">
        <v>6739</v>
      </c>
      <c r="H968" s="27" t="s">
        <v>853</v>
      </c>
      <c r="I968" s="27" t="s">
        <v>6108</v>
      </c>
      <c r="J968" s="27" t="s">
        <v>6158</v>
      </c>
      <c r="K968" s="27">
        <v>1</v>
      </c>
      <c r="L968" s="27" t="s">
        <v>6159</v>
      </c>
      <c r="M968" s="36" t="str">
        <f t="shared" si="15"/>
        <v>ALPHA AVIATION</v>
      </c>
    </row>
    <row r="969" spans="6:13" ht="15" thickBot="1" x14ac:dyDescent="0.4">
      <c r="F969" s="30" t="s">
        <v>854</v>
      </c>
      <c r="G969" s="28" t="s">
        <v>855</v>
      </c>
      <c r="H969" s="28" t="s">
        <v>853</v>
      </c>
      <c r="I969" s="28" t="s">
        <v>6108</v>
      </c>
      <c r="J969" s="28" t="s">
        <v>6158</v>
      </c>
      <c r="K969" s="28">
        <v>1</v>
      </c>
      <c r="L969" s="28" t="s">
        <v>6159</v>
      </c>
      <c r="M969" s="36" t="str">
        <f t="shared" si="15"/>
        <v>ALPHA AVIATION</v>
      </c>
    </row>
    <row r="970" spans="6:13" ht="15" thickBot="1" x14ac:dyDescent="0.4">
      <c r="F970" s="29" t="s">
        <v>857</v>
      </c>
      <c r="G970" s="27" t="s">
        <v>6740</v>
      </c>
      <c r="H970" s="27" t="s">
        <v>1270</v>
      </c>
      <c r="I970" s="27" t="s">
        <v>6170</v>
      </c>
      <c r="J970" s="27" t="s">
        <v>6169</v>
      </c>
      <c r="K970" s="27">
        <v>1</v>
      </c>
      <c r="L970" s="27" t="s">
        <v>6159</v>
      </c>
      <c r="M970" s="36" t="str">
        <f t="shared" si="15"/>
        <v>ALPI</v>
      </c>
    </row>
    <row r="971" spans="6:13" ht="15" thickBot="1" x14ac:dyDescent="0.4">
      <c r="F971" s="30" t="s">
        <v>857</v>
      </c>
      <c r="G971" s="28" t="s">
        <v>6741</v>
      </c>
      <c r="H971" s="28" t="s">
        <v>1270</v>
      </c>
      <c r="I971" s="28" t="s">
        <v>6170</v>
      </c>
      <c r="J971" s="28" t="s">
        <v>6169</v>
      </c>
      <c r="K971" s="28">
        <v>1</v>
      </c>
      <c r="L971" s="28" t="s">
        <v>6159</v>
      </c>
      <c r="M971" s="36" t="str">
        <f t="shared" si="15"/>
        <v>ALPI</v>
      </c>
    </row>
    <row r="972" spans="6:13" ht="15" thickBot="1" x14ac:dyDescent="0.4">
      <c r="F972" s="29" t="s">
        <v>857</v>
      </c>
      <c r="G972" s="27" t="s">
        <v>6742</v>
      </c>
      <c r="H972" s="27" t="s">
        <v>856</v>
      </c>
      <c r="I972" s="27" t="s">
        <v>6108</v>
      </c>
      <c r="J972" s="27" t="s">
        <v>6158</v>
      </c>
      <c r="K972" s="27">
        <v>1</v>
      </c>
      <c r="L972" s="27" t="s">
        <v>6159</v>
      </c>
      <c r="M972" s="36" t="str">
        <f t="shared" si="15"/>
        <v>ALPI</v>
      </c>
    </row>
    <row r="973" spans="6:13" ht="15" thickBot="1" x14ac:dyDescent="0.4">
      <c r="F973" s="30" t="s">
        <v>857</v>
      </c>
      <c r="G973" s="28" t="s">
        <v>862</v>
      </c>
      <c r="H973" s="28" t="s">
        <v>861</v>
      </c>
      <c r="I973" s="28" t="s">
        <v>6108</v>
      </c>
      <c r="J973" s="28" t="s">
        <v>6158</v>
      </c>
      <c r="K973" s="28">
        <v>1</v>
      </c>
      <c r="L973" s="28" t="s">
        <v>6159</v>
      </c>
      <c r="M973" s="36" t="str">
        <f t="shared" si="15"/>
        <v>ALPI</v>
      </c>
    </row>
    <row r="974" spans="6:13" ht="15" thickBot="1" x14ac:dyDescent="0.4">
      <c r="F974" s="29" t="s">
        <v>857</v>
      </c>
      <c r="G974" s="27" t="s">
        <v>858</v>
      </c>
      <c r="H974" s="27" t="s">
        <v>856</v>
      </c>
      <c r="I974" s="27" t="s">
        <v>6108</v>
      </c>
      <c r="J974" s="27" t="s">
        <v>6158</v>
      </c>
      <c r="K974" s="27">
        <v>1</v>
      </c>
      <c r="L974" s="27" t="s">
        <v>6159</v>
      </c>
      <c r="M974" s="36" t="str">
        <f t="shared" si="15"/>
        <v>ALPI</v>
      </c>
    </row>
    <row r="975" spans="6:13" ht="15" thickBot="1" x14ac:dyDescent="0.4">
      <c r="F975" s="30" t="s">
        <v>857</v>
      </c>
      <c r="G975" s="28" t="s">
        <v>6743</v>
      </c>
      <c r="H975" s="28" t="s">
        <v>859</v>
      </c>
      <c r="I975" s="28" t="s">
        <v>6108</v>
      </c>
      <c r="J975" s="28" t="s">
        <v>6158</v>
      </c>
      <c r="K975" s="28">
        <v>1</v>
      </c>
      <c r="L975" s="28" t="s">
        <v>6159</v>
      </c>
      <c r="M975" s="36" t="str">
        <f t="shared" si="15"/>
        <v>ALPI</v>
      </c>
    </row>
    <row r="976" spans="6:13" ht="15" thickBot="1" x14ac:dyDescent="0.4">
      <c r="F976" s="29" t="s">
        <v>857</v>
      </c>
      <c r="G976" s="27" t="s">
        <v>860</v>
      </c>
      <c r="H976" s="27" t="s">
        <v>859</v>
      </c>
      <c r="I976" s="27" t="s">
        <v>6108</v>
      </c>
      <c r="J976" s="27" t="s">
        <v>6158</v>
      </c>
      <c r="K976" s="27">
        <v>1</v>
      </c>
      <c r="L976" s="27" t="s">
        <v>6159</v>
      </c>
      <c r="M976" s="36" t="str">
        <f t="shared" si="15"/>
        <v>ALPI</v>
      </c>
    </row>
    <row r="977" spans="6:13" ht="15" thickBot="1" x14ac:dyDescent="0.4">
      <c r="F977" s="30" t="s">
        <v>864</v>
      </c>
      <c r="G977" s="28" t="s">
        <v>6744</v>
      </c>
      <c r="H977" s="28" t="s">
        <v>863</v>
      </c>
      <c r="I977" s="28" t="s">
        <v>6108</v>
      </c>
      <c r="J977" s="28" t="s">
        <v>6158</v>
      </c>
      <c r="K977" s="28">
        <v>1</v>
      </c>
      <c r="L977" s="28" t="s">
        <v>6159</v>
      </c>
      <c r="M977" s="36" t="str">
        <f t="shared" si="15"/>
        <v>ALPLA</v>
      </c>
    </row>
    <row r="978" spans="6:13" ht="15" thickBot="1" x14ac:dyDescent="0.4">
      <c r="F978" s="29" t="s">
        <v>864</v>
      </c>
      <c r="G978" s="27" t="s">
        <v>865</v>
      </c>
      <c r="H978" s="27" t="s">
        <v>863</v>
      </c>
      <c r="I978" s="27" t="s">
        <v>6108</v>
      </c>
      <c r="J978" s="27" t="s">
        <v>6158</v>
      </c>
      <c r="K978" s="27">
        <v>1</v>
      </c>
      <c r="L978" s="27" t="s">
        <v>6159</v>
      </c>
      <c r="M978" s="36" t="str">
        <f t="shared" si="15"/>
        <v>ALPLA</v>
      </c>
    </row>
    <row r="979" spans="6:13" ht="15" thickBot="1" x14ac:dyDescent="0.4">
      <c r="F979" s="30" t="s">
        <v>867</v>
      </c>
      <c r="G979" s="28" t="s">
        <v>868</v>
      </c>
      <c r="H979" s="28" t="s">
        <v>866</v>
      </c>
      <c r="I979" s="28" t="s">
        <v>6108</v>
      </c>
      <c r="J979" s="28" t="s">
        <v>6158</v>
      </c>
      <c r="K979" s="28">
        <v>1</v>
      </c>
      <c r="L979" s="28" t="s">
        <v>6159</v>
      </c>
      <c r="M979" s="36" t="str">
        <f t="shared" si="15"/>
        <v>ALTAIR COELHO</v>
      </c>
    </row>
    <row r="980" spans="6:13" ht="15" thickBot="1" x14ac:dyDescent="0.4">
      <c r="F980" s="29" t="s">
        <v>870</v>
      </c>
      <c r="G980" s="27" t="s">
        <v>873</v>
      </c>
      <c r="H980" s="27" t="s">
        <v>872</v>
      </c>
      <c r="I980" s="27" t="s">
        <v>6108</v>
      </c>
      <c r="J980" s="27" t="s">
        <v>6158</v>
      </c>
      <c r="K980" s="27">
        <v>1</v>
      </c>
      <c r="L980" s="27" t="s">
        <v>6159</v>
      </c>
      <c r="M980" s="36" t="str">
        <f t="shared" si="15"/>
        <v>ALTURAIR</v>
      </c>
    </row>
    <row r="981" spans="6:13" ht="15" thickBot="1" x14ac:dyDescent="0.4">
      <c r="F981" s="30" t="s">
        <v>870</v>
      </c>
      <c r="G981" s="28" t="s">
        <v>6745</v>
      </c>
      <c r="H981" s="28" t="s">
        <v>872</v>
      </c>
      <c r="I981" s="28" t="s">
        <v>6108</v>
      </c>
      <c r="J981" s="28" t="s">
        <v>6158</v>
      </c>
      <c r="K981" s="28">
        <v>1</v>
      </c>
      <c r="L981" s="28" t="s">
        <v>6159</v>
      </c>
      <c r="M981" s="36" t="str">
        <f t="shared" si="15"/>
        <v>ALTURAIR</v>
      </c>
    </row>
    <row r="982" spans="6:13" ht="15" thickBot="1" x14ac:dyDescent="0.4">
      <c r="F982" s="29" t="s">
        <v>870</v>
      </c>
      <c r="G982" s="27" t="s">
        <v>6746</v>
      </c>
      <c r="H982" s="27" t="s">
        <v>869</v>
      </c>
      <c r="I982" s="27" t="s">
        <v>6108</v>
      </c>
      <c r="J982" s="27" t="s">
        <v>6109</v>
      </c>
      <c r="K982" s="27">
        <v>1</v>
      </c>
      <c r="L982" s="27" t="s">
        <v>6159</v>
      </c>
      <c r="M982" s="36" t="str">
        <f t="shared" si="15"/>
        <v>ALTURAIR</v>
      </c>
    </row>
    <row r="983" spans="6:13" ht="15" thickBot="1" x14ac:dyDescent="0.4">
      <c r="F983" s="30" t="s">
        <v>870</v>
      </c>
      <c r="G983" s="28" t="s">
        <v>6747</v>
      </c>
      <c r="H983" s="28" t="s">
        <v>872</v>
      </c>
      <c r="I983" s="28" t="s">
        <v>6108</v>
      </c>
      <c r="J983" s="28" t="s">
        <v>6158</v>
      </c>
      <c r="K983" s="28">
        <v>1</v>
      </c>
      <c r="L983" s="28" t="s">
        <v>6159</v>
      </c>
      <c r="M983" s="36" t="str">
        <f t="shared" si="15"/>
        <v>ALTURAIR</v>
      </c>
    </row>
    <row r="984" spans="6:13" ht="15" thickBot="1" x14ac:dyDescent="0.4">
      <c r="F984" s="29" t="s">
        <v>870</v>
      </c>
      <c r="G984" s="27" t="s">
        <v>871</v>
      </c>
      <c r="H984" s="27" t="s">
        <v>869</v>
      </c>
      <c r="I984" s="27" t="s">
        <v>6108</v>
      </c>
      <c r="J984" s="27" t="s">
        <v>6109</v>
      </c>
      <c r="K984" s="27">
        <v>1</v>
      </c>
      <c r="L984" s="27" t="s">
        <v>6159</v>
      </c>
      <c r="M984" s="36" t="str">
        <f t="shared" si="15"/>
        <v>ALTURAIR</v>
      </c>
    </row>
    <row r="985" spans="6:13" ht="15" thickBot="1" x14ac:dyDescent="0.4">
      <c r="F985" s="30" t="s">
        <v>875</v>
      </c>
      <c r="G985" s="28" t="s">
        <v>876</v>
      </c>
      <c r="H985" s="28" t="s">
        <v>874</v>
      </c>
      <c r="I985" s="28" t="s">
        <v>6108</v>
      </c>
      <c r="J985" s="28" t="s">
        <v>6158</v>
      </c>
      <c r="K985" s="28">
        <v>1</v>
      </c>
      <c r="L985" s="28" t="s">
        <v>6159</v>
      </c>
      <c r="M985" s="36" t="str">
        <f t="shared" si="15"/>
        <v>ALVAREZ</v>
      </c>
    </row>
    <row r="986" spans="6:13" ht="15" thickBot="1" x14ac:dyDescent="0.4">
      <c r="F986" s="29" t="s">
        <v>878</v>
      </c>
      <c r="G986" s="27" t="s">
        <v>879</v>
      </c>
      <c r="H986" s="27" t="s">
        <v>877</v>
      </c>
      <c r="I986" s="27" t="s">
        <v>6172</v>
      </c>
      <c r="J986" s="27" t="s">
        <v>6158</v>
      </c>
      <c r="K986" s="27">
        <v>1</v>
      </c>
      <c r="L986" s="27" t="s">
        <v>6159</v>
      </c>
      <c r="M986" s="36" t="str">
        <f t="shared" si="15"/>
        <v>AMAX</v>
      </c>
    </row>
    <row r="987" spans="6:13" ht="15" thickBot="1" x14ac:dyDescent="0.4">
      <c r="F987" s="30" t="s">
        <v>878</v>
      </c>
      <c r="G987" s="28" t="s">
        <v>881</v>
      </c>
      <c r="H987" s="28" t="s">
        <v>880</v>
      </c>
      <c r="I987" s="28" t="s">
        <v>6108</v>
      </c>
      <c r="J987" s="28" t="s">
        <v>6158</v>
      </c>
      <c r="K987" s="28">
        <v>1</v>
      </c>
      <c r="L987" s="28" t="s">
        <v>6159</v>
      </c>
      <c r="M987" s="36" t="str">
        <f t="shared" si="15"/>
        <v>AMAX</v>
      </c>
    </row>
    <row r="988" spans="6:13" ht="15" thickBot="1" x14ac:dyDescent="0.4">
      <c r="F988" s="29" t="s">
        <v>878</v>
      </c>
      <c r="G988" s="27" t="s">
        <v>6748</v>
      </c>
      <c r="H988" s="27" t="s">
        <v>880</v>
      </c>
      <c r="I988" s="27" t="s">
        <v>6108</v>
      </c>
      <c r="J988" s="27" t="s">
        <v>6158</v>
      </c>
      <c r="K988" s="27">
        <v>1</v>
      </c>
      <c r="L988" s="27" t="s">
        <v>6159</v>
      </c>
      <c r="M988" s="36" t="str">
        <f t="shared" si="15"/>
        <v>AMAX</v>
      </c>
    </row>
    <row r="989" spans="6:13" ht="15" thickBot="1" x14ac:dyDescent="0.4">
      <c r="F989" s="30" t="s">
        <v>878</v>
      </c>
      <c r="G989" s="28" t="s">
        <v>883</v>
      </c>
      <c r="H989" s="28" t="s">
        <v>882</v>
      </c>
      <c r="I989" s="28" t="s">
        <v>6108</v>
      </c>
      <c r="J989" s="28" t="s">
        <v>6158</v>
      </c>
      <c r="K989" s="28">
        <v>1</v>
      </c>
      <c r="L989" s="28" t="s">
        <v>6159</v>
      </c>
      <c r="M989" s="36" t="str">
        <f t="shared" si="15"/>
        <v>AMAX</v>
      </c>
    </row>
    <row r="990" spans="6:13" ht="15" thickBot="1" x14ac:dyDescent="0.4">
      <c r="F990" s="29" t="s">
        <v>878</v>
      </c>
      <c r="G990" s="27" t="s">
        <v>885</v>
      </c>
      <c r="H990" s="27" t="s">
        <v>884</v>
      </c>
      <c r="I990" s="27" t="s">
        <v>6108</v>
      </c>
      <c r="J990" s="27" t="s">
        <v>6158</v>
      </c>
      <c r="K990" s="27">
        <v>1</v>
      </c>
      <c r="L990" s="27" t="s">
        <v>6159</v>
      </c>
      <c r="M990" s="36" t="str">
        <f t="shared" si="15"/>
        <v>AMAX</v>
      </c>
    </row>
    <row r="991" spans="6:13" ht="15" thickBot="1" x14ac:dyDescent="0.4">
      <c r="F991" s="30" t="s">
        <v>887</v>
      </c>
      <c r="G991" s="28" t="s">
        <v>888</v>
      </c>
      <c r="H991" s="28" t="s">
        <v>886</v>
      </c>
      <c r="I991" s="28" t="s">
        <v>6108</v>
      </c>
      <c r="J991" s="28" t="s">
        <v>6158</v>
      </c>
      <c r="K991" s="28">
        <v>1</v>
      </c>
      <c r="L991" s="28" t="s">
        <v>6159</v>
      </c>
      <c r="M991" s="36" t="str">
        <f t="shared" si="15"/>
        <v>AMBROSINI</v>
      </c>
    </row>
    <row r="992" spans="6:13" ht="15" thickBot="1" x14ac:dyDescent="0.4">
      <c r="F992" s="29" t="s">
        <v>887</v>
      </c>
      <c r="G992" s="27" t="s">
        <v>6749</v>
      </c>
      <c r="H992" s="27" t="s">
        <v>886</v>
      </c>
      <c r="I992" s="27" t="s">
        <v>6108</v>
      </c>
      <c r="J992" s="27" t="s">
        <v>6158</v>
      </c>
      <c r="K992" s="27">
        <v>1</v>
      </c>
      <c r="L992" s="27" t="s">
        <v>6159</v>
      </c>
      <c r="M992" s="36" t="str">
        <f t="shared" si="15"/>
        <v>AMBROSINI</v>
      </c>
    </row>
    <row r="993" spans="6:13" ht="15" thickBot="1" x14ac:dyDescent="0.4">
      <c r="F993" s="30" t="s">
        <v>890</v>
      </c>
      <c r="G993" s="28" t="s">
        <v>891</v>
      </c>
      <c r="H993" s="28" t="s">
        <v>889</v>
      </c>
      <c r="I993" s="28" t="s">
        <v>6108</v>
      </c>
      <c r="J993" s="28" t="s">
        <v>6158</v>
      </c>
      <c r="K993" s="28">
        <v>1</v>
      </c>
      <c r="L993" s="28" t="s">
        <v>6159</v>
      </c>
      <c r="M993" s="36" t="str">
        <f t="shared" si="15"/>
        <v>AMC</v>
      </c>
    </row>
    <row r="994" spans="6:13" ht="15" thickBot="1" x14ac:dyDescent="0.4">
      <c r="F994" s="29" t="s">
        <v>893</v>
      </c>
      <c r="G994" s="27" t="s">
        <v>6750</v>
      </c>
      <c r="H994" s="27" t="s">
        <v>892</v>
      </c>
      <c r="I994" s="27" t="s">
        <v>6108</v>
      </c>
      <c r="J994" s="27" t="s">
        <v>6158</v>
      </c>
      <c r="K994" s="27">
        <v>1</v>
      </c>
      <c r="L994" s="27" t="s">
        <v>6159</v>
      </c>
      <c r="M994" s="36" t="str">
        <f t="shared" si="15"/>
        <v>AMD</v>
      </c>
    </row>
    <row r="995" spans="6:13" ht="15" thickBot="1" x14ac:dyDescent="0.4">
      <c r="F995" s="30" t="s">
        <v>893</v>
      </c>
      <c r="G995" s="28" t="s">
        <v>6751</v>
      </c>
      <c r="H995" s="28" t="s">
        <v>895</v>
      </c>
      <c r="I995" s="28" t="s">
        <v>6108</v>
      </c>
      <c r="J995" s="28" t="s">
        <v>6158</v>
      </c>
      <c r="K995" s="28">
        <v>1</v>
      </c>
      <c r="L995" s="28" t="s">
        <v>6159</v>
      </c>
      <c r="M995" s="36" t="str">
        <f t="shared" si="15"/>
        <v>AMD</v>
      </c>
    </row>
    <row r="996" spans="6:13" ht="15" thickBot="1" x14ac:dyDescent="0.4">
      <c r="F996" s="29" t="s">
        <v>893</v>
      </c>
      <c r="G996" s="27" t="s">
        <v>6752</v>
      </c>
      <c r="H996" s="27" t="s">
        <v>892</v>
      </c>
      <c r="I996" s="27" t="s">
        <v>6108</v>
      </c>
      <c r="J996" s="27" t="s">
        <v>6158</v>
      </c>
      <c r="K996" s="27">
        <v>1</v>
      </c>
      <c r="L996" s="27" t="s">
        <v>6159</v>
      </c>
      <c r="M996" s="36" t="str">
        <f t="shared" si="15"/>
        <v>AMD</v>
      </c>
    </row>
    <row r="997" spans="6:13" ht="15" thickBot="1" x14ac:dyDescent="0.4">
      <c r="F997" s="30" t="s">
        <v>893</v>
      </c>
      <c r="G997" s="28" t="s">
        <v>6753</v>
      </c>
      <c r="H997" s="28" t="s">
        <v>892</v>
      </c>
      <c r="I997" s="28" t="s">
        <v>6108</v>
      </c>
      <c r="J997" s="28" t="s">
        <v>6158</v>
      </c>
      <c r="K997" s="28">
        <v>1</v>
      </c>
      <c r="L997" s="28" t="s">
        <v>6159</v>
      </c>
      <c r="M997" s="36" t="str">
        <f t="shared" si="15"/>
        <v>AMD</v>
      </c>
    </row>
    <row r="998" spans="6:13" ht="15" thickBot="1" x14ac:dyDescent="0.4">
      <c r="F998" s="29" t="s">
        <v>893</v>
      </c>
      <c r="G998" s="27" t="s">
        <v>6754</v>
      </c>
      <c r="H998" s="27" t="s">
        <v>272</v>
      </c>
      <c r="I998" s="27" t="s">
        <v>6108</v>
      </c>
      <c r="J998" s="27" t="s">
        <v>6158</v>
      </c>
      <c r="K998" s="27">
        <v>1</v>
      </c>
      <c r="L998" s="27" t="s">
        <v>6159</v>
      </c>
      <c r="M998" s="36" t="str">
        <f t="shared" si="15"/>
        <v>AMD</v>
      </c>
    </row>
    <row r="999" spans="6:13" ht="15" thickBot="1" x14ac:dyDescent="0.4">
      <c r="F999" s="30" t="s">
        <v>893</v>
      </c>
      <c r="G999" s="28" t="s">
        <v>6755</v>
      </c>
      <c r="H999" s="28" t="s">
        <v>892</v>
      </c>
      <c r="I999" s="28" t="s">
        <v>6108</v>
      </c>
      <c r="J999" s="28" t="s">
        <v>6158</v>
      </c>
      <c r="K999" s="28">
        <v>1</v>
      </c>
      <c r="L999" s="28" t="s">
        <v>6159</v>
      </c>
      <c r="M999" s="36" t="str">
        <f t="shared" si="15"/>
        <v>AMD</v>
      </c>
    </row>
    <row r="1000" spans="6:13" ht="15" thickBot="1" x14ac:dyDescent="0.4">
      <c r="F1000" s="29" t="s">
        <v>893</v>
      </c>
      <c r="G1000" s="27" t="s">
        <v>898</v>
      </c>
      <c r="H1000" s="27" t="s">
        <v>897</v>
      </c>
      <c r="I1000" s="27" t="s">
        <v>6108</v>
      </c>
      <c r="J1000" s="27" t="s">
        <v>6158</v>
      </c>
      <c r="K1000" s="27">
        <v>1</v>
      </c>
      <c r="L1000" s="27" t="s">
        <v>6159</v>
      </c>
      <c r="M1000" s="36" t="str">
        <f t="shared" si="15"/>
        <v>AMD</v>
      </c>
    </row>
    <row r="1001" spans="6:13" ht="15" thickBot="1" x14ac:dyDescent="0.4">
      <c r="F1001" s="30" t="s">
        <v>893</v>
      </c>
      <c r="G1001" s="28" t="s">
        <v>900</v>
      </c>
      <c r="H1001" s="28" t="s">
        <v>899</v>
      </c>
      <c r="I1001" s="28" t="s">
        <v>6108</v>
      </c>
      <c r="J1001" s="28" t="s">
        <v>6158</v>
      </c>
      <c r="K1001" s="28">
        <v>1</v>
      </c>
      <c r="L1001" s="28" t="s">
        <v>6159</v>
      </c>
      <c r="M1001" s="36" t="str">
        <f t="shared" si="15"/>
        <v>AMD</v>
      </c>
    </row>
    <row r="1002" spans="6:13" ht="15" thickBot="1" x14ac:dyDescent="0.4">
      <c r="F1002" s="29" t="s">
        <v>893</v>
      </c>
      <c r="G1002" s="27" t="s">
        <v>6756</v>
      </c>
      <c r="H1002" s="27" t="s">
        <v>272</v>
      </c>
      <c r="I1002" s="27" t="s">
        <v>6108</v>
      </c>
      <c r="J1002" s="27" t="s">
        <v>6158</v>
      </c>
      <c r="K1002" s="27">
        <v>1</v>
      </c>
      <c r="L1002" s="27" t="s">
        <v>6159</v>
      </c>
      <c r="M1002" s="36" t="str">
        <f t="shared" si="15"/>
        <v>AMD</v>
      </c>
    </row>
    <row r="1003" spans="6:13" ht="15" thickBot="1" x14ac:dyDescent="0.4">
      <c r="F1003" s="30" t="s">
        <v>893</v>
      </c>
      <c r="G1003" s="28" t="s">
        <v>6757</v>
      </c>
      <c r="H1003" s="28" t="s">
        <v>899</v>
      </c>
      <c r="I1003" s="28" t="s">
        <v>6108</v>
      </c>
      <c r="J1003" s="28" t="s">
        <v>6158</v>
      </c>
      <c r="K1003" s="28">
        <v>1</v>
      </c>
      <c r="L1003" s="28" t="s">
        <v>6159</v>
      </c>
      <c r="M1003" s="36" t="str">
        <f t="shared" si="15"/>
        <v>AMD</v>
      </c>
    </row>
    <row r="1004" spans="6:13" ht="15" thickBot="1" x14ac:dyDescent="0.4">
      <c r="F1004" s="29" t="s">
        <v>893</v>
      </c>
      <c r="G1004" s="27" t="s">
        <v>896</v>
      </c>
      <c r="H1004" s="27" t="s">
        <v>895</v>
      </c>
      <c r="I1004" s="27" t="s">
        <v>6108</v>
      </c>
      <c r="J1004" s="27" t="s">
        <v>6158</v>
      </c>
      <c r="K1004" s="27">
        <v>1</v>
      </c>
      <c r="L1004" s="27" t="s">
        <v>6159</v>
      </c>
      <c r="M1004" s="36" t="str">
        <f t="shared" si="15"/>
        <v>AMD</v>
      </c>
    </row>
    <row r="1005" spans="6:13" ht="15" thickBot="1" x14ac:dyDescent="0.4">
      <c r="F1005" s="30" t="s">
        <v>893</v>
      </c>
      <c r="G1005" s="28" t="s">
        <v>6758</v>
      </c>
      <c r="H1005" s="28" t="s">
        <v>897</v>
      </c>
      <c r="I1005" s="28" t="s">
        <v>6108</v>
      </c>
      <c r="J1005" s="28" t="s">
        <v>6158</v>
      </c>
      <c r="K1005" s="28">
        <v>1</v>
      </c>
      <c r="L1005" s="28" t="s">
        <v>6159</v>
      </c>
      <c r="M1005" s="36" t="str">
        <f t="shared" si="15"/>
        <v>AMD</v>
      </c>
    </row>
    <row r="1006" spans="6:13" ht="15" thickBot="1" x14ac:dyDescent="0.4">
      <c r="F1006" s="29" t="s">
        <v>893</v>
      </c>
      <c r="G1006" s="27" t="s">
        <v>6759</v>
      </c>
      <c r="H1006" s="27" t="s">
        <v>899</v>
      </c>
      <c r="I1006" s="27" t="s">
        <v>6108</v>
      </c>
      <c r="J1006" s="27" t="s">
        <v>6158</v>
      </c>
      <c r="K1006" s="27">
        <v>1</v>
      </c>
      <c r="L1006" s="27" t="s">
        <v>6159</v>
      </c>
      <c r="M1006" s="36" t="str">
        <f t="shared" si="15"/>
        <v>AMD</v>
      </c>
    </row>
    <row r="1007" spans="6:13" ht="15" thickBot="1" x14ac:dyDescent="0.4">
      <c r="F1007" s="30" t="s">
        <v>893</v>
      </c>
      <c r="G1007" s="28" t="s">
        <v>6760</v>
      </c>
      <c r="H1007" s="28" t="s">
        <v>899</v>
      </c>
      <c r="I1007" s="28" t="s">
        <v>6108</v>
      </c>
      <c r="J1007" s="28" t="s">
        <v>6158</v>
      </c>
      <c r="K1007" s="28">
        <v>1</v>
      </c>
      <c r="L1007" s="28" t="s">
        <v>6159</v>
      </c>
      <c r="M1007" s="36" t="str">
        <f t="shared" si="15"/>
        <v>AMD</v>
      </c>
    </row>
    <row r="1008" spans="6:13" ht="15" thickBot="1" x14ac:dyDescent="0.4">
      <c r="F1008" s="29" t="s">
        <v>902</v>
      </c>
      <c r="G1008" s="27" t="s">
        <v>903</v>
      </c>
      <c r="H1008" s="27" t="s">
        <v>901</v>
      </c>
      <c r="I1008" s="27" t="s">
        <v>6108</v>
      </c>
      <c r="J1008" s="27" t="s">
        <v>6158</v>
      </c>
      <c r="K1008" s="27">
        <v>1</v>
      </c>
      <c r="L1008" s="27" t="s">
        <v>6159</v>
      </c>
      <c r="M1008" s="36" t="str">
        <f t="shared" si="15"/>
        <v>AMEAGLE</v>
      </c>
    </row>
    <row r="1009" spans="6:13" ht="15" thickBot="1" x14ac:dyDescent="0.4">
      <c r="F1009" s="30" t="s">
        <v>905</v>
      </c>
      <c r="G1009" s="28" t="s">
        <v>6761</v>
      </c>
      <c r="H1009" s="28" t="s">
        <v>904</v>
      </c>
      <c r="I1009" s="28" t="s">
        <v>6108</v>
      </c>
      <c r="J1009" s="28" t="s">
        <v>6158</v>
      </c>
      <c r="K1009" s="28">
        <v>1</v>
      </c>
      <c r="L1009" s="28" t="s">
        <v>6159</v>
      </c>
      <c r="M1009" s="36" t="str">
        <f t="shared" si="15"/>
        <v>AMERICAN</v>
      </c>
    </row>
    <row r="1010" spans="6:13" ht="15" thickBot="1" x14ac:dyDescent="0.4">
      <c r="F1010" s="29" t="s">
        <v>905</v>
      </c>
      <c r="G1010" s="27" t="s">
        <v>6762</v>
      </c>
      <c r="H1010" s="27" t="s">
        <v>904</v>
      </c>
      <c r="I1010" s="27" t="s">
        <v>6108</v>
      </c>
      <c r="J1010" s="27" t="s">
        <v>6158</v>
      </c>
      <c r="K1010" s="27">
        <v>1</v>
      </c>
      <c r="L1010" s="27" t="s">
        <v>6159</v>
      </c>
      <c r="M1010" s="36" t="str">
        <f t="shared" si="15"/>
        <v>AMERICAN</v>
      </c>
    </row>
    <row r="1011" spans="6:13" ht="15" thickBot="1" x14ac:dyDescent="0.4">
      <c r="F1011" s="30" t="s">
        <v>905</v>
      </c>
      <c r="G1011" s="28" t="s">
        <v>6763</v>
      </c>
      <c r="H1011" s="28" t="s">
        <v>904</v>
      </c>
      <c r="I1011" s="28" t="s">
        <v>6108</v>
      </c>
      <c r="J1011" s="28" t="s">
        <v>6158</v>
      </c>
      <c r="K1011" s="28">
        <v>1</v>
      </c>
      <c r="L1011" s="28" t="s">
        <v>6159</v>
      </c>
      <c r="M1011" s="36" t="str">
        <f t="shared" si="15"/>
        <v>AMERICAN</v>
      </c>
    </row>
    <row r="1012" spans="6:13" ht="15" thickBot="1" x14ac:dyDescent="0.4">
      <c r="F1012" s="29" t="s">
        <v>905</v>
      </c>
      <c r="G1012" s="27" t="s">
        <v>6764</v>
      </c>
      <c r="H1012" s="27" t="s">
        <v>907</v>
      </c>
      <c r="I1012" s="27" t="s">
        <v>6108</v>
      </c>
      <c r="J1012" s="27" t="s">
        <v>6158</v>
      </c>
      <c r="K1012" s="27">
        <v>1</v>
      </c>
      <c r="L1012" s="27" t="s">
        <v>6159</v>
      </c>
      <c r="M1012" s="36" t="str">
        <f t="shared" si="15"/>
        <v>AMERICAN</v>
      </c>
    </row>
    <row r="1013" spans="6:13" ht="15" thickBot="1" x14ac:dyDescent="0.4">
      <c r="F1013" s="30" t="s">
        <v>905</v>
      </c>
      <c r="G1013" s="28" t="s">
        <v>6765</v>
      </c>
      <c r="H1013" s="28" t="s">
        <v>904</v>
      </c>
      <c r="I1013" s="28" t="s">
        <v>6108</v>
      </c>
      <c r="J1013" s="28" t="s">
        <v>6158</v>
      </c>
      <c r="K1013" s="28">
        <v>1</v>
      </c>
      <c r="L1013" s="28" t="s">
        <v>6159</v>
      </c>
      <c r="M1013" s="36" t="str">
        <f t="shared" si="15"/>
        <v>AMERICAN</v>
      </c>
    </row>
    <row r="1014" spans="6:13" ht="15" thickBot="1" x14ac:dyDescent="0.4">
      <c r="F1014" s="29" t="s">
        <v>905</v>
      </c>
      <c r="G1014" s="27" t="s">
        <v>906</v>
      </c>
      <c r="H1014" s="27" t="s">
        <v>904</v>
      </c>
      <c r="I1014" s="27" t="s">
        <v>6108</v>
      </c>
      <c r="J1014" s="27" t="s">
        <v>6158</v>
      </c>
      <c r="K1014" s="27">
        <v>1</v>
      </c>
      <c r="L1014" s="27" t="s">
        <v>6159</v>
      </c>
      <c r="M1014" s="36" t="str">
        <f t="shared" si="15"/>
        <v>AMERICAN</v>
      </c>
    </row>
    <row r="1015" spans="6:13" ht="15" thickBot="1" x14ac:dyDescent="0.4">
      <c r="F1015" s="30" t="s">
        <v>905</v>
      </c>
      <c r="G1015" s="28" t="s">
        <v>908</v>
      </c>
      <c r="H1015" s="28" t="s">
        <v>907</v>
      </c>
      <c r="I1015" s="28" t="s">
        <v>6108</v>
      </c>
      <c r="J1015" s="28" t="s">
        <v>6158</v>
      </c>
      <c r="K1015" s="28">
        <v>1</v>
      </c>
      <c r="L1015" s="28" t="s">
        <v>6159</v>
      </c>
      <c r="M1015" s="36" t="str">
        <f t="shared" si="15"/>
        <v>AMERICAN</v>
      </c>
    </row>
    <row r="1016" spans="6:13" ht="15" thickBot="1" x14ac:dyDescent="0.4">
      <c r="F1016" s="29" t="s">
        <v>905</v>
      </c>
      <c r="G1016" s="27" t="s">
        <v>6766</v>
      </c>
      <c r="H1016" s="27" t="s">
        <v>904</v>
      </c>
      <c r="I1016" s="27" t="s">
        <v>6108</v>
      </c>
      <c r="J1016" s="27" t="s">
        <v>6158</v>
      </c>
      <c r="K1016" s="27">
        <v>1</v>
      </c>
      <c r="L1016" s="27" t="s">
        <v>6159</v>
      </c>
      <c r="M1016" s="36" t="str">
        <f t="shared" si="15"/>
        <v>AMERICAN</v>
      </c>
    </row>
    <row r="1017" spans="6:13" ht="15" thickBot="1" x14ac:dyDescent="0.4">
      <c r="F1017" s="30" t="s">
        <v>910</v>
      </c>
      <c r="G1017" s="28" t="s">
        <v>911</v>
      </c>
      <c r="H1017" s="28" t="s">
        <v>909</v>
      </c>
      <c r="I1017" s="28" t="s">
        <v>6108</v>
      </c>
      <c r="J1017" s="28" t="s">
        <v>6158</v>
      </c>
      <c r="K1017" s="28">
        <v>1</v>
      </c>
      <c r="L1017" s="28" t="s">
        <v>6159</v>
      </c>
      <c r="M1017" s="36" t="str">
        <f t="shared" si="15"/>
        <v>AMERICAN AFFORDABLE</v>
      </c>
    </row>
    <row r="1018" spans="6:13" ht="15" thickBot="1" x14ac:dyDescent="0.4">
      <c r="F1018" s="29" t="s">
        <v>913</v>
      </c>
      <c r="G1018" s="27" t="s">
        <v>914</v>
      </c>
      <c r="H1018" s="27" t="s">
        <v>912</v>
      </c>
      <c r="I1018" s="27" t="s">
        <v>6108</v>
      </c>
      <c r="J1018" s="27" t="s">
        <v>6158</v>
      </c>
      <c r="K1018" s="27">
        <v>1</v>
      </c>
      <c r="L1018" s="27" t="s">
        <v>6159</v>
      </c>
      <c r="M1018" s="36" t="str">
        <f t="shared" si="15"/>
        <v>AMERICAN AIRCRAFT</v>
      </c>
    </row>
    <row r="1019" spans="6:13" ht="15" thickBot="1" x14ac:dyDescent="0.4">
      <c r="F1019" s="30" t="s">
        <v>916</v>
      </c>
      <c r="G1019" s="28" t="s">
        <v>917</v>
      </c>
      <c r="H1019" s="28" t="s">
        <v>915</v>
      </c>
      <c r="I1019" s="28" t="s">
        <v>6172</v>
      </c>
      <c r="J1019" s="28" t="s">
        <v>6158</v>
      </c>
      <c r="K1019" s="28">
        <v>1</v>
      </c>
      <c r="L1019" s="28" t="s">
        <v>6159</v>
      </c>
      <c r="M1019" s="36" t="str">
        <f t="shared" si="15"/>
        <v>AMERICAN AUTOGYRO</v>
      </c>
    </row>
    <row r="1020" spans="6:13" ht="15" thickBot="1" x14ac:dyDescent="0.4">
      <c r="F1020" s="29" t="s">
        <v>916</v>
      </c>
      <c r="G1020" s="27" t="s">
        <v>6767</v>
      </c>
      <c r="H1020" s="27" t="s">
        <v>915</v>
      </c>
      <c r="I1020" s="27" t="s">
        <v>6172</v>
      </c>
      <c r="J1020" s="27" t="s">
        <v>6158</v>
      </c>
      <c r="K1020" s="27">
        <v>1</v>
      </c>
      <c r="L1020" s="27" t="s">
        <v>6159</v>
      </c>
      <c r="M1020" s="36" t="str">
        <f t="shared" si="15"/>
        <v>AMERICAN AUTOGYRO</v>
      </c>
    </row>
    <row r="1021" spans="6:13" ht="15" thickBot="1" x14ac:dyDescent="0.4">
      <c r="F1021" s="30" t="s">
        <v>919</v>
      </c>
      <c r="G1021" s="28" t="s">
        <v>922</v>
      </c>
      <c r="H1021" s="28" t="s">
        <v>921</v>
      </c>
      <c r="I1021" s="28" t="s">
        <v>6108</v>
      </c>
      <c r="J1021" s="28" t="s">
        <v>6158</v>
      </c>
      <c r="K1021" s="28">
        <v>1</v>
      </c>
      <c r="L1021" s="28" t="s">
        <v>6159</v>
      </c>
      <c r="M1021" s="36" t="str">
        <f t="shared" si="15"/>
        <v>AMERICAN CHAMPION</v>
      </c>
    </row>
    <row r="1022" spans="6:13" ht="15" thickBot="1" x14ac:dyDescent="0.4">
      <c r="F1022" s="29" t="s">
        <v>919</v>
      </c>
      <c r="G1022" s="27" t="s">
        <v>6768</v>
      </c>
      <c r="H1022" s="27" t="s">
        <v>921</v>
      </c>
      <c r="I1022" s="27" t="s">
        <v>6108</v>
      </c>
      <c r="J1022" s="27" t="s">
        <v>6158</v>
      </c>
      <c r="K1022" s="27">
        <v>1</v>
      </c>
      <c r="L1022" s="27" t="s">
        <v>6159</v>
      </c>
      <c r="M1022" s="36" t="str">
        <f t="shared" si="15"/>
        <v>AMERICAN CHAMPION</v>
      </c>
    </row>
    <row r="1023" spans="6:13" ht="15" thickBot="1" x14ac:dyDescent="0.4">
      <c r="F1023" s="30" t="s">
        <v>919</v>
      </c>
      <c r="G1023" s="28" t="s">
        <v>6769</v>
      </c>
      <c r="H1023" s="28" t="s">
        <v>921</v>
      </c>
      <c r="I1023" s="28" t="s">
        <v>6108</v>
      </c>
      <c r="J1023" s="28" t="s">
        <v>6158</v>
      </c>
      <c r="K1023" s="28">
        <v>1</v>
      </c>
      <c r="L1023" s="28" t="s">
        <v>6159</v>
      </c>
      <c r="M1023" s="36" t="str">
        <f t="shared" si="15"/>
        <v>AMERICAN CHAMPION</v>
      </c>
    </row>
    <row r="1024" spans="6:13" ht="15" thickBot="1" x14ac:dyDescent="0.4">
      <c r="F1024" s="29" t="s">
        <v>919</v>
      </c>
      <c r="G1024" s="27" t="s">
        <v>6770</v>
      </c>
      <c r="H1024" s="27" t="s">
        <v>921</v>
      </c>
      <c r="I1024" s="27" t="s">
        <v>6108</v>
      </c>
      <c r="J1024" s="27" t="s">
        <v>6158</v>
      </c>
      <c r="K1024" s="27">
        <v>1</v>
      </c>
      <c r="L1024" s="27" t="s">
        <v>6159</v>
      </c>
      <c r="M1024" s="36" t="str">
        <f t="shared" si="15"/>
        <v>AMERICAN CHAMPION</v>
      </c>
    </row>
    <row r="1025" spans="6:13" ht="15" thickBot="1" x14ac:dyDescent="0.4">
      <c r="F1025" s="30" t="s">
        <v>919</v>
      </c>
      <c r="G1025" s="28" t="s">
        <v>6771</v>
      </c>
      <c r="H1025" s="28" t="s">
        <v>353</v>
      </c>
      <c r="I1025" s="28" t="s">
        <v>6108</v>
      </c>
      <c r="J1025" s="28" t="s">
        <v>6158</v>
      </c>
      <c r="K1025" s="28">
        <v>1</v>
      </c>
      <c r="L1025" s="28" t="s">
        <v>6159</v>
      </c>
      <c r="M1025" s="36" t="str">
        <f t="shared" si="15"/>
        <v>AMERICAN CHAMPION</v>
      </c>
    </row>
    <row r="1026" spans="6:13" ht="15" thickBot="1" x14ac:dyDescent="0.4">
      <c r="F1026" s="29" t="s">
        <v>919</v>
      </c>
      <c r="G1026" s="27" t="s">
        <v>6772</v>
      </c>
      <c r="H1026" s="27" t="s">
        <v>353</v>
      </c>
      <c r="I1026" s="27" t="s">
        <v>6108</v>
      </c>
      <c r="J1026" s="27" t="s">
        <v>6158</v>
      </c>
      <c r="K1026" s="27">
        <v>1</v>
      </c>
      <c r="L1026" s="27" t="s">
        <v>6159</v>
      </c>
      <c r="M1026" s="36" t="str">
        <f t="shared" si="15"/>
        <v>AMERICAN CHAMPION</v>
      </c>
    </row>
    <row r="1027" spans="6:13" ht="15" thickBot="1" x14ac:dyDescent="0.4">
      <c r="F1027" s="30" t="s">
        <v>919</v>
      </c>
      <c r="G1027" s="28" t="s">
        <v>6773</v>
      </c>
      <c r="H1027" s="28" t="s">
        <v>921</v>
      </c>
      <c r="I1027" s="28" t="s">
        <v>6108</v>
      </c>
      <c r="J1027" s="28" t="s">
        <v>6158</v>
      </c>
      <c r="K1027" s="28">
        <v>1</v>
      </c>
      <c r="L1027" s="28" t="s">
        <v>6159</v>
      </c>
      <c r="M1027" s="36" t="str">
        <f t="shared" ref="M1027:M1090" si="16">F1027</f>
        <v>AMERICAN CHAMPION</v>
      </c>
    </row>
    <row r="1028" spans="6:13" ht="15" thickBot="1" x14ac:dyDescent="0.4">
      <c r="F1028" s="29" t="s">
        <v>919</v>
      </c>
      <c r="G1028" s="27" t="s">
        <v>6774</v>
      </c>
      <c r="H1028" s="27" t="s">
        <v>921</v>
      </c>
      <c r="I1028" s="27" t="s">
        <v>6108</v>
      </c>
      <c r="J1028" s="27" t="s">
        <v>6158</v>
      </c>
      <c r="K1028" s="27">
        <v>1</v>
      </c>
      <c r="L1028" s="27" t="s">
        <v>6159</v>
      </c>
      <c r="M1028" s="36" t="str">
        <f t="shared" si="16"/>
        <v>AMERICAN CHAMPION</v>
      </c>
    </row>
    <row r="1029" spans="6:13" ht="15" thickBot="1" x14ac:dyDescent="0.4">
      <c r="F1029" s="30" t="s">
        <v>919</v>
      </c>
      <c r="G1029" s="28" t="s">
        <v>6775</v>
      </c>
      <c r="H1029" s="28" t="s">
        <v>918</v>
      </c>
      <c r="I1029" s="28" t="s">
        <v>6108</v>
      </c>
      <c r="J1029" s="28" t="s">
        <v>6158</v>
      </c>
      <c r="K1029" s="28">
        <v>1</v>
      </c>
      <c r="L1029" s="28" t="s">
        <v>6159</v>
      </c>
      <c r="M1029" s="36" t="str">
        <f t="shared" si="16"/>
        <v>AMERICAN CHAMPION</v>
      </c>
    </row>
    <row r="1030" spans="6:13" ht="15" thickBot="1" x14ac:dyDescent="0.4">
      <c r="F1030" s="29" t="s">
        <v>919</v>
      </c>
      <c r="G1030" s="27" t="s">
        <v>6776</v>
      </c>
      <c r="H1030" s="27" t="s">
        <v>918</v>
      </c>
      <c r="I1030" s="27" t="s">
        <v>6108</v>
      </c>
      <c r="J1030" s="27" t="s">
        <v>6158</v>
      </c>
      <c r="K1030" s="27">
        <v>1</v>
      </c>
      <c r="L1030" s="27" t="s">
        <v>6159</v>
      </c>
      <c r="M1030" s="36" t="str">
        <f t="shared" si="16"/>
        <v>AMERICAN CHAMPION</v>
      </c>
    </row>
    <row r="1031" spans="6:13" ht="15" thickBot="1" x14ac:dyDescent="0.4">
      <c r="F1031" s="30" t="s">
        <v>919</v>
      </c>
      <c r="G1031" s="28" t="s">
        <v>6777</v>
      </c>
      <c r="H1031" s="28" t="s">
        <v>353</v>
      </c>
      <c r="I1031" s="28" t="s">
        <v>6108</v>
      </c>
      <c r="J1031" s="28" t="s">
        <v>6158</v>
      </c>
      <c r="K1031" s="28">
        <v>1</v>
      </c>
      <c r="L1031" s="28" t="s">
        <v>6159</v>
      </c>
      <c r="M1031" s="36" t="str">
        <f t="shared" si="16"/>
        <v>AMERICAN CHAMPION</v>
      </c>
    </row>
    <row r="1032" spans="6:13" ht="15" thickBot="1" x14ac:dyDescent="0.4">
      <c r="F1032" s="29" t="s">
        <v>919</v>
      </c>
      <c r="G1032" s="27" t="s">
        <v>6778</v>
      </c>
      <c r="H1032" s="27" t="s">
        <v>921</v>
      </c>
      <c r="I1032" s="27" t="s">
        <v>6108</v>
      </c>
      <c r="J1032" s="27" t="s">
        <v>6158</v>
      </c>
      <c r="K1032" s="27">
        <v>1</v>
      </c>
      <c r="L1032" s="27" t="s">
        <v>6159</v>
      </c>
      <c r="M1032" s="36" t="str">
        <f t="shared" si="16"/>
        <v>AMERICAN CHAMPION</v>
      </c>
    </row>
    <row r="1033" spans="6:13" ht="15" thickBot="1" x14ac:dyDescent="0.4">
      <c r="F1033" s="30" t="s">
        <v>919</v>
      </c>
      <c r="G1033" s="28" t="s">
        <v>6779</v>
      </c>
      <c r="H1033" s="28" t="s">
        <v>353</v>
      </c>
      <c r="I1033" s="28" t="s">
        <v>6108</v>
      </c>
      <c r="J1033" s="28" t="s">
        <v>6158</v>
      </c>
      <c r="K1033" s="28">
        <v>1</v>
      </c>
      <c r="L1033" s="28" t="s">
        <v>6159</v>
      </c>
      <c r="M1033" s="36" t="str">
        <f t="shared" si="16"/>
        <v>AMERICAN CHAMPION</v>
      </c>
    </row>
    <row r="1034" spans="6:13" ht="15" thickBot="1" x14ac:dyDescent="0.4">
      <c r="F1034" s="29" t="s">
        <v>919</v>
      </c>
      <c r="G1034" s="27" t="s">
        <v>6780</v>
      </c>
      <c r="H1034" s="27" t="s">
        <v>921</v>
      </c>
      <c r="I1034" s="27" t="s">
        <v>6108</v>
      </c>
      <c r="J1034" s="27" t="s">
        <v>6158</v>
      </c>
      <c r="K1034" s="27">
        <v>1</v>
      </c>
      <c r="L1034" s="27" t="s">
        <v>6159</v>
      </c>
      <c r="M1034" s="36" t="str">
        <f t="shared" si="16"/>
        <v>AMERICAN CHAMPION</v>
      </c>
    </row>
    <row r="1035" spans="6:13" ht="15" thickBot="1" x14ac:dyDescent="0.4">
      <c r="F1035" s="30" t="s">
        <v>919</v>
      </c>
      <c r="G1035" s="28" t="s">
        <v>4091</v>
      </c>
      <c r="H1035" s="28" t="s">
        <v>918</v>
      </c>
      <c r="I1035" s="28" t="s">
        <v>6108</v>
      </c>
      <c r="J1035" s="28" t="s">
        <v>6158</v>
      </c>
      <c r="K1035" s="28">
        <v>1</v>
      </c>
      <c r="L1035" s="28" t="s">
        <v>6159</v>
      </c>
      <c r="M1035" s="36" t="str">
        <f t="shared" si="16"/>
        <v>AMERICAN CHAMPION</v>
      </c>
    </row>
    <row r="1036" spans="6:13" ht="15" thickBot="1" x14ac:dyDescent="0.4">
      <c r="F1036" s="29" t="s">
        <v>919</v>
      </c>
      <c r="G1036" s="27" t="s">
        <v>920</v>
      </c>
      <c r="H1036" s="27" t="s">
        <v>918</v>
      </c>
      <c r="I1036" s="27" t="s">
        <v>6108</v>
      </c>
      <c r="J1036" s="27" t="s">
        <v>6158</v>
      </c>
      <c r="K1036" s="27">
        <v>1</v>
      </c>
      <c r="L1036" s="27" t="s">
        <v>6159</v>
      </c>
      <c r="M1036" s="36" t="str">
        <f t="shared" si="16"/>
        <v>AMERICAN CHAMPION</v>
      </c>
    </row>
    <row r="1037" spans="6:13" ht="15" thickBot="1" x14ac:dyDescent="0.4">
      <c r="F1037" s="30" t="s">
        <v>924</v>
      </c>
      <c r="G1037" s="28" t="s">
        <v>6781</v>
      </c>
      <c r="H1037" s="28" t="s">
        <v>923</v>
      </c>
      <c r="I1037" s="28" t="s">
        <v>6108</v>
      </c>
      <c r="J1037" s="28" t="s">
        <v>6158</v>
      </c>
      <c r="K1037" s="28">
        <v>1</v>
      </c>
      <c r="L1037" s="28" t="s">
        <v>6159</v>
      </c>
      <c r="M1037" s="36" t="str">
        <f t="shared" si="16"/>
        <v>AMERICAN EAGLE</v>
      </c>
    </row>
    <row r="1038" spans="6:13" ht="15" thickBot="1" x14ac:dyDescent="0.4">
      <c r="F1038" s="29" t="s">
        <v>924</v>
      </c>
      <c r="G1038" s="27" t="s">
        <v>925</v>
      </c>
      <c r="H1038" s="27" t="s">
        <v>923</v>
      </c>
      <c r="I1038" s="27" t="s">
        <v>6108</v>
      </c>
      <c r="J1038" s="27" t="s">
        <v>6158</v>
      </c>
      <c r="K1038" s="27">
        <v>1</v>
      </c>
      <c r="L1038" s="27" t="s">
        <v>6159</v>
      </c>
      <c r="M1038" s="36" t="str">
        <f t="shared" si="16"/>
        <v>AMERICAN EAGLE</v>
      </c>
    </row>
    <row r="1039" spans="6:13" ht="15" thickBot="1" x14ac:dyDescent="0.4">
      <c r="F1039" s="30" t="s">
        <v>6782</v>
      </c>
      <c r="G1039" s="28" t="s">
        <v>6783</v>
      </c>
      <c r="H1039" s="28" t="s">
        <v>907</v>
      </c>
      <c r="I1039" s="28" t="s">
        <v>6108</v>
      </c>
      <c r="J1039" s="28" t="s">
        <v>6158</v>
      </c>
      <c r="K1039" s="28">
        <v>1</v>
      </c>
      <c r="L1039" s="28" t="s">
        <v>6159</v>
      </c>
      <c r="M1039" s="36" t="str">
        <f t="shared" si="16"/>
        <v>AMERICAN GENERAL</v>
      </c>
    </row>
    <row r="1040" spans="6:13" ht="15" thickBot="1" x14ac:dyDescent="0.4">
      <c r="F1040" s="29" t="s">
        <v>6782</v>
      </c>
      <c r="G1040" s="27" t="s">
        <v>1134</v>
      </c>
      <c r="H1040" s="27" t="s">
        <v>907</v>
      </c>
      <c r="I1040" s="27" t="s">
        <v>6108</v>
      </c>
      <c r="J1040" s="27" t="s">
        <v>6158</v>
      </c>
      <c r="K1040" s="27">
        <v>1</v>
      </c>
      <c r="L1040" s="27" t="s">
        <v>6159</v>
      </c>
      <c r="M1040" s="36" t="str">
        <f t="shared" si="16"/>
        <v>AMERICAN GENERAL</v>
      </c>
    </row>
    <row r="1041" spans="6:13" ht="15" thickBot="1" x14ac:dyDescent="0.4">
      <c r="F1041" s="30" t="s">
        <v>927</v>
      </c>
      <c r="G1041" s="28" t="s">
        <v>928</v>
      </c>
      <c r="H1041" s="28" t="s">
        <v>926</v>
      </c>
      <c r="I1041" s="28" t="s">
        <v>6108</v>
      </c>
      <c r="J1041" s="28" t="s">
        <v>6158</v>
      </c>
      <c r="K1041" s="28">
        <v>1</v>
      </c>
      <c r="L1041" s="28" t="s">
        <v>6159</v>
      </c>
      <c r="M1041" s="36" t="str">
        <f t="shared" si="16"/>
        <v>AMERICAN HOMEBUILTS</v>
      </c>
    </row>
    <row r="1042" spans="6:13" ht="15" thickBot="1" x14ac:dyDescent="0.4">
      <c r="F1042" s="29" t="s">
        <v>930</v>
      </c>
      <c r="G1042" s="27" t="s">
        <v>931</v>
      </c>
      <c r="H1042" s="27" t="s">
        <v>929</v>
      </c>
      <c r="I1042" s="27" t="s">
        <v>6108</v>
      </c>
      <c r="J1042" s="27" t="s">
        <v>6158</v>
      </c>
      <c r="K1042" s="27">
        <v>1</v>
      </c>
      <c r="L1042" s="27" t="s">
        <v>6159</v>
      </c>
      <c r="M1042" s="36" t="str">
        <f t="shared" si="16"/>
        <v>AMERICAN LEGEND</v>
      </c>
    </row>
    <row r="1043" spans="6:13" ht="15" thickBot="1" x14ac:dyDescent="0.4">
      <c r="F1043" s="30" t="s">
        <v>930</v>
      </c>
      <c r="G1043" s="28" t="s">
        <v>6784</v>
      </c>
      <c r="H1043" s="28" t="s">
        <v>932</v>
      </c>
      <c r="I1043" s="28" t="s">
        <v>6108</v>
      </c>
      <c r="J1043" s="28" t="s">
        <v>6158</v>
      </c>
      <c r="K1043" s="28">
        <v>1</v>
      </c>
      <c r="L1043" s="28" t="s">
        <v>6159</v>
      </c>
      <c r="M1043" s="36" t="str">
        <f t="shared" si="16"/>
        <v>AMERICAN LEGEND</v>
      </c>
    </row>
    <row r="1044" spans="6:13" ht="15" thickBot="1" x14ac:dyDescent="0.4">
      <c r="F1044" s="29" t="s">
        <v>930</v>
      </c>
      <c r="G1044" s="27" t="s">
        <v>6785</v>
      </c>
      <c r="H1044" s="27" t="s">
        <v>929</v>
      </c>
      <c r="I1044" s="27" t="s">
        <v>6108</v>
      </c>
      <c r="J1044" s="27" t="s">
        <v>6158</v>
      </c>
      <c r="K1044" s="27">
        <v>1</v>
      </c>
      <c r="L1044" s="27" t="s">
        <v>6159</v>
      </c>
      <c r="M1044" s="36" t="str">
        <f t="shared" si="16"/>
        <v>AMERICAN LEGEND</v>
      </c>
    </row>
    <row r="1045" spans="6:13" ht="15" thickBot="1" x14ac:dyDescent="0.4">
      <c r="F1045" s="30" t="s">
        <v>930</v>
      </c>
      <c r="G1045" s="28" t="s">
        <v>933</v>
      </c>
      <c r="H1045" s="28" t="s">
        <v>932</v>
      </c>
      <c r="I1045" s="28" t="s">
        <v>6108</v>
      </c>
      <c r="J1045" s="28" t="s">
        <v>6158</v>
      </c>
      <c r="K1045" s="28">
        <v>1</v>
      </c>
      <c r="L1045" s="28" t="s">
        <v>6159</v>
      </c>
      <c r="M1045" s="36" t="str">
        <f t="shared" si="16"/>
        <v>AMERICAN LEGEND</v>
      </c>
    </row>
    <row r="1046" spans="6:13" ht="15" thickBot="1" x14ac:dyDescent="0.4">
      <c r="F1046" s="29" t="s">
        <v>935</v>
      </c>
      <c r="G1046" s="27" t="s">
        <v>936</v>
      </c>
      <c r="H1046" s="27" t="s">
        <v>934</v>
      </c>
      <c r="I1046" s="27" t="s">
        <v>6170</v>
      </c>
      <c r="J1046" s="27" t="s">
        <v>6158</v>
      </c>
      <c r="K1046" s="27">
        <v>1</v>
      </c>
      <c r="L1046" s="27" t="s">
        <v>6159</v>
      </c>
      <c r="M1046" s="36" t="str">
        <f t="shared" si="16"/>
        <v>AMERICAN SPORTSCOPTER</v>
      </c>
    </row>
    <row r="1047" spans="6:13" ht="15" thickBot="1" x14ac:dyDescent="0.4">
      <c r="F1047" s="30" t="s">
        <v>938</v>
      </c>
      <c r="G1047" s="28" t="s">
        <v>6786</v>
      </c>
      <c r="H1047" s="28" t="s">
        <v>937</v>
      </c>
      <c r="I1047" s="28" t="s">
        <v>6108</v>
      </c>
      <c r="J1047" s="28" t="s">
        <v>6158</v>
      </c>
      <c r="K1047" s="28">
        <v>1</v>
      </c>
      <c r="L1047" s="28" t="s">
        <v>6159</v>
      </c>
      <c r="M1047" s="36" t="str">
        <f t="shared" si="16"/>
        <v>AMEUR</v>
      </c>
    </row>
    <row r="1048" spans="6:13" ht="15" thickBot="1" x14ac:dyDescent="0.4">
      <c r="F1048" s="29" t="s">
        <v>938</v>
      </c>
      <c r="G1048" s="27" t="s">
        <v>6787</v>
      </c>
      <c r="H1048" s="27" t="s">
        <v>937</v>
      </c>
      <c r="I1048" s="27" t="s">
        <v>6108</v>
      </c>
      <c r="J1048" s="27" t="s">
        <v>6158</v>
      </c>
      <c r="K1048" s="27">
        <v>1</v>
      </c>
      <c r="L1048" s="27" t="s">
        <v>6159</v>
      </c>
      <c r="M1048" s="36" t="str">
        <f t="shared" si="16"/>
        <v>AMEUR</v>
      </c>
    </row>
    <row r="1049" spans="6:13" ht="15" thickBot="1" x14ac:dyDescent="0.4">
      <c r="F1049" s="30" t="s">
        <v>938</v>
      </c>
      <c r="G1049" s="28" t="s">
        <v>939</v>
      </c>
      <c r="H1049" s="28" t="s">
        <v>937</v>
      </c>
      <c r="I1049" s="28" t="s">
        <v>6108</v>
      </c>
      <c r="J1049" s="28" t="s">
        <v>6158</v>
      </c>
      <c r="K1049" s="28">
        <v>1</v>
      </c>
      <c r="L1049" s="28" t="s">
        <v>6159</v>
      </c>
      <c r="M1049" s="36" t="str">
        <f t="shared" si="16"/>
        <v>AMEUR</v>
      </c>
    </row>
    <row r="1050" spans="6:13" ht="15" thickBot="1" x14ac:dyDescent="0.4">
      <c r="F1050" s="29" t="s">
        <v>941</v>
      </c>
      <c r="G1050" s="27" t="s">
        <v>942</v>
      </c>
      <c r="H1050" s="27" t="s">
        <v>940</v>
      </c>
      <c r="I1050" s="27" t="s">
        <v>6108</v>
      </c>
      <c r="J1050" s="27" t="s">
        <v>6158</v>
      </c>
      <c r="K1050" s="27">
        <v>1</v>
      </c>
      <c r="L1050" s="27" t="s">
        <v>6159</v>
      </c>
      <c r="M1050" s="36" t="str">
        <f t="shared" si="16"/>
        <v>AMS-FLIGHT</v>
      </c>
    </row>
    <row r="1051" spans="6:13" ht="15" thickBot="1" x14ac:dyDescent="0.4">
      <c r="F1051" s="30" t="s">
        <v>147</v>
      </c>
      <c r="G1051" s="28" t="s">
        <v>6781</v>
      </c>
      <c r="H1051" s="28" t="s">
        <v>147</v>
      </c>
      <c r="I1051" s="28" t="s">
        <v>6108</v>
      </c>
      <c r="J1051" s="28" t="s">
        <v>6109</v>
      </c>
      <c r="K1051" s="28">
        <v>1</v>
      </c>
      <c r="L1051" s="28" t="s">
        <v>6110</v>
      </c>
      <c r="M1051" s="36" t="str">
        <f t="shared" si="16"/>
        <v>AMX</v>
      </c>
    </row>
    <row r="1052" spans="6:13" ht="15" thickBot="1" x14ac:dyDescent="0.4">
      <c r="F1052" s="29" t="s">
        <v>147</v>
      </c>
      <c r="G1052" s="27" t="s">
        <v>147</v>
      </c>
      <c r="H1052" s="27" t="s">
        <v>147</v>
      </c>
      <c r="I1052" s="27" t="s">
        <v>6108</v>
      </c>
      <c r="J1052" s="27" t="s">
        <v>6109</v>
      </c>
      <c r="K1052" s="27">
        <v>1</v>
      </c>
      <c r="L1052" s="27" t="s">
        <v>6110</v>
      </c>
      <c r="M1052" s="36" t="str">
        <f t="shared" si="16"/>
        <v>AMX</v>
      </c>
    </row>
    <row r="1053" spans="6:13" ht="15" thickBot="1" x14ac:dyDescent="0.4">
      <c r="F1053" s="30" t="s">
        <v>147</v>
      </c>
      <c r="G1053" s="28" t="s">
        <v>6187</v>
      </c>
      <c r="H1053" s="28" t="s">
        <v>147</v>
      </c>
      <c r="I1053" s="28" t="s">
        <v>6108</v>
      </c>
      <c r="J1053" s="28" t="s">
        <v>6109</v>
      </c>
      <c r="K1053" s="28">
        <v>1</v>
      </c>
      <c r="L1053" s="28" t="s">
        <v>6110</v>
      </c>
      <c r="M1053" s="36" t="str">
        <f t="shared" si="16"/>
        <v>AMX</v>
      </c>
    </row>
    <row r="1054" spans="6:13" ht="15" thickBot="1" x14ac:dyDescent="0.4">
      <c r="F1054" s="29" t="s">
        <v>147</v>
      </c>
      <c r="G1054" s="27" t="s">
        <v>149</v>
      </c>
      <c r="H1054" s="27" t="s">
        <v>147</v>
      </c>
      <c r="I1054" s="27" t="s">
        <v>6108</v>
      </c>
      <c r="J1054" s="27" t="s">
        <v>6109</v>
      </c>
      <c r="K1054" s="27">
        <v>1</v>
      </c>
      <c r="L1054" s="27" t="s">
        <v>6110</v>
      </c>
      <c r="M1054" s="36" t="str">
        <f t="shared" si="16"/>
        <v>AMX</v>
      </c>
    </row>
    <row r="1055" spans="6:13" ht="15" thickBot="1" x14ac:dyDescent="0.4">
      <c r="F1055" s="30" t="s">
        <v>944</v>
      </c>
      <c r="G1055" s="28" t="s">
        <v>945</v>
      </c>
      <c r="H1055" s="28" t="s">
        <v>943</v>
      </c>
      <c r="I1055" s="28" t="s">
        <v>6108</v>
      </c>
      <c r="J1055" s="28" t="s">
        <v>6158</v>
      </c>
      <c r="K1055" s="28">
        <v>1</v>
      </c>
      <c r="L1055" s="28" t="s">
        <v>6159</v>
      </c>
      <c r="M1055" s="36" t="str">
        <f t="shared" si="16"/>
        <v>ANAHUAC</v>
      </c>
    </row>
    <row r="1056" spans="6:13" ht="15" thickBot="1" x14ac:dyDescent="0.4">
      <c r="F1056" s="29" t="s">
        <v>947</v>
      </c>
      <c r="G1056" s="27" t="s">
        <v>6788</v>
      </c>
      <c r="H1056" s="27" t="s">
        <v>946</v>
      </c>
      <c r="I1056" s="27" t="s">
        <v>6165</v>
      </c>
      <c r="J1056" s="27" t="s">
        <v>6158</v>
      </c>
      <c r="K1056" s="27">
        <v>1</v>
      </c>
      <c r="L1056" s="27" t="s">
        <v>6159</v>
      </c>
      <c r="M1056" s="36" t="str">
        <f t="shared" si="16"/>
        <v>ANDERSON</v>
      </c>
    </row>
    <row r="1057" spans="6:13" ht="15" thickBot="1" x14ac:dyDescent="0.4">
      <c r="F1057" s="30" t="s">
        <v>947</v>
      </c>
      <c r="G1057" s="28" t="s">
        <v>948</v>
      </c>
      <c r="H1057" s="28" t="s">
        <v>946</v>
      </c>
      <c r="I1057" s="28" t="s">
        <v>6165</v>
      </c>
      <c r="J1057" s="28" t="s">
        <v>6158</v>
      </c>
      <c r="K1057" s="28">
        <v>1</v>
      </c>
      <c r="L1057" s="28" t="s">
        <v>6159</v>
      </c>
      <c r="M1057" s="36" t="str">
        <f t="shared" si="16"/>
        <v>ANDERSON</v>
      </c>
    </row>
    <row r="1058" spans="6:13" ht="15" thickBot="1" x14ac:dyDescent="0.4">
      <c r="F1058" s="29" t="s">
        <v>950</v>
      </c>
      <c r="G1058" s="27" t="s">
        <v>6789</v>
      </c>
      <c r="H1058" s="27" t="s">
        <v>949</v>
      </c>
      <c r="I1058" s="27" t="s">
        <v>6108</v>
      </c>
      <c r="J1058" s="27" t="s">
        <v>6158</v>
      </c>
      <c r="K1058" s="27">
        <v>1</v>
      </c>
      <c r="L1058" s="27" t="s">
        <v>6159</v>
      </c>
      <c r="M1058" s="36" t="str">
        <f t="shared" si="16"/>
        <v>ANDERSON-GREENWOOD</v>
      </c>
    </row>
    <row r="1059" spans="6:13" ht="15" thickBot="1" x14ac:dyDescent="0.4">
      <c r="F1059" s="30" t="s">
        <v>950</v>
      </c>
      <c r="G1059" s="28" t="s">
        <v>951</v>
      </c>
      <c r="H1059" s="28" t="s">
        <v>949</v>
      </c>
      <c r="I1059" s="28" t="s">
        <v>6108</v>
      </c>
      <c r="J1059" s="28" t="s">
        <v>6158</v>
      </c>
      <c r="K1059" s="28">
        <v>1</v>
      </c>
      <c r="L1059" s="28" t="s">
        <v>6159</v>
      </c>
      <c r="M1059" s="36" t="str">
        <f t="shared" si="16"/>
        <v>ANDERSON-GREENWOOD</v>
      </c>
    </row>
    <row r="1060" spans="6:13" ht="15" thickBot="1" x14ac:dyDescent="0.4">
      <c r="F1060" s="29" t="s">
        <v>953</v>
      </c>
      <c r="G1060" s="27" t="s">
        <v>6790</v>
      </c>
      <c r="H1060" s="27" t="s">
        <v>952</v>
      </c>
      <c r="I1060" s="27" t="s">
        <v>6108</v>
      </c>
      <c r="J1060" s="27" t="s">
        <v>6158</v>
      </c>
      <c r="K1060" s="27">
        <v>1</v>
      </c>
      <c r="L1060" s="27" t="s">
        <v>6159</v>
      </c>
      <c r="M1060" s="36" t="str">
        <f t="shared" si="16"/>
        <v>ANDREASSON</v>
      </c>
    </row>
    <row r="1061" spans="6:13" ht="15" thickBot="1" x14ac:dyDescent="0.4">
      <c r="F1061" s="30" t="s">
        <v>953</v>
      </c>
      <c r="G1061" s="28" t="s">
        <v>954</v>
      </c>
      <c r="H1061" s="28" t="s">
        <v>952</v>
      </c>
      <c r="I1061" s="28" t="s">
        <v>6108</v>
      </c>
      <c r="J1061" s="28" t="s">
        <v>6158</v>
      </c>
      <c r="K1061" s="28">
        <v>1</v>
      </c>
      <c r="L1061" s="28" t="s">
        <v>6159</v>
      </c>
      <c r="M1061" s="36" t="str">
        <f t="shared" si="16"/>
        <v>ANDREASSON</v>
      </c>
    </row>
    <row r="1062" spans="6:13" ht="15" thickBot="1" x14ac:dyDescent="0.4">
      <c r="F1062" s="29" t="s">
        <v>956</v>
      </c>
      <c r="G1062" s="27" t="s">
        <v>6791</v>
      </c>
      <c r="H1062" s="27" t="s">
        <v>955</v>
      </c>
      <c r="I1062" s="27" t="s">
        <v>6108</v>
      </c>
      <c r="J1062" s="27" t="s">
        <v>6158</v>
      </c>
      <c r="K1062" s="27">
        <v>2</v>
      </c>
      <c r="L1062" s="27" t="s">
        <v>6159</v>
      </c>
      <c r="M1062" s="36" t="str">
        <f t="shared" si="16"/>
        <v>ANGEL</v>
      </c>
    </row>
    <row r="1063" spans="6:13" ht="15" thickBot="1" x14ac:dyDescent="0.4">
      <c r="F1063" s="30" t="s">
        <v>956</v>
      </c>
      <c r="G1063" s="28" t="s">
        <v>957</v>
      </c>
      <c r="H1063" s="28" t="s">
        <v>955</v>
      </c>
      <c r="I1063" s="28" t="s">
        <v>6108</v>
      </c>
      <c r="J1063" s="28" t="s">
        <v>6158</v>
      </c>
      <c r="K1063" s="28">
        <v>2</v>
      </c>
      <c r="L1063" s="28" t="s">
        <v>6159</v>
      </c>
      <c r="M1063" s="36" t="str">
        <f t="shared" si="16"/>
        <v>ANGEL</v>
      </c>
    </row>
    <row r="1064" spans="6:13" ht="15" thickBot="1" x14ac:dyDescent="0.4">
      <c r="F1064" s="29" t="s">
        <v>959</v>
      </c>
      <c r="G1064" s="27" t="s">
        <v>881</v>
      </c>
      <c r="H1064" s="27" t="s">
        <v>880</v>
      </c>
      <c r="I1064" s="27" t="s">
        <v>6108</v>
      </c>
      <c r="J1064" s="27" t="s">
        <v>6158</v>
      </c>
      <c r="K1064" s="27">
        <v>1</v>
      </c>
      <c r="L1064" s="27" t="s">
        <v>6159</v>
      </c>
      <c r="M1064" s="36" t="str">
        <f t="shared" si="16"/>
        <v>ANGLIN</v>
      </c>
    </row>
    <row r="1065" spans="6:13" ht="15" thickBot="1" x14ac:dyDescent="0.4">
      <c r="F1065" s="30" t="s">
        <v>959</v>
      </c>
      <c r="G1065" s="28" t="s">
        <v>6748</v>
      </c>
      <c r="H1065" s="28" t="s">
        <v>880</v>
      </c>
      <c r="I1065" s="28" t="s">
        <v>6108</v>
      </c>
      <c r="J1065" s="28" t="s">
        <v>6158</v>
      </c>
      <c r="K1065" s="28">
        <v>1</v>
      </c>
      <c r="L1065" s="28" t="s">
        <v>6159</v>
      </c>
      <c r="M1065" s="36" t="str">
        <f t="shared" si="16"/>
        <v>ANGLIN</v>
      </c>
    </row>
    <row r="1066" spans="6:13" ht="15" thickBot="1" x14ac:dyDescent="0.4">
      <c r="F1066" s="29" t="s">
        <v>959</v>
      </c>
      <c r="G1066" s="27" t="s">
        <v>6792</v>
      </c>
      <c r="H1066" s="27" t="s">
        <v>958</v>
      </c>
      <c r="I1066" s="27" t="s">
        <v>6108</v>
      </c>
      <c r="J1066" s="27" t="s">
        <v>6158</v>
      </c>
      <c r="K1066" s="27">
        <v>1</v>
      </c>
      <c r="L1066" s="27" t="s">
        <v>6159</v>
      </c>
      <c r="M1066" s="36" t="str">
        <f t="shared" si="16"/>
        <v>ANGLIN</v>
      </c>
    </row>
    <row r="1067" spans="6:13" ht="15" thickBot="1" x14ac:dyDescent="0.4">
      <c r="F1067" s="30" t="s">
        <v>959</v>
      </c>
      <c r="G1067" s="28" t="s">
        <v>960</v>
      </c>
      <c r="H1067" s="28" t="s">
        <v>958</v>
      </c>
      <c r="I1067" s="28" t="s">
        <v>6108</v>
      </c>
      <c r="J1067" s="28" t="s">
        <v>6158</v>
      </c>
      <c r="K1067" s="28">
        <v>1</v>
      </c>
      <c r="L1067" s="28" t="s">
        <v>6159</v>
      </c>
      <c r="M1067" s="36" t="str">
        <f t="shared" si="16"/>
        <v>ANGLIN</v>
      </c>
    </row>
    <row r="1068" spans="6:13" ht="15" thickBot="1" x14ac:dyDescent="0.4">
      <c r="F1068" s="29" t="s">
        <v>962</v>
      </c>
      <c r="G1068" s="27" t="s">
        <v>963</v>
      </c>
      <c r="H1068" s="27" t="s">
        <v>961</v>
      </c>
      <c r="I1068" s="27" t="s">
        <v>6108</v>
      </c>
      <c r="J1068" s="27" t="s">
        <v>6158</v>
      </c>
      <c r="K1068" s="27">
        <v>3</v>
      </c>
      <c r="L1068" s="27" t="s">
        <v>6159</v>
      </c>
      <c r="M1068" s="36" t="str">
        <f t="shared" si="16"/>
        <v>ANGLO NORMANDY</v>
      </c>
    </row>
    <row r="1069" spans="6:13" ht="15" thickBot="1" x14ac:dyDescent="0.4">
      <c r="F1069" s="30" t="s">
        <v>962</v>
      </c>
      <c r="G1069" s="28" t="s">
        <v>6793</v>
      </c>
      <c r="H1069" s="28" t="s">
        <v>961</v>
      </c>
      <c r="I1069" s="28" t="s">
        <v>6108</v>
      </c>
      <c r="J1069" s="28" t="s">
        <v>6158</v>
      </c>
      <c r="K1069" s="28">
        <v>3</v>
      </c>
      <c r="L1069" s="28" t="s">
        <v>6159</v>
      </c>
      <c r="M1069" s="36" t="str">
        <f t="shared" si="16"/>
        <v>ANGLO NORMANDY</v>
      </c>
    </row>
    <row r="1070" spans="6:13" ht="15" thickBot="1" x14ac:dyDescent="0.4">
      <c r="F1070" s="29" t="s">
        <v>6794</v>
      </c>
      <c r="G1070" s="27" t="s">
        <v>6795</v>
      </c>
      <c r="H1070" s="27" t="s">
        <v>206</v>
      </c>
      <c r="I1070" s="27" t="s">
        <v>6108</v>
      </c>
      <c r="J1070" s="27" t="s">
        <v>6158</v>
      </c>
      <c r="K1070" s="27">
        <v>1</v>
      </c>
      <c r="L1070" s="27" t="s">
        <v>6159</v>
      </c>
      <c r="M1070" s="36" t="str">
        <f t="shared" si="16"/>
        <v>ANTONIEWSKI</v>
      </c>
    </row>
    <row r="1071" spans="6:13" ht="15" thickBot="1" x14ac:dyDescent="0.4">
      <c r="F1071" s="30" t="s">
        <v>6794</v>
      </c>
      <c r="G1071" s="28" t="s">
        <v>6796</v>
      </c>
      <c r="H1071" s="28" t="s">
        <v>206</v>
      </c>
      <c r="I1071" s="28" t="s">
        <v>6108</v>
      </c>
      <c r="J1071" s="28" t="s">
        <v>6158</v>
      </c>
      <c r="K1071" s="28">
        <v>1</v>
      </c>
      <c r="L1071" s="28" t="s">
        <v>6159</v>
      </c>
      <c r="M1071" s="36" t="str">
        <f t="shared" si="16"/>
        <v>ANTONIEWSKI</v>
      </c>
    </row>
    <row r="1072" spans="6:13" ht="15" thickBot="1" x14ac:dyDescent="0.4">
      <c r="F1072" s="29" t="s">
        <v>6794</v>
      </c>
      <c r="G1072" s="27" t="s">
        <v>6797</v>
      </c>
      <c r="H1072" s="27" t="s">
        <v>206</v>
      </c>
      <c r="I1072" s="27" t="s">
        <v>6108</v>
      </c>
      <c r="J1072" s="27" t="s">
        <v>6158</v>
      </c>
      <c r="K1072" s="27">
        <v>1</v>
      </c>
      <c r="L1072" s="27" t="s">
        <v>6159</v>
      </c>
      <c r="M1072" s="36" t="str">
        <f t="shared" si="16"/>
        <v>ANTONIEWSKI</v>
      </c>
    </row>
    <row r="1073" spans="6:13" ht="15" thickBot="1" x14ac:dyDescent="0.4">
      <c r="F1073" s="30" t="s">
        <v>965</v>
      </c>
      <c r="G1073" s="28" t="s">
        <v>605</v>
      </c>
      <c r="H1073" s="28" t="s">
        <v>604</v>
      </c>
      <c r="I1073" s="28" t="s">
        <v>6108</v>
      </c>
      <c r="J1073" s="28" t="s">
        <v>6158</v>
      </c>
      <c r="K1073" s="28">
        <v>1</v>
      </c>
      <c r="L1073" s="28" t="s">
        <v>6159</v>
      </c>
      <c r="M1073" s="36" t="str">
        <f t="shared" si="16"/>
        <v>ANTONOV</v>
      </c>
    </row>
    <row r="1074" spans="6:13" ht="15" thickBot="1" x14ac:dyDescent="0.4">
      <c r="F1074" s="29" t="s">
        <v>965</v>
      </c>
      <c r="G1074" s="27" t="s">
        <v>988</v>
      </c>
      <c r="H1074" s="27" t="s">
        <v>987</v>
      </c>
      <c r="I1074" s="27" t="s">
        <v>6108</v>
      </c>
      <c r="J1074" s="27" t="s">
        <v>6169</v>
      </c>
      <c r="K1074" s="27">
        <v>1</v>
      </c>
      <c r="L1074" s="27" t="s">
        <v>6159</v>
      </c>
      <c r="M1074" s="36" t="str">
        <f t="shared" si="16"/>
        <v>ANTONOV</v>
      </c>
    </row>
    <row r="1075" spans="6:13" ht="15" thickBot="1" x14ac:dyDescent="0.4">
      <c r="F1075" s="30" t="s">
        <v>965</v>
      </c>
      <c r="G1075" s="28" t="s">
        <v>998</v>
      </c>
      <c r="H1075" s="28" t="s">
        <v>997</v>
      </c>
      <c r="I1075" s="28" t="s">
        <v>6108</v>
      </c>
      <c r="J1075" s="28" t="s">
        <v>6169</v>
      </c>
      <c r="K1075" s="28">
        <v>2</v>
      </c>
      <c r="L1075" s="28" t="s">
        <v>6110</v>
      </c>
      <c r="M1075" s="36" t="str">
        <f t="shared" si="16"/>
        <v>ANTONOV</v>
      </c>
    </row>
    <row r="1076" spans="6:13" ht="15" thickBot="1" x14ac:dyDescent="0.4">
      <c r="F1076" s="29" t="s">
        <v>965</v>
      </c>
      <c r="G1076" s="27" t="s">
        <v>980</v>
      </c>
      <c r="H1076" s="27" t="s">
        <v>979</v>
      </c>
      <c r="I1076" s="27" t="s">
        <v>6108</v>
      </c>
      <c r="J1076" s="27" t="s">
        <v>6169</v>
      </c>
      <c r="K1076" s="27">
        <v>4</v>
      </c>
      <c r="L1076" s="27" t="s">
        <v>6110</v>
      </c>
      <c r="M1076" s="36" t="str">
        <f t="shared" si="16"/>
        <v>ANTONOV</v>
      </c>
    </row>
    <row r="1077" spans="6:13" ht="15" thickBot="1" x14ac:dyDescent="0.4">
      <c r="F1077" s="30" t="s">
        <v>965</v>
      </c>
      <c r="G1077" s="28" t="s">
        <v>6798</v>
      </c>
      <c r="H1077" s="28" t="s">
        <v>973</v>
      </c>
      <c r="I1077" s="28" t="s">
        <v>6108</v>
      </c>
      <c r="J1077" s="28" t="s">
        <v>6169</v>
      </c>
      <c r="K1077" s="28">
        <v>4</v>
      </c>
      <c r="L1077" s="28" t="s">
        <v>6150</v>
      </c>
      <c r="M1077" s="36" t="str">
        <f t="shared" si="16"/>
        <v>ANTONOV</v>
      </c>
    </row>
    <row r="1078" spans="6:13" ht="15" thickBot="1" x14ac:dyDescent="0.4">
      <c r="F1078" s="29" t="s">
        <v>965</v>
      </c>
      <c r="G1078" s="27" t="s">
        <v>982</v>
      </c>
      <c r="H1078" s="27" t="s">
        <v>981</v>
      </c>
      <c r="I1078" s="27" t="s">
        <v>6108</v>
      </c>
      <c r="J1078" s="27" t="s">
        <v>6169</v>
      </c>
      <c r="K1078" s="27">
        <v>2</v>
      </c>
      <c r="L1078" s="27" t="s">
        <v>6110</v>
      </c>
      <c r="M1078" s="36" t="str">
        <f t="shared" si="16"/>
        <v>ANTONOV</v>
      </c>
    </row>
    <row r="1079" spans="6:13" ht="15" thickBot="1" x14ac:dyDescent="0.4">
      <c r="F1079" s="30" t="s">
        <v>965</v>
      </c>
      <c r="G1079" s="28" t="s">
        <v>984</v>
      </c>
      <c r="H1079" s="28" t="s">
        <v>983</v>
      </c>
      <c r="I1079" s="28" t="s">
        <v>6108</v>
      </c>
      <c r="J1079" s="28" t="s">
        <v>6169</v>
      </c>
      <c r="K1079" s="28">
        <v>2</v>
      </c>
      <c r="L1079" s="28" t="s">
        <v>6110</v>
      </c>
      <c r="M1079" s="36" t="str">
        <f t="shared" si="16"/>
        <v>ANTONOV</v>
      </c>
    </row>
    <row r="1080" spans="6:13" ht="15" thickBot="1" x14ac:dyDescent="0.4">
      <c r="F1080" s="29" t="s">
        <v>965</v>
      </c>
      <c r="G1080" s="27" t="s">
        <v>986</v>
      </c>
      <c r="H1080" s="27" t="s">
        <v>985</v>
      </c>
      <c r="I1080" s="27" t="s">
        <v>6108</v>
      </c>
      <c r="J1080" s="27" t="s">
        <v>6169</v>
      </c>
      <c r="K1080" s="27">
        <v>2</v>
      </c>
      <c r="L1080" s="27" t="s">
        <v>6159</v>
      </c>
      <c r="M1080" s="36" t="str">
        <f t="shared" si="16"/>
        <v>ANTONOV</v>
      </c>
    </row>
    <row r="1081" spans="6:13" ht="15" thickBot="1" x14ac:dyDescent="0.4">
      <c r="F1081" s="30" t="s">
        <v>965</v>
      </c>
      <c r="G1081" s="28" t="s">
        <v>990</v>
      </c>
      <c r="H1081" s="28" t="s">
        <v>989</v>
      </c>
      <c r="I1081" s="28" t="s">
        <v>6108</v>
      </c>
      <c r="J1081" s="28" t="s">
        <v>6169</v>
      </c>
      <c r="K1081" s="28">
        <v>2</v>
      </c>
      <c r="L1081" s="28" t="s">
        <v>6110</v>
      </c>
      <c r="M1081" s="36" t="str">
        <f t="shared" si="16"/>
        <v>ANTONOV</v>
      </c>
    </row>
    <row r="1082" spans="6:13" ht="15" thickBot="1" x14ac:dyDescent="0.4">
      <c r="F1082" s="29" t="s">
        <v>965</v>
      </c>
      <c r="G1082" s="27" t="s">
        <v>6799</v>
      </c>
      <c r="H1082" s="27" t="s">
        <v>991</v>
      </c>
      <c r="I1082" s="27" t="s">
        <v>6108</v>
      </c>
      <c r="J1082" s="27" t="s">
        <v>6169</v>
      </c>
      <c r="K1082" s="27">
        <v>2</v>
      </c>
      <c r="L1082" s="27" t="s">
        <v>6110</v>
      </c>
      <c r="M1082" s="36" t="str">
        <f t="shared" si="16"/>
        <v>ANTONOV</v>
      </c>
    </row>
    <row r="1083" spans="6:13" ht="15" thickBot="1" x14ac:dyDescent="0.4">
      <c r="F1083" s="30" t="s">
        <v>965</v>
      </c>
      <c r="G1083" s="28" t="s">
        <v>6800</v>
      </c>
      <c r="H1083" s="28" t="s">
        <v>991</v>
      </c>
      <c r="I1083" s="28" t="s">
        <v>6108</v>
      </c>
      <c r="J1083" s="28" t="s">
        <v>6169</v>
      </c>
      <c r="K1083" s="28">
        <v>2</v>
      </c>
      <c r="L1083" s="28" t="s">
        <v>6110</v>
      </c>
      <c r="M1083" s="36" t="str">
        <f t="shared" si="16"/>
        <v>ANTONOV</v>
      </c>
    </row>
    <row r="1084" spans="6:13" ht="15" thickBot="1" x14ac:dyDescent="0.4">
      <c r="F1084" s="29" t="s">
        <v>965</v>
      </c>
      <c r="G1084" s="27" t="s">
        <v>992</v>
      </c>
      <c r="H1084" s="27" t="s">
        <v>991</v>
      </c>
      <c r="I1084" s="27" t="s">
        <v>6108</v>
      </c>
      <c r="J1084" s="27" t="s">
        <v>6169</v>
      </c>
      <c r="K1084" s="27">
        <v>2</v>
      </c>
      <c r="L1084" s="27" t="s">
        <v>6110</v>
      </c>
      <c r="M1084" s="36" t="str">
        <f t="shared" si="16"/>
        <v>ANTONOV</v>
      </c>
    </row>
    <row r="1085" spans="6:13" ht="15" thickBot="1" x14ac:dyDescent="0.4">
      <c r="F1085" s="30" t="s">
        <v>965</v>
      </c>
      <c r="G1085" s="28" t="s">
        <v>994</v>
      </c>
      <c r="H1085" s="28" t="s">
        <v>993</v>
      </c>
      <c r="I1085" s="28" t="s">
        <v>6108</v>
      </c>
      <c r="J1085" s="28" t="s">
        <v>6169</v>
      </c>
      <c r="K1085" s="28">
        <v>2</v>
      </c>
      <c r="L1085" s="28" t="s">
        <v>6110</v>
      </c>
      <c r="M1085" s="36" t="str">
        <f t="shared" si="16"/>
        <v>ANTONOV</v>
      </c>
    </row>
    <row r="1086" spans="6:13" ht="15" thickBot="1" x14ac:dyDescent="0.4">
      <c r="F1086" s="29" t="s">
        <v>965</v>
      </c>
      <c r="G1086" s="27" t="s">
        <v>996</v>
      </c>
      <c r="H1086" s="27" t="s">
        <v>995</v>
      </c>
      <c r="I1086" s="27" t="s">
        <v>6108</v>
      </c>
      <c r="J1086" s="27" t="s">
        <v>6169</v>
      </c>
      <c r="K1086" s="27">
        <v>4</v>
      </c>
      <c r="L1086" s="27" t="s">
        <v>6110</v>
      </c>
      <c r="M1086" s="36" t="str">
        <f t="shared" si="16"/>
        <v>ANTONOV</v>
      </c>
    </row>
    <row r="1087" spans="6:13" ht="15" thickBot="1" x14ac:dyDescent="0.4">
      <c r="F1087" s="30" t="s">
        <v>965</v>
      </c>
      <c r="G1087" s="28" t="s">
        <v>976</v>
      </c>
      <c r="H1087" s="28" t="s">
        <v>975</v>
      </c>
      <c r="I1087" s="28" t="s">
        <v>6108</v>
      </c>
      <c r="J1087" s="28" t="s">
        <v>6109</v>
      </c>
      <c r="K1087" s="28">
        <v>2</v>
      </c>
      <c r="L1087" s="28" t="s">
        <v>6110</v>
      </c>
      <c r="M1087" s="36" t="str">
        <f t="shared" si="16"/>
        <v>ANTONOV</v>
      </c>
    </row>
    <row r="1088" spans="6:13" ht="15" thickBot="1" x14ac:dyDescent="0.4">
      <c r="F1088" s="29" t="s">
        <v>965</v>
      </c>
      <c r="G1088" s="27" t="s">
        <v>6801</v>
      </c>
      <c r="H1088" s="27" t="s">
        <v>975</v>
      </c>
      <c r="I1088" s="27" t="s">
        <v>6108</v>
      </c>
      <c r="J1088" s="27" t="s">
        <v>6109</v>
      </c>
      <c r="K1088" s="27">
        <v>2</v>
      </c>
      <c r="L1088" s="27" t="s">
        <v>6110</v>
      </c>
      <c r="M1088" s="36" t="str">
        <f t="shared" si="16"/>
        <v>ANTONOV</v>
      </c>
    </row>
    <row r="1089" spans="6:13" ht="15" thickBot="1" x14ac:dyDescent="0.4">
      <c r="F1089" s="30" t="s">
        <v>965</v>
      </c>
      <c r="G1089" s="28" t="s">
        <v>6802</v>
      </c>
      <c r="H1089" s="28" t="s">
        <v>975</v>
      </c>
      <c r="I1089" s="28" t="s">
        <v>6108</v>
      </c>
      <c r="J1089" s="28" t="s">
        <v>6109</v>
      </c>
      <c r="K1089" s="28">
        <v>2</v>
      </c>
      <c r="L1089" s="28" t="s">
        <v>6110</v>
      </c>
      <c r="M1089" s="36" t="str">
        <f t="shared" si="16"/>
        <v>ANTONOV</v>
      </c>
    </row>
    <row r="1090" spans="6:13" ht="15" thickBot="1" x14ac:dyDescent="0.4">
      <c r="F1090" s="29" t="s">
        <v>965</v>
      </c>
      <c r="G1090" s="27" t="s">
        <v>972</v>
      </c>
      <c r="H1090" s="27" t="s">
        <v>971</v>
      </c>
      <c r="I1090" s="27" t="s">
        <v>6108</v>
      </c>
      <c r="J1090" s="27" t="s">
        <v>6109</v>
      </c>
      <c r="K1090" s="27">
        <v>2</v>
      </c>
      <c r="L1090" s="27" t="s">
        <v>6110</v>
      </c>
      <c r="M1090" s="36" t="str">
        <f t="shared" si="16"/>
        <v>ANTONOV</v>
      </c>
    </row>
    <row r="1091" spans="6:13" ht="15" thickBot="1" x14ac:dyDescent="0.4">
      <c r="F1091" s="30" t="s">
        <v>965</v>
      </c>
      <c r="G1091" s="28" t="s">
        <v>6803</v>
      </c>
      <c r="H1091" s="28" t="s">
        <v>964</v>
      </c>
      <c r="I1091" s="28" t="s">
        <v>6108</v>
      </c>
      <c r="J1091" s="28" t="s">
        <v>6109</v>
      </c>
      <c r="K1091" s="28">
        <v>4</v>
      </c>
      <c r="L1091" s="28" t="s">
        <v>6150</v>
      </c>
      <c r="M1091" s="36" t="str">
        <f t="shared" ref="M1091:M1154" si="17">F1091</f>
        <v>ANTONOV</v>
      </c>
    </row>
    <row r="1092" spans="6:13" ht="15" thickBot="1" x14ac:dyDescent="0.4">
      <c r="F1092" s="29" t="s">
        <v>965</v>
      </c>
      <c r="G1092" s="27" t="s">
        <v>978</v>
      </c>
      <c r="H1092" s="27" t="s">
        <v>977</v>
      </c>
      <c r="I1092" s="27" t="s">
        <v>6108</v>
      </c>
      <c r="J1092" s="27" t="s">
        <v>6169</v>
      </c>
      <c r="K1092" s="27">
        <v>2</v>
      </c>
      <c r="L1092" s="27" t="s">
        <v>6110</v>
      </c>
      <c r="M1092" s="36" t="str">
        <f t="shared" si="17"/>
        <v>ANTONOV</v>
      </c>
    </row>
    <row r="1093" spans="6:13" ht="15" thickBot="1" x14ac:dyDescent="0.4">
      <c r="F1093" s="30" t="s">
        <v>965</v>
      </c>
      <c r="G1093" s="28" t="s">
        <v>968</v>
      </c>
      <c r="H1093" s="28" t="s">
        <v>967</v>
      </c>
      <c r="I1093" s="28" t="s">
        <v>6108</v>
      </c>
      <c r="J1093" s="28" t="s">
        <v>6109</v>
      </c>
      <c r="K1093" s="28">
        <v>2</v>
      </c>
      <c r="L1093" s="28" t="s">
        <v>6110</v>
      </c>
      <c r="M1093" s="36" t="str">
        <f t="shared" si="17"/>
        <v>ANTONOV</v>
      </c>
    </row>
    <row r="1094" spans="6:13" ht="15" thickBot="1" x14ac:dyDescent="0.4">
      <c r="F1094" s="29" t="s">
        <v>965</v>
      </c>
      <c r="G1094" s="27" t="s">
        <v>970</v>
      </c>
      <c r="H1094" s="27" t="s">
        <v>969</v>
      </c>
      <c r="I1094" s="27" t="s">
        <v>6108</v>
      </c>
      <c r="J1094" s="27" t="s">
        <v>6109</v>
      </c>
      <c r="K1094" s="27">
        <v>6</v>
      </c>
      <c r="L1094" s="27" t="s">
        <v>6150</v>
      </c>
      <c r="M1094" s="36" t="str">
        <f t="shared" si="17"/>
        <v>ANTONOV</v>
      </c>
    </row>
    <row r="1095" spans="6:13" ht="15" thickBot="1" x14ac:dyDescent="0.4">
      <c r="F1095" s="30" t="s">
        <v>965</v>
      </c>
      <c r="G1095" s="28" t="s">
        <v>974</v>
      </c>
      <c r="H1095" s="28" t="s">
        <v>973</v>
      </c>
      <c r="I1095" s="28" t="s">
        <v>6108</v>
      </c>
      <c r="J1095" s="28" t="s">
        <v>6169</v>
      </c>
      <c r="K1095" s="28">
        <v>4</v>
      </c>
      <c r="L1095" s="28" t="s">
        <v>6150</v>
      </c>
      <c r="M1095" s="36" t="str">
        <f t="shared" si="17"/>
        <v>ANTONOV</v>
      </c>
    </row>
    <row r="1096" spans="6:13" ht="15" thickBot="1" x14ac:dyDescent="0.4">
      <c r="F1096" s="29" t="s">
        <v>965</v>
      </c>
      <c r="G1096" s="27" t="s">
        <v>6804</v>
      </c>
      <c r="H1096" s="27" t="s">
        <v>991</v>
      </c>
      <c r="I1096" s="27" t="s">
        <v>6108</v>
      </c>
      <c r="J1096" s="27" t="s">
        <v>6169</v>
      </c>
      <c r="K1096" s="27">
        <v>2</v>
      </c>
      <c r="L1096" s="27" t="s">
        <v>6110</v>
      </c>
      <c r="M1096" s="36" t="str">
        <f t="shared" si="17"/>
        <v>ANTONOV</v>
      </c>
    </row>
    <row r="1097" spans="6:13" ht="15" thickBot="1" x14ac:dyDescent="0.4">
      <c r="F1097" s="30" t="s">
        <v>965</v>
      </c>
      <c r="G1097" s="28" t="s">
        <v>6805</v>
      </c>
      <c r="H1097" s="28" t="s">
        <v>969</v>
      </c>
      <c r="I1097" s="28" t="s">
        <v>6108</v>
      </c>
      <c r="J1097" s="28" t="s">
        <v>6109</v>
      </c>
      <c r="K1097" s="28">
        <v>6</v>
      </c>
      <c r="L1097" s="28" t="s">
        <v>6150</v>
      </c>
      <c r="M1097" s="36" t="str">
        <f t="shared" si="17"/>
        <v>ANTONOV</v>
      </c>
    </row>
    <row r="1098" spans="6:13" ht="15" thickBot="1" x14ac:dyDescent="0.4">
      <c r="F1098" s="29" t="s">
        <v>965</v>
      </c>
      <c r="G1098" s="27" t="s">
        <v>966</v>
      </c>
      <c r="H1098" s="27" t="s">
        <v>964</v>
      </c>
      <c r="I1098" s="27" t="s">
        <v>6108</v>
      </c>
      <c r="J1098" s="27" t="s">
        <v>6109</v>
      </c>
      <c r="K1098" s="27">
        <v>4</v>
      </c>
      <c r="L1098" s="27" t="s">
        <v>6150</v>
      </c>
      <c r="M1098" s="36" t="str">
        <f t="shared" si="17"/>
        <v>ANTONOV</v>
      </c>
    </row>
    <row r="1099" spans="6:13" ht="15" thickBot="1" x14ac:dyDescent="0.4">
      <c r="F1099" s="30" t="s">
        <v>965</v>
      </c>
      <c r="G1099" s="28" t="s">
        <v>6806</v>
      </c>
      <c r="H1099" s="28" t="s">
        <v>991</v>
      </c>
      <c r="I1099" s="28" t="s">
        <v>6108</v>
      </c>
      <c r="J1099" s="28" t="s">
        <v>6169</v>
      </c>
      <c r="K1099" s="28">
        <v>2</v>
      </c>
      <c r="L1099" s="28" t="s">
        <v>6110</v>
      </c>
      <c r="M1099" s="36" t="str">
        <f t="shared" si="17"/>
        <v>ANTONOV</v>
      </c>
    </row>
    <row r="1100" spans="6:13" ht="15" thickBot="1" x14ac:dyDescent="0.4">
      <c r="F1100" s="29" t="s">
        <v>965</v>
      </c>
      <c r="G1100" s="27" t="s">
        <v>1000</v>
      </c>
      <c r="H1100" s="27" t="s">
        <v>999</v>
      </c>
      <c r="I1100" s="27" t="s">
        <v>6108</v>
      </c>
      <c r="J1100" s="27" t="s">
        <v>6109</v>
      </c>
      <c r="K1100" s="27">
        <v>2</v>
      </c>
      <c r="L1100" s="27" t="s">
        <v>6110</v>
      </c>
      <c r="M1100" s="36" t="str">
        <f t="shared" si="17"/>
        <v>ANTONOV</v>
      </c>
    </row>
    <row r="1101" spans="6:13" ht="15" thickBot="1" x14ac:dyDescent="0.4">
      <c r="F1101" s="30" t="s">
        <v>965</v>
      </c>
      <c r="G1101" s="28" t="s">
        <v>6807</v>
      </c>
      <c r="H1101" s="28" t="s">
        <v>6808</v>
      </c>
      <c r="I1101" s="28" t="s">
        <v>6108</v>
      </c>
      <c r="J1101" s="28" t="s">
        <v>6109</v>
      </c>
      <c r="K1101" s="28">
        <v>2</v>
      </c>
      <c r="L1101" s="28" t="s">
        <v>6110</v>
      </c>
      <c r="M1101" s="36" t="str">
        <f t="shared" si="17"/>
        <v>ANTONOV</v>
      </c>
    </row>
    <row r="1102" spans="6:13" ht="15" thickBot="1" x14ac:dyDescent="0.4">
      <c r="F1102" s="29" t="s">
        <v>1002</v>
      </c>
      <c r="G1102" s="27" t="s">
        <v>1003</v>
      </c>
      <c r="H1102" s="27" t="s">
        <v>1001</v>
      </c>
      <c r="I1102" s="27" t="s">
        <v>6108</v>
      </c>
      <c r="J1102" s="27" t="s">
        <v>6109</v>
      </c>
      <c r="K1102" s="27">
        <v>2</v>
      </c>
      <c r="L1102" s="27" t="s">
        <v>6110</v>
      </c>
      <c r="M1102" s="36" t="str">
        <f t="shared" si="17"/>
        <v>AOI</v>
      </c>
    </row>
    <row r="1103" spans="6:13" ht="15" thickBot="1" x14ac:dyDescent="0.4">
      <c r="F1103" s="30" t="s">
        <v>1002</v>
      </c>
      <c r="G1103" s="28" t="s">
        <v>6809</v>
      </c>
      <c r="H1103" s="28" t="s">
        <v>1004</v>
      </c>
      <c r="I1103" s="28" t="s">
        <v>6108</v>
      </c>
      <c r="J1103" s="28" t="s">
        <v>6169</v>
      </c>
      <c r="K1103" s="28">
        <v>1</v>
      </c>
      <c r="L1103" s="28" t="s">
        <v>6159</v>
      </c>
      <c r="M1103" s="36" t="str">
        <f t="shared" si="17"/>
        <v>AOI</v>
      </c>
    </row>
    <row r="1104" spans="6:13" ht="15" thickBot="1" x14ac:dyDescent="0.4">
      <c r="F1104" s="29" t="s">
        <v>1002</v>
      </c>
      <c r="G1104" s="27" t="s">
        <v>1005</v>
      </c>
      <c r="H1104" s="27" t="s">
        <v>1004</v>
      </c>
      <c r="I1104" s="27" t="s">
        <v>6108</v>
      </c>
      <c r="J1104" s="27" t="s">
        <v>6169</v>
      </c>
      <c r="K1104" s="27">
        <v>1</v>
      </c>
      <c r="L1104" s="27" t="s">
        <v>6159</v>
      </c>
      <c r="M1104" s="36" t="str">
        <f t="shared" si="17"/>
        <v>AOI</v>
      </c>
    </row>
    <row r="1105" spans="6:13" ht="15" thickBot="1" x14ac:dyDescent="0.4">
      <c r="F1105" s="30" t="s">
        <v>1007</v>
      </c>
      <c r="G1105" s="28" t="s">
        <v>1008</v>
      </c>
      <c r="H1105" s="28" t="s">
        <v>1006</v>
      </c>
      <c r="I1105" s="28" t="s">
        <v>6108</v>
      </c>
      <c r="J1105" s="28" t="s">
        <v>6158</v>
      </c>
      <c r="K1105" s="28">
        <v>1</v>
      </c>
      <c r="L1105" s="28" t="s">
        <v>6159</v>
      </c>
      <c r="M1105" s="36" t="str">
        <f t="shared" si="17"/>
        <v>APPLEBAY</v>
      </c>
    </row>
    <row r="1106" spans="6:13" ht="15" thickBot="1" x14ac:dyDescent="0.4">
      <c r="F1106" s="29" t="s">
        <v>1010</v>
      </c>
      <c r="G1106" s="27" t="s">
        <v>1011</v>
      </c>
      <c r="H1106" s="27" t="s">
        <v>1009</v>
      </c>
      <c r="I1106" s="27" t="s">
        <v>6108</v>
      </c>
      <c r="J1106" s="27" t="s">
        <v>6158</v>
      </c>
      <c r="K1106" s="27">
        <v>1</v>
      </c>
      <c r="L1106" s="27" t="s">
        <v>6159</v>
      </c>
      <c r="M1106" s="36" t="str">
        <f t="shared" si="17"/>
        <v>APPLEGATE &amp; WEYANT</v>
      </c>
    </row>
    <row r="1107" spans="6:13" ht="15" thickBot="1" x14ac:dyDescent="0.4">
      <c r="F1107" s="30" t="s">
        <v>1013</v>
      </c>
      <c r="G1107" s="28" t="s">
        <v>6810</v>
      </c>
      <c r="H1107" s="28" t="s">
        <v>1012</v>
      </c>
      <c r="I1107" s="28" t="s">
        <v>6108</v>
      </c>
      <c r="J1107" s="28" t="s">
        <v>6158</v>
      </c>
      <c r="K1107" s="28">
        <v>1</v>
      </c>
      <c r="L1107" s="28" t="s">
        <v>6159</v>
      </c>
      <c r="M1107" s="36" t="str">
        <f t="shared" si="17"/>
        <v>AQUILA</v>
      </c>
    </row>
    <row r="1108" spans="6:13" ht="15" thickBot="1" x14ac:dyDescent="0.4">
      <c r="F1108" s="29" t="s">
        <v>1013</v>
      </c>
      <c r="G1108" s="27" t="s">
        <v>1014</v>
      </c>
      <c r="H1108" s="27" t="s">
        <v>1012</v>
      </c>
      <c r="I1108" s="27" t="s">
        <v>6108</v>
      </c>
      <c r="J1108" s="27" t="s">
        <v>6158</v>
      </c>
      <c r="K1108" s="27">
        <v>1</v>
      </c>
      <c r="L1108" s="27" t="s">
        <v>6159</v>
      </c>
      <c r="M1108" s="36" t="str">
        <f t="shared" si="17"/>
        <v>AQUILA</v>
      </c>
    </row>
    <row r="1109" spans="6:13" ht="15" thickBot="1" x14ac:dyDescent="0.4">
      <c r="F1109" s="30" t="s">
        <v>1016</v>
      </c>
      <c r="G1109" s="28" t="s">
        <v>1017</v>
      </c>
      <c r="H1109" s="28" t="s">
        <v>1015</v>
      </c>
      <c r="I1109" s="28" t="s">
        <v>6108</v>
      </c>
      <c r="J1109" s="28" t="s">
        <v>6158</v>
      </c>
      <c r="K1109" s="28">
        <v>1</v>
      </c>
      <c r="L1109" s="28" t="s">
        <v>6159</v>
      </c>
      <c r="M1109" s="36" t="str">
        <f t="shared" si="17"/>
        <v>ARADO</v>
      </c>
    </row>
    <row r="1110" spans="6:13" ht="15" thickBot="1" x14ac:dyDescent="0.4">
      <c r="F1110" s="29" t="s">
        <v>1019</v>
      </c>
      <c r="G1110" s="27" t="s">
        <v>1020</v>
      </c>
      <c r="H1110" s="27" t="s">
        <v>1018</v>
      </c>
      <c r="I1110" s="27" t="s">
        <v>6108</v>
      </c>
      <c r="J1110" s="27" t="s">
        <v>6158</v>
      </c>
      <c r="K1110" s="27">
        <v>1</v>
      </c>
      <c r="L1110" s="27" t="s">
        <v>6159</v>
      </c>
      <c r="M1110" s="36" t="str">
        <f t="shared" si="17"/>
        <v>ARC ATLANTIQUE</v>
      </c>
    </row>
    <row r="1111" spans="6:13" ht="15" thickBot="1" x14ac:dyDescent="0.4">
      <c r="F1111" s="30" t="s">
        <v>6811</v>
      </c>
      <c r="G1111" s="28" t="s">
        <v>59</v>
      </c>
      <c r="H1111" s="28" t="s">
        <v>57</v>
      </c>
      <c r="I1111" s="28" t="s">
        <v>6165</v>
      </c>
      <c r="J1111" s="28" t="s">
        <v>6158</v>
      </c>
      <c r="K1111" s="28">
        <v>2</v>
      </c>
      <c r="L1111" s="28" t="s">
        <v>6159</v>
      </c>
      <c r="M1111" s="36" t="str">
        <f t="shared" si="17"/>
        <v>ARC-41</v>
      </c>
    </row>
    <row r="1112" spans="6:13" ht="15" thickBot="1" x14ac:dyDescent="0.4">
      <c r="F1112" s="29" t="s">
        <v>1022</v>
      </c>
      <c r="G1112" s="27" t="s">
        <v>1023</v>
      </c>
      <c r="H1112" s="27" t="s">
        <v>1021</v>
      </c>
      <c r="I1112" s="27" t="s">
        <v>6108</v>
      </c>
      <c r="J1112" s="27" t="s">
        <v>6158</v>
      </c>
      <c r="K1112" s="27">
        <v>1</v>
      </c>
      <c r="L1112" s="27" t="s">
        <v>6159</v>
      </c>
      <c r="M1112" s="36" t="str">
        <f t="shared" si="17"/>
        <v>ARCTIC</v>
      </c>
    </row>
    <row r="1113" spans="6:13" ht="15" thickBot="1" x14ac:dyDescent="0.4">
      <c r="F1113" s="30" t="s">
        <v>1022</v>
      </c>
      <c r="G1113" s="28" t="s">
        <v>1025</v>
      </c>
      <c r="H1113" s="28" t="s">
        <v>1024</v>
      </c>
      <c r="I1113" s="28" t="s">
        <v>6108</v>
      </c>
      <c r="J1113" s="28" t="s">
        <v>6158</v>
      </c>
      <c r="K1113" s="28">
        <v>1</v>
      </c>
      <c r="L1113" s="28" t="s">
        <v>6159</v>
      </c>
      <c r="M1113" s="36" t="str">
        <f t="shared" si="17"/>
        <v>ARCTIC</v>
      </c>
    </row>
    <row r="1114" spans="6:13" ht="15" thickBot="1" x14ac:dyDescent="0.4">
      <c r="F1114" s="29" t="s">
        <v>1022</v>
      </c>
      <c r="G1114" s="27" t="s">
        <v>6812</v>
      </c>
      <c r="H1114" s="27" t="s">
        <v>1021</v>
      </c>
      <c r="I1114" s="27" t="s">
        <v>6108</v>
      </c>
      <c r="J1114" s="27" t="s">
        <v>6158</v>
      </c>
      <c r="K1114" s="27">
        <v>1</v>
      </c>
      <c r="L1114" s="27" t="s">
        <v>6159</v>
      </c>
      <c r="M1114" s="36" t="str">
        <f t="shared" si="17"/>
        <v>ARCTIC</v>
      </c>
    </row>
    <row r="1115" spans="6:13" ht="15" thickBot="1" x14ac:dyDescent="0.4">
      <c r="F1115" s="30" t="s">
        <v>1022</v>
      </c>
      <c r="G1115" s="28" t="s">
        <v>6813</v>
      </c>
      <c r="H1115" s="28" t="s">
        <v>1024</v>
      </c>
      <c r="I1115" s="28" t="s">
        <v>6108</v>
      </c>
      <c r="J1115" s="28" t="s">
        <v>6158</v>
      </c>
      <c r="K1115" s="28">
        <v>1</v>
      </c>
      <c r="L1115" s="28" t="s">
        <v>6159</v>
      </c>
      <c r="M1115" s="36" t="str">
        <f t="shared" si="17"/>
        <v>ARCTIC</v>
      </c>
    </row>
    <row r="1116" spans="6:13" ht="15" thickBot="1" x14ac:dyDescent="0.4">
      <c r="F1116" s="29" t="s">
        <v>1027</v>
      </c>
      <c r="G1116" s="27" t="s">
        <v>1028</v>
      </c>
      <c r="H1116" s="27" t="s">
        <v>1026</v>
      </c>
      <c r="I1116" s="27" t="s">
        <v>6108</v>
      </c>
      <c r="J1116" s="27" t="s">
        <v>6169</v>
      </c>
      <c r="K1116" s="27">
        <v>1</v>
      </c>
      <c r="L1116" s="27" t="s">
        <v>6159</v>
      </c>
      <c r="M1116" s="36" t="str">
        <f t="shared" si="17"/>
        <v>ARDC</v>
      </c>
    </row>
    <row r="1117" spans="6:13" ht="15" thickBot="1" x14ac:dyDescent="0.4">
      <c r="F1117" s="30" t="s">
        <v>1030</v>
      </c>
      <c r="G1117" s="28" t="s">
        <v>1031</v>
      </c>
      <c r="H1117" s="28" t="s">
        <v>1029</v>
      </c>
      <c r="I1117" s="28" t="s">
        <v>6108</v>
      </c>
      <c r="J1117" s="28" t="s">
        <v>6158</v>
      </c>
      <c r="K1117" s="28">
        <v>1</v>
      </c>
      <c r="L1117" s="28" t="s">
        <v>6159</v>
      </c>
      <c r="M1117" s="36" t="str">
        <f t="shared" si="17"/>
        <v>ARION</v>
      </c>
    </row>
    <row r="1118" spans="6:13" ht="15" thickBot="1" x14ac:dyDescent="0.4">
      <c r="F1118" s="29" t="s">
        <v>1030</v>
      </c>
      <c r="G1118" s="27" t="s">
        <v>6814</v>
      </c>
      <c r="H1118" s="27" t="s">
        <v>1029</v>
      </c>
      <c r="I1118" s="27" t="s">
        <v>6108</v>
      </c>
      <c r="J1118" s="27" t="s">
        <v>6158</v>
      </c>
      <c r="K1118" s="27">
        <v>1</v>
      </c>
      <c r="L1118" s="27" t="s">
        <v>6159</v>
      </c>
      <c r="M1118" s="36" t="str">
        <f t="shared" si="17"/>
        <v>ARION</v>
      </c>
    </row>
    <row r="1119" spans="6:13" ht="15" thickBot="1" x14ac:dyDescent="0.4">
      <c r="F1119" s="30" t="s">
        <v>1033</v>
      </c>
      <c r="G1119" s="28" t="s">
        <v>1034</v>
      </c>
      <c r="H1119" s="28" t="s">
        <v>1032</v>
      </c>
      <c r="I1119" s="28" t="s">
        <v>6108</v>
      </c>
      <c r="J1119" s="28" t="s">
        <v>6109</v>
      </c>
      <c r="K1119" s="28">
        <v>2</v>
      </c>
      <c r="L1119" s="28" t="s">
        <v>6110</v>
      </c>
      <c r="M1119" s="36" t="str">
        <f t="shared" si="17"/>
        <v>ARMSTRONG WHITWORTH</v>
      </c>
    </row>
    <row r="1120" spans="6:13" ht="15" thickBot="1" x14ac:dyDescent="0.4">
      <c r="F1120" s="29" t="s">
        <v>1033</v>
      </c>
      <c r="G1120" s="27" t="s">
        <v>1036</v>
      </c>
      <c r="H1120" s="27" t="s">
        <v>1035</v>
      </c>
      <c r="I1120" s="27" t="s">
        <v>6108</v>
      </c>
      <c r="J1120" s="27" t="s">
        <v>6109</v>
      </c>
      <c r="K1120" s="27">
        <v>1</v>
      </c>
      <c r="L1120" s="27" t="s">
        <v>6110</v>
      </c>
      <c r="M1120" s="36" t="str">
        <f t="shared" si="17"/>
        <v>ARMSTRONG WHITWORTH</v>
      </c>
    </row>
    <row r="1121" spans="6:13" ht="15" thickBot="1" x14ac:dyDescent="0.4">
      <c r="F1121" s="30" t="s">
        <v>1038</v>
      </c>
      <c r="G1121" s="28" t="s">
        <v>210</v>
      </c>
      <c r="H1121" s="28" t="s">
        <v>208</v>
      </c>
      <c r="I1121" s="28" t="s">
        <v>6165</v>
      </c>
      <c r="J1121" s="28" t="s">
        <v>6158</v>
      </c>
      <c r="K1121" s="28">
        <v>1</v>
      </c>
      <c r="L1121" s="28" t="s">
        <v>6159</v>
      </c>
      <c r="M1121" s="36" t="str">
        <f t="shared" si="17"/>
        <v>ARNET PEREYRA</v>
      </c>
    </row>
    <row r="1122" spans="6:13" ht="15" thickBot="1" x14ac:dyDescent="0.4">
      <c r="F1122" s="29" t="s">
        <v>1038</v>
      </c>
      <c r="G1122" s="27" t="s">
        <v>3327</v>
      </c>
      <c r="H1122" s="27" t="s">
        <v>128</v>
      </c>
      <c r="I1122" s="27" t="s">
        <v>6165</v>
      </c>
      <c r="J1122" s="27" t="s">
        <v>6158</v>
      </c>
      <c r="K1122" s="27">
        <v>1</v>
      </c>
      <c r="L1122" s="27" t="s">
        <v>6159</v>
      </c>
      <c r="M1122" s="36" t="str">
        <f t="shared" si="17"/>
        <v>ARNET PEREYRA</v>
      </c>
    </row>
    <row r="1123" spans="6:13" ht="15" thickBot="1" x14ac:dyDescent="0.4">
      <c r="F1123" s="30" t="s">
        <v>1038</v>
      </c>
      <c r="G1123" s="28" t="s">
        <v>1039</v>
      </c>
      <c r="H1123" s="28" t="s">
        <v>1037</v>
      </c>
      <c r="I1123" s="28" t="s">
        <v>6108</v>
      </c>
      <c r="J1123" s="28" t="s">
        <v>6158</v>
      </c>
      <c r="K1123" s="28">
        <v>1</v>
      </c>
      <c r="L1123" s="28" t="s">
        <v>6159</v>
      </c>
      <c r="M1123" s="36" t="str">
        <f t="shared" si="17"/>
        <v>ARNET PEREYRA</v>
      </c>
    </row>
    <row r="1124" spans="6:13" ht="15" thickBot="1" x14ac:dyDescent="0.4">
      <c r="F1124" s="29" t="s">
        <v>1038</v>
      </c>
      <c r="G1124" s="27" t="s">
        <v>212</v>
      </c>
      <c r="H1124" s="27" t="s">
        <v>211</v>
      </c>
      <c r="I1124" s="27" t="s">
        <v>6108</v>
      </c>
      <c r="J1124" s="27" t="s">
        <v>6158</v>
      </c>
      <c r="K1124" s="27">
        <v>1</v>
      </c>
      <c r="L1124" s="27" t="s">
        <v>6159</v>
      </c>
      <c r="M1124" s="36" t="str">
        <f t="shared" si="17"/>
        <v>ARNET PEREYRA</v>
      </c>
    </row>
    <row r="1125" spans="6:13" ht="15" thickBot="1" x14ac:dyDescent="0.4">
      <c r="F1125" s="30" t="s">
        <v>1038</v>
      </c>
      <c r="G1125" s="28" t="s">
        <v>6815</v>
      </c>
      <c r="H1125" s="28" t="s">
        <v>211</v>
      </c>
      <c r="I1125" s="28" t="s">
        <v>6108</v>
      </c>
      <c r="J1125" s="28" t="s">
        <v>6158</v>
      </c>
      <c r="K1125" s="28">
        <v>1</v>
      </c>
      <c r="L1125" s="28" t="s">
        <v>6159</v>
      </c>
      <c r="M1125" s="36" t="str">
        <f t="shared" si="17"/>
        <v>ARNET PEREYRA</v>
      </c>
    </row>
    <row r="1126" spans="6:13" ht="15" thickBot="1" x14ac:dyDescent="0.4">
      <c r="F1126" s="29" t="s">
        <v>1041</v>
      </c>
      <c r="G1126" s="27" t="s">
        <v>6816</v>
      </c>
      <c r="H1126" s="27" t="s">
        <v>1040</v>
      </c>
      <c r="I1126" s="27" t="s">
        <v>6108</v>
      </c>
      <c r="J1126" s="27" t="s">
        <v>6158</v>
      </c>
      <c r="K1126" s="27">
        <v>1</v>
      </c>
      <c r="L1126" s="27" t="s">
        <v>6159</v>
      </c>
      <c r="M1126" s="36" t="str">
        <f t="shared" si="17"/>
        <v>ARROW (1)</v>
      </c>
    </row>
    <row r="1127" spans="6:13" ht="15" thickBot="1" x14ac:dyDescent="0.4">
      <c r="F1127" s="30" t="s">
        <v>1041</v>
      </c>
      <c r="G1127" s="28" t="s">
        <v>1042</v>
      </c>
      <c r="H1127" s="28" t="s">
        <v>1040</v>
      </c>
      <c r="I1127" s="28" t="s">
        <v>6108</v>
      </c>
      <c r="J1127" s="28" t="s">
        <v>6158</v>
      </c>
      <c r="K1127" s="28">
        <v>1</v>
      </c>
      <c r="L1127" s="28" t="s">
        <v>6159</v>
      </c>
      <c r="M1127" s="36" t="str">
        <f t="shared" si="17"/>
        <v>ARROW (1)</v>
      </c>
    </row>
    <row r="1128" spans="6:13" ht="15" thickBot="1" x14ac:dyDescent="0.4">
      <c r="F1128" s="29" t="s">
        <v>1044</v>
      </c>
      <c r="G1128" s="27" t="s">
        <v>1045</v>
      </c>
      <c r="H1128" s="27" t="s">
        <v>1043</v>
      </c>
      <c r="I1128" s="27" t="s">
        <v>6108</v>
      </c>
      <c r="J1128" s="27" t="s">
        <v>6158</v>
      </c>
      <c r="K1128" s="27">
        <v>1</v>
      </c>
      <c r="L1128" s="27" t="s">
        <v>6159</v>
      </c>
      <c r="M1128" s="36" t="str">
        <f t="shared" si="17"/>
        <v>ARROW (2)</v>
      </c>
    </row>
    <row r="1129" spans="6:13" ht="15" thickBot="1" x14ac:dyDescent="0.4">
      <c r="F1129" s="30" t="s">
        <v>1047</v>
      </c>
      <c r="G1129" s="28" t="s">
        <v>6817</v>
      </c>
      <c r="H1129" s="28" t="s">
        <v>1046</v>
      </c>
      <c r="I1129" s="28" t="s">
        <v>6108</v>
      </c>
      <c r="J1129" s="28" t="s">
        <v>6158</v>
      </c>
      <c r="K1129" s="28">
        <v>1</v>
      </c>
      <c r="L1129" s="28" t="s">
        <v>6159</v>
      </c>
      <c r="M1129" s="36" t="str">
        <f t="shared" si="17"/>
        <v>ARV</v>
      </c>
    </row>
    <row r="1130" spans="6:13" ht="15" thickBot="1" x14ac:dyDescent="0.4">
      <c r="F1130" s="29" t="s">
        <v>1047</v>
      </c>
      <c r="G1130" s="27" t="s">
        <v>1048</v>
      </c>
      <c r="H1130" s="27" t="s">
        <v>1046</v>
      </c>
      <c r="I1130" s="27" t="s">
        <v>6108</v>
      </c>
      <c r="J1130" s="27" t="s">
        <v>6158</v>
      </c>
      <c r="K1130" s="27">
        <v>1</v>
      </c>
      <c r="L1130" s="27" t="s">
        <v>6159</v>
      </c>
      <c r="M1130" s="36" t="str">
        <f t="shared" si="17"/>
        <v>ARV</v>
      </c>
    </row>
    <row r="1131" spans="6:13" ht="15" thickBot="1" x14ac:dyDescent="0.4">
      <c r="F1131" s="30" t="s">
        <v>1050</v>
      </c>
      <c r="G1131" s="28" t="s">
        <v>1051</v>
      </c>
      <c r="H1131" s="28" t="s">
        <v>1049</v>
      </c>
      <c r="I1131" s="28" t="s">
        <v>6108</v>
      </c>
      <c r="J1131" s="28" t="s">
        <v>6158</v>
      </c>
      <c r="K1131" s="28">
        <v>1</v>
      </c>
      <c r="L1131" s="28" t="s">
        <v>6159</v>
      </c>
      <c r="M1131" s="36" t="str">
        <f t="shared" si="17"/>
        <v>ASAP</v>
      </c>
    </row>
    <row r="1132" spans="6:13" ht="15" thickBot="1" x14ac:dyDescent="0.4">
      <c r="F1132" s="29" t="s">
        <v>1050</v>
      </c>
      <c r="G1132" s="27" t="s">
        <v>1053</v>
      </c>
      <c r="H1132" s="27" t="s">
        <v>1052</v>
      </c>
      <c r="I1132" s="27" t="s">
        <v>6108</v>
      </c>
      <c r="J1132" s="27" t="s">
        <v>6158</v>
      </c>
      <c r="K1132" s="27">
        <v>1</v>
      </c>
      <c r="L1132" s="27" t="s">
        <v>6159</v>
      </c>
      <c r="M1132" s="36" t="str">
        <f t="shared" si="17"/>
        <v>ASAP</v>
      </c>
    </row>
    <row r="1133" spans="6:13" ht="15" thickBot="1" x14ac:dyDescent="0.4">
      <c r="F1133" s="30" t="s">
        <v>6818</v>
      </c>
      <c r="G1133" s="28" t="s">
        <v>6819</v>
      </c>
      <c r="H1133" s="28" t="s">
        <v>1046</v>
      </c>
      <c r="I1133" s="28" t="s">
        <v>6108</v>
      </c>
      <c r="J1133" s="28" t="s">
        <v>6158</v>
      </c>
      <c r="K1133" s="28">
        <v>1</v>
      </c>
      <c r="L1133" s="28" t="s">
        <v>6159</v>
      </c>
      <c r="M1133" s="36" t="str">
        <f t="shared" si="17"/>
        <v>ASL</v>
      </c>
    </row>
    <row r="1134" spans="6:13" ht="15" thickBot="1" x14ac:dyDescent="0.4">
      <c r="F1134" s="29" t="s">
        <v>6818</v>
      </c>
      <c r="G1134" s="27" t="s">
        <v>6820</v>
      </c>
      <c r="H1134" s="27" t="s">
        <v>1046</v>
      </c>
      <c r="I1134" s="27" t="s">
        <v>6108</v>
      </c>
      <c r="J1134" s="27" t="s">
        <v>6158</v>
      </c>
      <c r="K1134" s="27">
        <v>1</v>
      </c>
      <c r="L1134" s="27" t="s">
        <v>6159</v>
      </c>
      <c r="M1134" s="36" t="str">
        <f t="shared" si="17"/>
        <v>ASL</v>
      </c>
    </row>
    <row r="1135" spans="6:13" ht="15" thickBot="1" x14ac:dyDescent="0.4">
      <c r="F1135" s="30" t="s">
        <v>1055</v>
      </c>
      <c r="G1135" s="28" t="s">
        <v>1056</v>
      </c>
      <c r="H1135" s="28" t="s">
        <v>1054</v>
      </c>
      <c r="I1135" s="28" t="s">
        <v>6108</v>
      </c>
      <c r="J1135" s="28" t="s">
        <v>6158</v>
      </c>
      <c r="K1135" s="28">
        <v>1</v>
      </c>
      <c r="L1135" s="28" t="s">
        <v>6159</v>
      </c>
      <c r="M1135" s="36" t="str">
        <f t="shared" si="17"/>
        <v>ASSO AEREI</v>
      </c>
    </row>
    <row r="1136" spans="6:13" ht="15" thickBot="1" x14ac:dyDescent="0.4">
      <c r="F1136" s="29" t="s">
        <v>1058</v>
      </c>
      <c r="G1136" s="27" t="s">
        <v>1059</v>
      </c>
      <c r="H1136" s="27" t="s">
        <v>1057</v>
      </c>
      <c r="I1136" s="27" t="s">
        <v>6108</v>
      </c>
      <c r="J1136" s="27" t="s">
        <v>6158</v>
      </c>
      <c r="K1136" s="27">
        <v>1</v>
      </c>
      <c r="L1136" s="27" t="s">
        <v>6159</v>
      </c>
      <c r="M1136" s="36" t="str">
        <f t="shared" si="17"/>
        <v>ASSOCIATED AIR</v>
      </c>
    </row>
    <row r="1137" spans="6:13" ht="15" thickBot="1" x14ac:dyDescent="0.4">
      <c r="F1137" s="30" t="s">
        <v>1061</v>
      </c>
      <c r="G1137" s="28" t="s">
        <v>6821</v>
      </c>
      <c r="H1137" s="28" t="s">
        <v>1060</v>
      </c>
      <c r="I1137" s="28" t="s">
        <v>6170</v>
      </c>
      <c r="J1137" s="28" t="s">
        <v>6169</v>
      </c>
      <c r="K1137" s="28">
        <v>2</v>
      </c>
      <c r="L1137" s="28" t="s">
        <v>6110</v>
      </c>
      <c r="M1137" s="36" t="str">
        <f t="shared" si="17"/>
        <v>ASTA</v>
      </c>
    </row>
    <row r="1138" spans="6:13" ht="15" thickBot="1" x14ac:dyDescent="0.4">
      <c r="F1138" s="29" t="s">
        <v>1061</v>
      </c>
      <c r="G1138" s="27" t="s">
        <v>1062</v>
      </c>
      <c r="H1138" s="27" t="s">
        <v>1060</v>
      </c>
      <c r="I1138" s="27" t="s">
        <v>6170</v>
      </c>
      <c r="J1138" s="27" t="s">
        <v>6169</v>
      </c>
      <c r="K1138" s="27">
        <v>2</v>
      </c>
      <c r="L1138" s="27" t="s">
        <v>6110</v>
      </c>
      <c r="M1138" s="36" t="str">
        <f t="shared" si="17"/>
        <v>ASTA</v>
      </c>
    </row>
    <row r="1139" spans="6:13" ht="15" thickBot="1" x14ac:dyDescent="0.4">
      <c r="F1139" s="30" t="s">
        <v>1061</v>
      </c>
      <c r="G1139" s="28" t="s">
        <v>67</v>
      </c>
      <c r="H1139" s="28" t="s">
        <v>6822</v>
      </c>
      <c r="I1139" s="28" t="s">
        <v>6108</v>
      </c>
      <c r="J1139" s="28" t="s">
        <v>6109</v>
      </c>
      <c r="K1139" s="28">
        <v>2</v>
      </c>
      <c r="L1139" s="28" t="s">
        <v>6110</v>
      </c>
      <c r="M1139" s="36" t="str">
        <f t="shared" si="17"/>
        <v>ASTA</v>
      </c>
    </row>
    <row r="1140" spans="6:13" ht="15" thickBot="1" x14ac:dyDescent="0.4">
      <c r="F1140" s="29" t="s">
        <v>1061</v>
      </c>
      <c r="G1140" s="27" t="s">
        <v>6823</v>
      </c>
      <c r="H1140" s="27" t="s">
        <v>6822</v>
      </c>
      <c r="I1140" s="27" t="s">
        <v>6108</v>
      </c>
      <c r="J1140" s="27" t="s">
        <v>6109</v>
      </c>
      <c r="K1140" s="27">
        <v>2</v>
      </c>
      <c r="L1140" s="27" t="s">
        <v>6110</v>
      </c>
      <c r="M1140" s="36" t="str">
        <f t="shared" si="17"/>
        <v>ASTA</v>
      </c>
    </row>
    <row r="1141" spans="6:13" ht="15" thickBot="1" x14ac:dyDescent="0.4">
      <c r="F1141" s="30" t="s">
        <v>1061</v>
      </c>
      <c r="G1141" s="28" t="s">
        <v>1064</v>
      </c>
      <c r="H1141" s="28" t="s">
        <v>6822</v>
      </c>
      <c r="I1141" s="28" t="s">
        <v>6108</v>
      </c>
      <c r="J1141" s="28" t="s">
        <v>6109</v>
      </c>
      <c r="K1141" s="28">
        <v>2</v>
      </c>
      <c r="L1141" s="28" t="s">
        <v>6110</v>
      </c>
      <c r="M1141" s="36" t="str">
        <f t="shared" si="17"/>
        <v>ASTA</v>
      </c>
    </row>
    <row r="1142" spans="6:13" ht="15" thickBot="1" x14ac:dyDescent="0.4">
      <c r="F1142" s="29" t="s">
        <v>733</v>
      </c>
      <c r="G1142" s="27" t="s">
        <v>1066</v>
      </c>
      <c r="H1142" s="27" t="s">
        <v>1065</v>
      </c>
      <c r="I1142" s="27" t="s">
        <v>6108</v>
      </c>
      <c r="J1142" s="27" t="s">
        <v>6158</v>
      </c>
      <c r="K1142" s="27">
        <v>1</v>
      </c>
      <c r="L1142" s="27" t="s">
        <v>6159</v>
      </c>
      <c r="M1142" s="36" t="str">
        <f t="shared" si="17"/>
        <v>ATAC</v>
      </c>
    </row>
    <row r="1143" spans="6:13" ht="15" thickBot="1" x14ac:dyDescent="0.4">
      <c r="F1143" s="30" t="s">
        <v>1068</v>
      </c>
      <c r="G1143" s="28" t="s">
        <v>6824</v>
      </c>
      <c r="H1143" s="28" t="s">
        <v>1070</v>
      </c>
      <c r="I1143" s="28" t="s">
        <v>6108</v>
      </c>
      <c r="J1143" s="28" t="s">
        <v>6158</v>
      </c>
      <c r="K1143" s="28">
        <v>1</v>
      </c>
      <c r="L1143" s="28" t="s">
        <v>6159</v>
      </c>
      <c r="M1143" s="36" t="str">
        <f t="shared" si="17"/>
        <v>ATEC</v>
      </c>
    </row>
    <row r="1144" spans="6:13" ht="15" thickBot="1" x14ac:dyDescent="0.4">
      <c r="F1144" s="29" t="s">
        <v>1068</v>
      </c>
      <c r="G1144" s="27" t="s">
        <v>6825</v>
      </c>
      <c r="H1144" s="27" t="s">
        <v>1067</v>
      </c>
      <c r="I1144" s="27" t="s">
        <v>6108</v>
      </c>
      <c r="J1144" s="27" t="s">
        <v>6158</v>
      </c>
      <c r="K1144" s="27">
        <v>1</v>
      </c>
      <c r="L1144" s="27" t="s">
        <v>6159</v>
      </c>
      <c r="M1144" s="36" t="str">
        <f t="shared" si="17"/>
        <v>ATEC</v>
      </c>
    </row>
    <row r="1145" spans="6:13" ht="15" thickBot="1" x14ac:dyDescent="0.4">
      <c r="F1145" s="30" t="s">
        <v>1068</v>
      </c>
      <c r="G1145" s="28" t="s">
        <v>1069</v>
      </c>
      <c r="H1145" s="28" t="s">
        <v>1067</v>
      </c>
      <c r="I1145" s="28" t="s">
        <v>6108</v>
      </c>
      <c r="J1145" s="28" t="s">
        <v>6158</v>
      </c>
      <c r="K1145" s="28">
        <v>1</v>
      </c>
      <c r="L1145" s="28" t="s">
        <v>6159</v>
      </c>
      <c r="M1145" s="36" t="str">
        <f t="shared" si="17"/>
        <v>ATEC</v>
      </c>
    </row>
    <row r="1146" spans="6:13" ht="15" thickBot="1" x14ac:dyDescent="0.4">
      <c r="F1146" s="29" t="s">
        <v>1068</v>
      </c>
      <c r="G1146" s="27" t="s">
        <v>1071</v>
      </c>
      <c r="H1146" s="27" t="s">
        <v>1070</v>
      </c>
      <c r="I1146" s="27" t="s">
        <v>6108</v>
      </c>
      <c r="J1146" s="27" t="s">
        <v>6158</v>
      </c>
      <c r="K1146" s="27">
        <v>1</v>
      </c>
      <c r="L1146" s="27" t="s">
        <v>6159</v>
      </c>
      <c r="M1146" s="36" t="str">
        <f t="shared" si="17"/>
        <v>ATEC</v>
      </c>
    </row>
    <row r="1147" spans="6:13" ht="15" thickBot="1" x14ac:dyDescent="0.4">
      <c r="F1147" s="30" t="s">
        <v>1073</v>
      </c>
      <c r="G1147" s="28" t="s">
        <v>1074</v>
      </c>
      <c r="H1147" s="28" t="s">
        <v>1072</v>
      </c>
      <c r="I1147" s="28" t="s">
        <v>6108</v>
      </c>
      <c r="J1147" s="28" t="s">
        <v>6109</v>
      </c>
      <c r="K1147" s="28">
        <v>2</v>
      </c>
      <c r="L1147" s="28" t="s">
        <v>6159</v>
      </c>
      <c r="M1147" s="36" t="str">
        <f t="shared" si="17"/>
        <v>ATG</v>
      </c>
    </row>
    <row r="1148" spans="6:13" ht="15" thickBot="1" x14ac:dyDescent="0.4">
      <c r="F1148" s="29" t="s">
        <v>1073</v>
      </c>
      <c r="G1148" s="27" t="s">
        <v>6826</v>
      </c>
      <c r="H1148" s="27" t="s">
        <v>1072</v>
      </c>
      <c r="I1148" s="27" t="s">
        <v>6108</v>
      </c>
      <c r="J1148" s="27" t="s">
        <v>6109</v>
      </c>
      <c r="K1148" s="27">
        <v>2</v>
      </c>
      <c r="L1148" s="27" t="s">
        <v>6159</v>
      </c>
      <c r="M1148" s="36" t="str">
        <f t="shared" si="17"/>
        <v>ATG</v>
      </c>
    </row>
    <row r="1149" spans="6:13" ht="15" thickBot="1" x14ac:dyDescent="0.4">
      <c r="F1149" s="30" t="s">
        <v>1076</v>
      </c>
      <c r="G1149" s="28" t="s">
        <v>6827</v>
      </c>
      <c r="H1149" s="28" t="s">
        <v>167</v>
      </c>
      <c r="I1149" s="28" t="s">
        <v>6108</v>
      </c>
      <c r="J1149" s="28" t="s">
        <v>6158</v>
      </c>
      <c r="K1149" s="28">
        <v>1</v>
      </c>
      <c r="L1149" s="28" t="s">
        <v>6159</v>
      </c>
      <c r="M1149" s="36" t="str">
        <f t="shared" si="17"/>
        <v>ATLAS</v>
      </c>
    </row>
    <row r="1150" spans="6:13" ht="15" thickBot="1" x14ac:dyDescent="0.4">
      <c r="F1150" s="29" t="s">
        <v>1076</v>
      </c>
      <c r="G1150" s="27" t="s">
        <v>6828</v>
      </c>
      <c r="H1150" s="27" t="s">
        <v>144</v>
      </c>
      <c r="I1150" s="27" t="s">
        <v>6108</v>
      </c>
      <c r="J1150" s="27" t="s">
        <v>6158</v>
      </c>
      <c r="K1150" s="27">
        <v>1</v>
      </c>
      <c r="L1150" s="27" t="s">
        <v>6159</v>
      </c>
      <c r="M1150" s="36" t="str">
        <f t="shared" si="17"/>
        <v>ATLAS</v>
      </c>
    </row>
    <row r="1151" spans="6:13" ht="15" thickBot="1" x14ac:dyDescent="0.4">
      <c r="F1151" s="30" t="s">
        <v>1076</v>
      </c>
      <c r="G1151" s="28" t="s">
        <v>6829</v>
      </c>
      <c r="H1151" s="28" t="s">
        <v>1080</v>
      </c>
      <c r="I1151" s="28" t="s">
        <v>6108</v>
      </c>
      <c r="J1151" s="28" t="s">
        <v>6169</v>
      </c>
      <c r="K1151" s="28">
        <v>1</v>
      </c>
      <c r="L1151" s="28" t="s">
        <v>6159</v>
      </c>
      <c r="M1151" s="36" t="str">
        <f t="shared" si="17"/>
        <v>ATLAS</v>
      </c>
    </row>
    <row r="1152" spans="6:13" ht="15" thickBot="1" x14ac:dyDescent="0.4">
      <c r="F1152" s="29" t="s">
        <v>1076</v>
      </c>
      <c r="G1152" s="27" t="s">
        <v>6830</v>
      </c>
      <c r="H1152" s="27" t="s">
        <v>144</v>
      </c>
      <c r="I1152" s="27" t="s">
        <v>6108</v>
      </c>
      <c r="J1152" s="27" t="s">
        <v>6158</v>
      </c>
      <c r="K1152" s="27">
        <v>1</v>
      </c>
      <c r="L1152" s="27" t="s">
        <v>6159</v>
      </c>
      <c r="M1152" s="36" t="str">
        <f t="shared" si="17"/>
        <v>ATLAS</v>
      </c>
    </row>
    <row r="1153" spans="6:13" ht="15" thickBot="1" x14ac:dyDescent="0.4">
      <c r="F1153" s="30" t="s">
        <v>1076</v>
      </c>
      <c r="G1153" s="28" t="s">
        <v>1079</v>
      </c>
      <c r="H1153" s="28" t="s">
        <v>1078</v>
      </c>
      <c r="I1153" s="28" t="s">
        <v>6108</v>
      </c>
      <c r="J1153" s="28" t="s">
        <v>6109</v>
      </c>
      <c r="K1153" s="28">
        <v>1</v>
      </c>
      <c r="L1153" s="28" t="s">
        <v>6110</v>
      </c>
      <c r="M1153" s="36" t="str">
        <f t="shared" si="17"/>
        <v>ATLAS</v>
      </c>
    </row>
    <row r="1154" spans="6:13" ht="15" thickBot="1" x14ac:dyDescent="0.4">
      <c r="F1154" s="29" t="s">
        <v>1076</v>
      </c>
      <c r="G1154" s="27" t="s">
        <v>6831</v>
      </c>
      <c r="H1154" s="27" t="s">
        <v>1075</v>
      </c>
      <c r="I1154" s="27" t="s">
        <v>6170</v>
      </c>
      <c r="J1154" s="27" t="s">
        <v>6169</v>
      </c>
      <c r="K1154" s="27">
        <v>2</v>
      </c>
      <c r="L1154" s="27" t="s">
        <v>6110</v>
      </c>
      <c r="M1154" s="36" t="str">
        <f t="shared" si="17"/>
        <v>ATLAS</v>
      </c>
    </row>
    <row r="1155" spans="6:13" ht="15" thickBot="1" x14ac:dyDescent="0.4">
      <c r="F1155" s="30" t="s">
        <v>1076</v>
      </c>
      <c r="G1155" s="28" t="s">
        <v>6832</v>
      </c>
      <c r="H1155" s="28" t="s">
        <v>157</v>
      </c>
      <c r="I1155" s="28" t="s">
        <v>6108</v>
      </c>
      <c r="J1155" s="28" t="s">
        <v>6109</v>
      </c>
      <c r="K1155" s="28">
        <v>1</v>
      </c>
      <c r="L1155" s="28" t="s">
        <v>6159</v>
      </c>
      <c r="M1155" s="36" t="str">
        <f t="shared" ref="M1155:M1218" si="18">F1155</f>
        <v>ATLAS</v>
      </c>
    </row>
    <row r="1156" spans="6:13" ht="15" thickBot="1" x14ac:dyDescent="0.4">
      <c r="F1156" s="29" t="s">
        <v>1076</v>
      </c>
      <c r="G1156" s="27" t="s">
        <v>6833</v>
      </c>
      <c r="H1156" s="27" t="s">
        <v>167</v>
      </c>
      <c r="I1156" s="27" t="s">
        <v>6108</v>
      </c>
      <c r="J1156" s="27" t="s">
        <v>6158</v>
      </c>
      <c r="K1156" s="27">
        <v>1</v>
      </c>
      <c r="L1156" s="27" t="s">
        <v>6159</v>
      </c>
      <c r="M1156" s="36" t="str">
        <f t="shared" si="18"/>
        <v>ATLAS</v>
      </c>
    </row>
    <row r="1157" spans="6:13" ht="15" thickBot="1" x14ac:dyDescent="0.4">
      <c r="F1157" s="30" t="s">
        <v>1076</v>
      </c>
      <c r="G1157" s="28" t="s">
        <v>6834</v>
      </c>
      <c r="H1157" s="28" t="s">
        <v>157</v>
      </c>
      <c r="I1157" s="28" t="s">
        <v>6108</v>
      </c>
      <c r="J1157" s="28" t="s">
        <v>6109</v>
      </c>
      <c r="K1157" s="28">
        <v>1</v>
      </c>
      <c r="L1157" s="28" t="s">
        <v>6159</v>
      </c>
      <c r="M1157" s="36" t="str">
        <f t="shared" si="18"/>
        <v>ATLAS</v>
      </c>
    </row>
    <row r="1158" spans="6:13" ht="15" thickBot="1" x14ac:dyDescent="0.4">
      <c r="F1158" s="29" t="s">
        <v>1076</v>
      </c>
      <c r="G1158" s="27" t="s">
        <v>1940</v>
      </c>
      <c r="H1158" s="27" t="s">
        <v>438</v>
      </c>
      <c r="I1158" s="27" t="s">
        <v>6170</v>
      </c>
      <c r="J1158" s="27" t="s">
        <v>6169</v>
      </c>
      <c r="K1158" s="27">
        <v>2</v>
      </c>
      <c r="L1158" s="27" t="s">
        <v>6110</v>
      </c>
      <c r="M1158" s="36" t="str">
        <f t="shared" si="18"/>
        <v>ATLAS</v>
      </c>
    </row>
    <row r="1159" spans="6:13" ht="15" thickBot="1" x14ac:dyDescent="0.4">
      <c r="F1159" s="30" t="s">
        <v>1076</v>
      </c>
      <c r="G1159" s="28" t="s">
        <v>1081</v>
      </c>
      <c r="H1159" s="28" t="s">
        <v>1080</v>
      </c>
      <c r="I1159" s="28" t="s">
        <v>6108</v>
      </c>
      <c r="J1159" s="28" t="s">
        <v>6169</v>
      </c>
      <c r="K1159" s="28">
        <v>1</v>
      </c>
      <c r="L1159" s="28" t="s">
        <v>6159</v>
      </c>
      <c r="M1159" s="36" t="str">
        <f t="shared" si="18"/>
        <v>ATLAS</v>
      </c>
    </row>
    <row r="1160" spans="6:13" ht="15" thickBot="1" x14ac:dyDescent="0.4">
      <c r="F1160" s="29" t="s">
        <v>1076</v>
      </c>
      <c r="G1160" s="27" t="s">
        <v>1077</v>
      </c>
      <c r="H1160" s="27" t="s">
        <v>1075</v>
      </c>
      <c r="I1160" s="27" t="s">
        <v>6170</v>
      </c>
      <c r="J1160" s="27" t="s">
        <v>6169</v>
      </c>
      <c r="K1160" s="27">
        <v>2</v>
      </c>
      <c r="L1160" s="27" t="s">
        <v>6110</v>
      </c>
      <c r="M1160" s="36" t="str">
        <f t="shared" si="18"/>
        <v>ATLAS</v>
      </c>
    </row>
    <row r="1161" spans="6:13" ht="15" thickBot="1" x14ac:dyDescent="0.4">
      <c r="F1161" s="30" t="s">
        <v>1076</v>
      </c>
      <c r="G1161" s="28" t="s">
        <v>6835</v>
      </c>
      <c r="H1161" s="28" t="s">
        <v>438</v>
      </c>
      <c r="I1161" s="28" t="s">
        <v>6170</v>
      </c>
      <c r="J1161" s="28" t="s">
        <v>6169</v>
      </c>
      <c r="K1161" s="28">
        <v>2</v>
      </c>
      <c r="L1161" s="28" t="s">
        <v>6110</v>
      </c>
      <c r="M1161" s="36" t="str">
        <f t="shared" si="18"/>
        <v>ATLAS</v>
      </c>
    </row>
    <row r="1162" spans="6:13" ht="15" thickBot="1" x14ac:dyDescent="0.4">
      <c r="F1162" s="29" t="s">
        <v>1083</v>
      </c>
      <c r="G1162" s="27" t="s">
        <v>6836</v>
      </c>
      <c r="H1162" s="27" t="s">
        <v>1082</v>
      </c>
      <c r="I1162" s="27" t="s">
        <v>6108</v>
      </c>
      <c r="J1162" s="27" t="s">
        <v>6169</v>
      </c>
      <c r="K1162" s="27">
        <v>2</v>
      </c>
      <c r="L1162" s="27" t="s">
        <v>6110</v>
      </c>
      <c r="M1162" s="36" t="str">
        <f t="shared" si="18"/>
        <v>ATR</v>
      </c>
    </row>
    <row r="1163" spans="6:13" ht="15" thickBot="1" x14ac:dyDescent="0.4">
      <c r="F1163" s="30" t="s">
        <v>1083</v>
      </c>
      <c r="G1163" s="28" t="s">
        <v>1084</v>
      </c>
      <c r="H1163" s="28" t="s">
        <v>1082</v>
      </c>
      <c r="I1163" s="28" t="s">
        <v>6108</v>
      </c>
      <c r="J1163" s="28" t="s">
        <v>6169</v>
      </c>
      <c r="K1163" s="28">
        <v>2</v>
      </c>
      <c r="L1163" s="28" t="s">
        <v>6110</v>
      </c>
      <c r="M1163" s="36" t="str">
        <f t="shared" si="18"/>
        <v>ATR</v>
      </c>
    </row>
    <row r="1164" spans="6:13" ht="15" thickBot="1" x14ac:dyDescent="0.4">
      <c r="F1164" s="29" t="s">
        <v>1083</v>
      </c>
      <c r="G1164" s="27" t="s">
        <v>6837</v>
      </c>
      <c r="H1164" s="27" t="s">
        <v>1085</v>
      </c>
      <c r="I1164" s="27" t="s">
        <v>6108</v>
      </c>
      <c r="J1164" s="27" t="s">
        <v>6169</v>
      </c>
      <c r="K1164" s="27">
        <v>2</v>
      </c>
      <c r="L1164" s="27" t="s">
        <v>6110</v>
      </c>
      <c r="M1164" s="36" t="str">
        <f t="shared" si="18"/>
        <v>ATR</v>
      </c>
    </row>
    <row r="1165" spans="6:13" ht="15" thickBot="1" x14ac:dyDescent="0.4">
      <c r="F1165" s="30" t="s">
        <v>1083</v>
      </c>
      <c r="G1165" s="28" t="s">
        <v>6838</v>
      </c>
      <c r="H1165" s="28" t="s">
        <v>1085</v>
      </c>
      <c r="I1165" s="28" t="s">
        <v>6108</v>
      </c>
      <c r="J1165" s="28" t="s">
        <v>6169</v>
      </c>
      <c r="K1165" s="28">
        <v>2</v>
      </c>
      <c r="L1165" s="28" t="s">
        <v>6110</v>
      </c>
      <c r="M1165" s="36" t="str">
        <f t="shared" si="18"/>
        <v>ATR</v>
      </c>
    </row>
    <row r="1166" spans="6:13" ht="15" thickBot="1" x14ac:dyDescent="0.4">
      <c r="F1166" s="29" t="s">
        <v>1083</v>
      </c>
      <c r="G1166" s="27" t="s">
        <v>6839</v>
      </c>
      <c r="H1166" s="27" t="s">
        <v>1087</v>
      </c>
      <c r="I1166" s="27" t="s">
        <v>6108</v>
      </c>
      <c r="J1166" s="27" t="s">
        <v>6169</v>
      </c>
      <c r="K1166" s="27">
        <v>2</v>
      </c>
      <c r="L1166" s="27" t="s">
        <v>6110</v>
      </c>
      <c r="M1166" s="36" t="str">
        <f t="shared" si="18"/>
        <v>ATR</v>
      </c>
    </row>
    <row r="1167" spans="6:13" ht="15" thickBot="1" x14ac:dyDescent="0.4">
      <c r="F1167" s="30" t="s">
        <v>1083</v>
      </c>
      <c r="G1167" s="28" t="s">
        <v>1088</v>
      </c>
      <c r="H1167" s="28" t="s">
        <v>1087</v>
      </c>
      <c r="I1167" s="28" t="s">
        <v>6108</v>
      </c>
      <c r="J1167" s="28" t="s">
        <v>6169</v>
      </c>
      <c r="K1167" s="28">
        <v>2</v>
      </c>
      <c r="L1167" s="28" t="s">
        <v>6110</v>
      </c>
      <c r="M1167" s="36" t="str">
        <f t="shared" si="18"/>
        <v>ATR</v>
      </c>
    </row>
    <row r="1168" spans="6:13" ht="15" thickBot="1" x14ac:dyDescent="0.4">
      <c r="F1168" s="29" t="s">
        <v>1083</v>
      </c>
      <c r="G1168" s="27" t="s">
        <v>1086</v>
      </c>
      <c r="H1168" s="27" t="s">
        <v>1085</v>
      </c>
      <c r="I1168" s="27" t="s">
        <v>6108</v>
      </c>
      <c r="J1168" s="27" t="s">
        <v>6169</v>
      </c>
      <c r="K1168" s="27">
        <v>2</v>
      </c>
      <c r="L1168" s="27" t="s">
        <v>6110</v>
      </c>
      <c r="M1168" s="36" t="str">
        <f t="shared" si="18"/>
        <v>ATR</v>
      </c>
    </row>
    <row r="1169" spans="6:13" ht="15" thickBot="1" x14ac:dyDescent="0.4">
      <c r="F1169" s="30" t="s">
        <v>1083</v>
      </c>
      <c r="G1169" s="28" t="s">
        <v>6840</v>
      </c>
      <c r="H1169" s="28" t="s">
        <v>1087</v>
      </c>
      <c r="I1169" s="28" t="s">
        <v>6108</v>
      </c>
      <c r="J1169" s="28" t="s">
        <v>6169</v>
      </c>
      <c r="K1169" s="28">
        <v>2</v>
      </c>
      <c r="L1169" s="28" t="s">
        <v>6110</v>
      </c>
      <c r="M1169" s="36" t="str">
        <f t="shared" si="18"/>
        <v>ATR</v>
      </c>
    </row>
    <row r="1170" spans="6:13" ht="15" thickBot="1" x14ac:dyDescent="0.4">
      <c r="F1170" s="29" t="s">
        <v>1083</v>
      </c>
      <c r="G1170" s="27" t="s">
        <v>1090</v>
      </c>
      <c r="H1170" s="27" t="s">
        <v>1089</v>
      </c>
      <c r="I1170" s="27" t="s">
        <v>6108</v>
      </c>
      <c r="J1170" s="27" t="s">
        <v>6169</v>
      </c>
      <c r="K1170" s="27">
        <v>2</v>
      </c>
      <c r="L1170" s="27" t="s">
        <v>6110</v>
      </c>
      <c r="M1170" s="36" t="str">
        <f t="shared" si="18"/>
        <v>ATR</v>
      </c>
    </row>
    <row r="1171" spans="6:13" ht="15" thickBot="1" x14ac:dyDescent="0.4">
      <c r="F1171" s="30" t="s">
        <v>1083</v>
      </c>
      <c r="G1171" s="28" t="s">
        <v>6841</v>
      </c>
      <c r="H1171" s="28" t="s">
        <v>1091</v>
      </c>
      <c r="I1171" s="28" t="s">
        <v>6108</v>
      </c>
      <c r="J1171" s="28" t="s">
        <v>6169</v>
      </c>
      <c r="K1171" s="28">
        <v>2</v>
      </c>
      <c r="L1171" s="28" t="s">
        <v>6110</v>
      </c>
      <c r="M1171" s="36" t="str">
        <f t="shared" si="18"/>
        <v>ATR</v>
      </c>
    </row>
    <row r="1172" spans="6:13" ht="15" thickBot="1" x14ac:dyDescent="0.4">
      <c r="F1172" s="29" t="s">
        <v>1083</v>
      </c>
      <c r="G1172" s="27" t="s">
        <v>6842</v>
      </c>
      <c r="H1172" s="27" t="s">
        <v>1091</v>
      </c>
      <c r="I1172" s="27" t="s">
        <v>6108</v>
      </c>
      <c r="J1172" s="27" t="s">
        <v>6169</v>
      </c>
      <c r="K1172" s="27">
        <v>2</v>
      </c>
      <c r="L1172" s="27" t="s">
        <v>6110</v>
      </c>
      <c r="M1172" s="36" t="str">
        <f t="shared" si="18"/>
        <v>ATR</v>
      </c>
    </row>
    <row r="1173" spans="6:13" ht="15" thickBot="1" x14ac:dyDescent="0.4">
      <c r="F1173" s="30" t="s">
        <v>1083</v>
      </c>
      <c r="G1173" s="28" t="s">
        <v>6843</v>
      </c>
      <c r="H1173" s="28" t="s">
        <v>1093</v>
      </c>
      <c r="I1173" s="28" t="s">
        <v>6108</v>
      </c>
      <c r="J1173" s="28" t="s">
        <v>6169</v>
      </c>
      <c r="K1173" s="28">
        <v>2</v>
      </c>
      <c r="L1173" s="28" t="s">
        <v>6110</v>
      </c>
      <c r="M1173" s="36" t="str">
        <f t="shared" si="18"/>
        <v>ATR</v>
      </c>
    </row>
    <row r="1174" spans="6:13" ht="15" thickBot="1" x14ac:dyDescent="0.4">
      <c r="F1174" s="29" t="s">
        <v>1083</v>
      </c>
      <c r="G1174" s="27" t="s">
        <v>1096</v>
      </c>
      <c r="H1174" s="27" t="s">
        <v>1095</v>
      </c>
      <c r="I1174" s="27" t="s">
        <v>6108</v>
      </c>
      <c r="J1174" s="27" t="s">
        <v>6169</v>
      </c>
      <c r="K1174" s="27">
        <v>2</v>
      </c>
      <c r="L1174" s="27" t="s">
        <v>6110</v>
      </c>
      <c r="M1174" s="36" t="str">
        <f t="shared" si="18"/>
        <v>ATR</v>
      </c>
    </row>
    <row r="1175" spans="6:13" ht="15" thickBot="1" x14ac:dyDescent="0.4">
      <c r="F1175" s="30" t="s">
        <v>1083</v>
      </c>
      <c r="G1175" s="28" t="s">
        <v>1098</v>
      </c>
      <c r="H1175" s="28" t="s">
        <v>1097</v>
      </c>
      <c r="I1175" s="28" t="s">
        <v>6108</v>
      </c>
      <c r="J1175" s="28" t="s">
        <v>6169</v>
      </c>
      <c r="K1175" s="28">
        <v>2</v>
      </c>
      <c r="L1175" s="28" t="s">
        <v>6110</v>
      </c>
      <c r="M1175" s="36" t="str">
        <f t="shared" si="18"/>
        <v>ATR</v>
      </c>
    </row>
    <row r="1176" spans="6:13" ht="15" thickBot="1" x14ac:dyDescent="0.4">
      <c r="F1176" s="29" t="s">
        <v>1083</v>
      </c>
      <c r="G1176" s="27" t="s">
        <v>6844</v>
      </c>
      <c r="H1176" s="27" t="s">
        <v>1097</v>
      </c>
      <c r="I1176" s="27" t="s">
        <v>6108</v>
      </c>
      <c r="J1176" s="27" t="s">
        <v>6169</v>
      </c>
      <c r="K1176" s="27">
        <v>2</v>
      </c>
      <c r="L1176" s="27" t="s">
        <v>6110</v>
      </c>
      <c r="M1176" s="36" t="str">
        <f t="shared" si="18"/>
        <v>ATR</v>
      </c>
    </row>
    <row r="1177" spans="6:13" ht="15" thickBot="1" x14ac:dyDescent="0.4">
      <c r="F1177" s="30" t="s">
        <v>1083</v>
      </c>
      <c r="G1177" s="28" t="s">
        <v>6845</v>
      </c>
      <c r="H1177" s="28" t="s">
        <v>1093</v>
      </c>
      <c r="I1177" s="28" t="s">
        <v>6108</v>
      </c>
      <c r="J1177" s="28" t="s">
        <v>6169</v>
      </c>
      <c r="K1177" s="28">
        <v>2</v>
      </c>
      <c r="L1177" s="28" t="s">
        <v>6110</v>
      </c>
      <c r="M1177" s="36" t="str">
        <f t="shared" si="18"/>
        <v>ATR</v>
      </c>
    </row>
    <row r="1178" spans="6:13" ht="15" thickBot="1" x14ac:dyDescent="0.4">
      <c r="F1178" s="29" t="s">
        <v>1083</v>
      </c>
      <c r="G1178" s="27" t="s">
        <v>6846</v>
      </c>
      <c r="H1178" s="27" t="s">
        <v>1095</v>
      </c>
      <c r="I1178" s="27" t="s">
        <v>6108</v>
      </c>
      <c r="J1178" s="27" t="s">
        <v>6169</v>
      </c>
      <c r="K1178" s="27">
        <v>2</v>
      </c>
      <c r="L1178" s="27" t="s">
        <v>6110</v>
      </c>
      <c r="M1178" s="36" t="str">
        <f t="shared" si="18"/>
        <v>ATR</v>
      </c>
    </row>
    <row r="1179" spans="6:13" ht="15" thickBot="1" x14ac:dyDescent="0.4">
      <c r="F1179" s="30" t="s">
        <v>1100</v>
      </c>
      <c r="G1179" s="28" t="s">
        <v>6847</v>
      </c>
      <c r="H1179" s="28" t="s">
        <v>1113</v>
      </c>
      <c r="I1179" s="28" t="s">
        <v>6108</v>
      </c>
      <c r="J1179" s="28" t="s">
        <v>6158</v>
      </c>
      <c r="K1179" s="28">
        <v>1</v>
      </c>
      <c r="L1179" s="28" t="s">
        <v>6159</v>
      </c>
      <c r="M1179" s="36" t="str">
        <f t="shared" si="18"/>
        <v>AUSTER</v>
      </c>
    </row>
    <row r="1180" spans="6:13" ht="15" thickBot="1" x14ac:dyDescent="0.4">
      <c r="F1180" s="29" t="s">
        <v>1100</v>
      </c>
      <c r="G1180" s="27" t="s">
        <v>138</v>
      </c>
      <c r="H1180" s="27" t="s">
        <v>1102</v>
      </c>
      <c r="I1180" s="27" t="s">
        <v>6108</v>
      </c>
      <c r="J1180" s="27" t="s">
        <v>6158</v>
      </c>
      <c r="K1180" s="27">
        <v>1</v>
      </c>
      <c r="L1180" s="27" t="s">
        <v>6159</v>
      </c>
      <c r="M1180" s="36" t="str">
        <f t="shared" si="18"/>
        <v>AUSTER</v>
      </c>
    </row>
    <row r="1181" spans="6:13" ht="15" thickBot="1" x14ac:dyDescent="0.4">
      <c r="F1181" s="30" t="s">
        <v>1100</v>
      </c>
      <c r="G1181" s="28" t="s">
        <v>6848</v>
      </c>
      <c r="H1181" s="28" t="s">
        <v>1125</v>
      </c>
      <c r="I1181" s="28" t="s">
        <v>6108</v>
      </c>
      <c r="J1181" s="28" t="s">
        <v>6158</v>
      </c>
      <c r="K1181" s="28">
        <v>1</v>
      </c>
      <c r="L1181" s="28" t="s">
        <v>6159</v>
      </c>
      <c r="M1181" s="36" t="str">
        <f t="shared" si="18"/>
        <v>AUSTER</v>
      </c>
    </row>
    <row r="1182" spans="6:13" ht="15" thickBot="1" x14ac:dyDescent="0.4">
      <c r="F1182" s="29" t="s">
        <v>1100</v>
      </c>
      <c r="G1182" s="27" t="s">
        <v>6849</v>
      </c>
      <c r="H1182" s="27" t="s">
        <v>1104</v>
      </c>
      <c r="I1182" s="27" t="s">
        <v>6108</v>
      </c>
      <c r="J1182" s="27" t="s">
        <v>6158</v>
      </c>
      <c r="K1182" s="27">
        <v>1</v>
      </c>
      <c r="L1182" s="27" t="s">
        <v>6159</v>
      </c>
      <c r="M1182" s="36" t="str">
        <f t="shared" si="18"/>
        <v>AUSTER</v>
      </c>
    </row>
    <row r="1183" spans="6:13" ht="15" thickBot="1" x14ac:dyDescent="0.4">
      <c r="F1183" s="30" t="s">
        <v>1100</v>
      </c>
      <c r="G1183" s="28" t="s">
        <v>6850</v>
      </c>
      <c r="H1183" s="28" t="s">
        <v>1125</v>
      </c>
      <c r="I1183" s="28" t="s">
        <v>6108</v>
      </c>
      <c r="J1183" s="28" t="s">
        <v>6158</v>
      </c>
      <c r="K1183" s="28">
        <v>1</v>
      </c>
      <c r="L1183" s="28" t="s">
        <v>6159</v>
      </c>
      <c r="M1183" s="36" t="str">
        <f t="shared" si="18"/>
        <v>AUSTER</v>
      </c>
    </row>
    <row r="1184" spans="6:13" ht="15" thickBot="1" x14ac:dyDescent="0.4">
      <c r="F1184" s="29" t="s">
        <v>1100</v>
      </c>
      <c r="G1184" s="27" t="s">
        <v>6851</v>
      </c>
      <c r="H1184" s="27" t="s">
        <v>857</v>
      </c>
      <c r="I1184" s="27" t="s">
        <v>6108</v>
      </c>
      <c r="J1184" s="27" t="s">
        <v>6158</v>
      </c>
      <c r="K1184" s="27">
        <v>1</v>
      </c>
      <c r="L1184" s="27" t="s">
        <v>6159</v>
      </c>
      <c r="M1184" s="36" t="str">
        <f t="shared" si="18"/>
        <v>AUSTER</v>
      </c>
    </row>
    <row r="1185" spans="6:13" ht="15" thickBot="1" x14ac:dyDescent="0.4">
      <c r="F1185" s="30" t="s">
        <v>1100</v>
      </c>
      <c r="G1185" s="28" t="s">
        <v>6852</v>
      </c>
      <c r="H1185" s="28" t="s">
        <v>1109</v>
      </c>
      <c r="I1185" s="28" t="s">
        <v>6108</v>
      </c>
      <c r="J1185" s="28" t="s">
        <v>6158</v>
      </c>
      <c r="K1185" s="28">
        <v>1</v>
      </c>
      <c r="L1185" s="28" t="s">
        <v>6159</v>
      </c>
      <c r="M1185" s="36" t="str">
        <f t="shared" si="18"/>
        <v>AUSTER</v>
      </c>
    </row>
    <row r="1186" spans="6:13" ht="15" thickBot="1" x14ac:dyDescent="0.4">
      <c r="F1186" s="29" t="s">
        <v>1100</v>
      </c>
      <c r="G1186" s="27" t="s">
        <v>2179</v>
      </c>
      <c r="H1186" s="27" t="s">
        <v>1107</v>
      </c>
      <c r="I1186" s="27" t="s">
        <v>6108</v>
      </c>
      <c r="J1186" s="27" t="s">
        <v>6158</v>
      </c>
      <c r="K1186" s="27">
        <v>1</v>
      </c>
      <c r="L1186" s="27" t="s">
        <v>6159</v>
      </c>
      <c r="M1186" s="36" t="str">
        <f t="shared" si="18"/>
        <v>AUSTER</v>
      </c>
    </row>
    <row r="1187" spans="6:13" ht="15" thickBot="1" x14ac:dyDescent="0.4">
      <c r="F1187" s="30" t="s">
        <v>1100</v>
      </c>
      <c r="G1187" s="28" t="s">
        <v>6853</v>
      </c>
      <c r="H1187" s="28" t="s">
        <v>1111</v>
      </c>
      <c r="I1187" s="28" t="s">
        <v>6108</v>
      </c>
      <c r="J1187" s="28" t="s">
        <v>6158</v>
      </c>
      <c r="K1187" s="28">
        <v>1</v>
      </c>
      <c r="L1187" s="28" t="s">
        <v>6159</v>
      </c>
      <c r="M1187" s="36" t="str">
        <f t="shared" si="18"/>
        <v>AUSTER</v>
      </c>
    </row>
    <row r="1188" spans="6:13" ht="15" thickBot="1" x14ac:dyDescent="0.4">
      <c r="F1188" s="29" t="s">
        <v>1100</v>
      </c>
      <c r="G1188" s="27" t="s">
        <v>1112</v>
      </c>
      <c r="H1188" s="27" t="s">
        <v>1111</v>
      </c>
      <c r="I1188" s="27" t="s">
        <v>6108</v>
      </c>
      <c r="J1188" s="27" t="s">
        <v>6158</v>
      </c>
      <c r="K1188" s="27">
        <v>1</v>
      </c>
      <c r="L1188" s="27" t="s">
        <v>6159</v>
      </c>
      <c r="M1188" s="36" t="str">
        <f t="shared" si="18"/>
        <v>AUSTER</v>
      </c>
    </row>
    <row r="1189" spans="6:13" ht="15" thickBot="1" x14ac:dyDescent="0.4">
      <c r="F1189" s="30" t="s">
        <v>1100</v>
      </c>
      <c r="G1189" s="28" t="s">
        <v>6854</v>
      </c>
      <c r="H1189" s="28" t="s">
        <v>1113</v>
      </c>
      <c r="I1189" s="28" t="s">
        <v>6108</v>
      </c>
      <c r="J1189" s="28" t="s">
        <v>6158</v>
      </c>
      <c r="K1189" s="28">
        <v>1</v>
      </c>
      <c r="L1189" s="28" t="s">
        <v>6159</v>
      </c>
      <c r="M1189" s="36" t="str">
        <f t="shared" si="18"/>
        <v>AUSTER</v>
      </c>
    </row>
    <row r="1190" spans="6:13" ht="15" thickBot="1" x14ac:dyDescent="0.4">
      <c r="F1190" s="29" t="s">
        <v>1100</v>
      </c>
      <c r="G1190" s="27" t="s">
        <v>1118</v>
      </c>
      <c r="H1190" s="27" t="s">
        <v>1117</v>
      </c>
      <c r="I1190" s="27" t="s">
        <v>6108</v>
      </c>
      <c r="J1190" s="27" t="s">
        <v>6158</v>
      </c>
      <c r="K1190" s="27">
        <v>1</v>
      </c>
      <c r="L1190" s="27" t="s">
        <v>6159</v>
      </c>
      <c r="M1190" s="36" t="str">
        <f t="shared" si="18"/>
        <v>AUSTER</v>
      </c>
    </row>
    <row r="1191" spans="6:13" ht="15" thickBot="1" x14ac:dyDescent="0.4">
      <c r="F1191" s="30" t="s">
        <v>1100</v>
      </c>
      <c r="G1191" s="28" t="s">
        <v>6855</v>
      </c>
      <c r="H1191" s="28" t="s">
        <v>1115</v>
      </c>
      <c r="I1191" s="28" t="s">
        <v>6108</v>
      </c>
      <c r="J1191" s="28" t="s">
        <v>6158</v>
      </c>
      <c r="K1191" s="28">
        <v>1</v>
      </c>
      <c r="L1191" s="28" t="s">
        <v>6159</v>
      </c>
      <c r="M1191" s="36" t="str">
        <f t="shared" si="18"/>
        <v>AUSTER</v>
      </c>
    </row>
    <row r="1192" spans="6:13" ht="15" thickBot="1" x14ac:dyDescent="0.4">
      <c r="F1192" s="29" t="s">
        <v>1100</v>
      </c>
      <c r="G1192" s="27" t="s">
        <v>6856</v>
      </c>
      <c r="H1192" s="27" t="s">
        <v>1099</v>
      </c>
      <c r="I1192" s="27" t="s">
        <v>6108</v>
      </c>
      <c r="J1192" s="27" t="s">
        <v>6158</v>
      </c>
      <c r="K1192" s="27">
        <v>1</v>
      </c>
      <c r="L1192" s="27" t="s">
        <v>6159</v>
      </c>
      <c r="M1192" s="36" t="str">
        <f t="shared" si="18"/>
        <v>AUSTER</v>
      </c>
    </row>
    <row r="1193" spans="6:13" ht="15" thickBot="1" x14ac:dyDescent="0.4">
      <c r="F1193" s="30" t="s">
        <v>1100</v>
      </c>
      <c r="G1193" s="28" t="s">
        <v>6857</v>
      </c>
      <c r="H1193" s="28" t="s">
        <v>1125</v>
      </c>
      <c r="I1193" s="28" t="s">
        <v>6108</v>
      </c>
      <c r="J1193" s="28" t="s">
        <v>6158</v>
      </c>
      <c r="K1193" s="28">
        <v>1</v>
      </c>
      <c r="L1193" s="28" t="s">
        <v>6159</v>
      </c>
      <c r="M1193" s="36" t="str">
        <f t="shared" si="18"/>
        <v>AUSTER</v>
      </c>
    </row>
    <row r="1194" spans="6:13" ht="15" thickBot="1" x14ac:dyDescent="0.4">
      <c r="F1194" s="29" t="s">
        <v>1100</v>
      </c>
      <c r="G1194" s="27" t="s">
        <v>6858</v>
      </c>
      <c r="H1194" s="27" t="s">
        <v>1117</v>
      </c>
      <c r="I1194" s="27" t="s">
        <v>6108</v>
      </c>
      <c r="J1194" s="27" t="s">
        <v>6158</v>
      </c>
      <c r="K1194" s="27">
        <v>1</v>
      </c>
      <c r="L1194" s="27" t="s">
        <v>6159</v>
      </c>
      <c r="M1194" s="36" t="str">
        <f t="shared" si="18"/>
        <v>AUSTER</v>
      </c>
    </row>
    <row r="1195" spans="6:13" ht="15" thickBot="1" x14ac:dyDescent="0.4">
      <c r="F1195" s="30" t="s">
        <v>1100</v>
      </c>
      <c r="G1195" s="28" t="s">
        <v>1120</v>
      </c>
      <c r="H1195" s="28" t="s">
        <v>1119</v>
      </c>
      <c r="I1195" s="28" t="s">
        <v>6108</v>
      </c>
      <c r="J1195" s="28" t="s">
        <v>6158</v>
      </c>
      <c r="K1195" s="28">
        <v>1</v>
      </c>
      <c r="L1195" s="28" t="s">
        <v>6159</v>
      </c>
      <c r="M1195" s="36" t="str">
        <f t="shared" si="18"/>
        <v>AUSTER</v>
      </c>
    </row>
    <row r="1196" spans="6:13" ht="15" thickBot="1" x14ac:dyDescent="0.4">
      <c r="F1196" s="29" t="s">
        <v>1100</v>
      </c>
      <c r="G1196" s="27" t="s">
        <v>1122</v>
      </c>
      <c r="H1196" s="27" t="s">
        <v>1121</v>
      </c>
      <c r="I1196" s="27" t="s">
        <v>6108</v>
      </c>
      <c r="J1196" s="27" t="s">
        <v>6158</v>
      </c>
      <c r="K1196" s="27">
        <v>1</v>
      </c>
      <c r="L1196" s="27" t="s">
        <v>6159</v>
      </c>
      <c r="M1196" s="36" t="str">
        <f t="shared" si="18"/>
        <v>AUSTER</v>
      </c>
    </row>
    <row r="1197" spans="6:13" ht="15" thickBot="1" x14ac:dyDescent="0.4">
      <c r="F1197" s="30" t="s">
        <v>1100</v>
      </c>
      <c r="G1197" s="28" t="s">
        <v>1124</v>
      </c>
      <c r="H1197" s="28" t="s">
        <v>1123</v>
      </c>
      <c r="I1197" s="28" t="s">
        <v>6108</v>
      </c>
      <c r="J1197" s="28" t="s">
        <v>6158</v>
      </c>
      <c r="K1197" s="28">
        <v>1</v>
      </c>
      <c r="L1197" s="28" t="s">
        <v>6159</v>
      </c>
      <c r="M1197" s="36" t="str">
        <f t="shared" si="18"/>
        <v>AUSTER</v>
      </c>
    </row>
    <row r="1198" spans="6:13" ht="15" thickBot="1" x14ac:dyDescent="0.4">
      <c r="F1198" s="29" t="s">
        <v>1100</v>
      </c>
      <c r="G1198" s="27" t="s">
        <v>6859</v>
      </c>
      <c r="H1198" s="27" t="s">
        <v>1111</v>
      </c>
      <c r="I1198" s="27" t="s">
        <v>6108</v>
      </c>
      <c r="J1198" s="27" t="s">
        <v>6158</v>
      </c>
      <c r="K1198" s="27">
        <v>1</v>
      </c>
      <c r="L1198" s="27" t="s">
        <v>6159</v>
      </c>
      <c r="M1198" s="36" t="str">
        <f t="shared" si="18"/>
        <v>AUSTER</v>
      </c>
    </row>
    <row r="1199" spans="6:13" ht="15" thickBot="1" x14ac:dyDescent="0.4">
      <c r="F1199" s="30" t="s">
        <v>1100</v>
      </c>
      <c r="G1199" s="28" t="s">
        <v>6860</v>
      </c>
      <c r="H1199" s="28" t="s">
        <v>1125</v>
      </c>
      <c r="I1199" s="28" t="s">
        <v>6108</v>
      </c>
      <c r="J1199" s="28" t="s">
        <v>6158</v>
      </c>
      <c r="K1199" s="28">
        <v>1</v>
      </c>
      <c r="L1199" s="28" t="s">
        <v>6159</v>
      </c>
      <c r="M1199" s="36" t="str">
        <f t="shared" si="18"/>
        <v>AUSTER</v>
      </c>
    </row>
    <row r="1200" spans="6:13" ht="15" thickBot="1" x14ac:dyDescent="0.4">
      <c r="F1200" s="29" t="s">
        <v>1100</v>
      </c>
      <c r="G1200" s="27" t="s">
        <v>6861</v>
      </c>
      <c r="H1200" s="27" t="s">
        <v>1125</v>
      </c>
      <c r="I1200" s="27" t="s">
        <v>6108</v>
      </c>
      <c r="J1200" s="27" t="s">
        <v>6158</v>
      </c>
      <c r="K1200" s="27">
        <v>1</v>
      </c>
      <c r="L1200" s="27" t="s">
        <v>6159</v>
      </c>
      <c r="M1200" s="36" t="str">
        <f t="shared" si="18"/>
        <v>AUSTER</v>
      </c>
    </row>
    <row r="1201" spans="6:13" ht="15" thickBot="1" x14ac:dyDescent="0.4">
      <c r="F1201" s="30" t="s">
        <v>1100</v>
      </c>
      <c r="G1201" s="28" t="s">
        <v>1126</v>
      </c>
      <c r="H1201" s="28" t="s">
        <v>1125</v>
      </c>
      <c r="I1201" s="28" t="s">
        <v>6108</v>
      </c>
      <c r="J1201" s="28" t="s">
        <v>6158</v>
      </c>
      <c r="K1201" s="28">
        <v>1</v>
      </c>
      <c r="L1201" s="28" t="s">
        <v>6159</v>
      </c>
      <c r="M1201" s="36" t="str">
        <f t="shared" si="18"/>
        <v>AUSTER</v>
      </c>
    </row>
    <row r="1202" spans="6:13" ht="15" thickBot="1" x14ac:dyDescent="0.4">
      <c r="F1202" s="29" t="s">
        <v>1100</v>
      </c>
      <c r="G1202" s="27" t="s">
        <v>6862</v>
      </c>
      <c r="H1202" s="27" t="s">
        <v>1125</v>
      </c>
      <c r="I1202" s="27" t="s">
        <v>6108</v>
      </c>
      <c r="J1202" s="27" t="s">
        <v>6158</v>
      </c>
      <c r="K1202" s="27">
        <v>1</v>
      </c>
      <c r="L1202" s="27" t="s">
        <v>6159</v>
      </c>
      <c r="M1202" s="36" t="str">
        <f t="shared" si="18"/>
        <v>AUSTER</v>
      </c>
    </row>
    <row r="1203" spans="6:13" ht="15" thickBot="1" x14ac:dyDescent="0.4">
      <c r="F1203" s="30" t="s">
        <v>1100</v>
      </c>
      <c r="G1203" s="28" t="s">
        <v>6863</v>
      </c>
      <c r="H1203" s="28" t="s">
        <v>1125</v>
      </c>
      <c r="I1203" s="28" t="s">
        <v>6108</v>
      </c>
      <c r="J1203" s="28" t="s">
        <v>6158</v>
      </c>
      <c r="K1203" s="28">
        <v>1</v>
      </c>
      <c r="L1203" s="28" t="s">
        <v>6159</v>
      </c>
      <c r="M1203" s="36" t="str">
        <f t="shared" si="18"/>
        <v>AUSTER</v>
      </c>
    </row>
    <row r="1204" spans="6:13" ht="15" thickBot="1" x14ac:dyDescent="0.4">
      <c r="F1204" s="29" t="s">
        <v>1100</v>
      </c>
      <c r="G1204" s="27" t="s">
        <v>1108</v>
      </c>
      <c r="H1204" s="27" t="s">
        <v>1107</v>
      </c>
      <c r="I1204" s="27" t="s">
        <v>6108</v>
      </c>
      <c r="J1204" s="27" t="s">
        <v>6158</v>
      </c>
      <c r="K1204" s="27">
        <v>1</v>
      </c>
      <c r="L1204" s="27" t="s">
        <v>6159</v>
      </c>
      <c r="M1204" s="36" t="str">
        <f t="shared" si="18"/>
        <v>AUSTER</v>
      </c>
    </row>
    <row r="1205" spans="6:13" ht="15" thickBot="1" x14ac:dyDescent="0.4">
      <c r="F1205" s="30" t="s">
        <v>1100</v>
      </c>
      <c r="G1205" s="28" t="s">
        <v>1110</v>
      </c>
      <c r="H1205" s="28" t="s">
        <v>1109</v>
      </c>
      <c r="I1205" s="28" t="s">
        <v>6108</v>
      </c>
      <c r="J1205" s="28" t="s">
        <v>6158</v>
      </c>
      <c r="K1205" s="28">
        <v>1</v>
      </c>
      <c r="L1205" s="28" t="s">
        <v>6159</v>
      </c>
      <c r="M1205" s="36" t="str">
        <f t="shared" si="18"/>
        <v>AUSTER</v>
      </c>
    </row>
    <row r="1206" spans="6:13" ht="15" thickBot="1" x14ac:dyDescent="0.4">
      <c r="F1206" s="29" t="s">
        <v>1100</v>
      </c>
      <c r="G1206" s="27" t="s">
        <v>1103</v>
      </c>
      <c r="H1206" s="27" t="s">
        <v>1102</v>
      </c>
      <c r="I1206" s="27" t="s">
        <v>6108</v>
      </c>
      <c r="J1206" s="27" t="s">
        <v>6158</v>
      </c>
      <c r="K1206" s="27">
        <v>1</v>
      </c>
      <c r="L1206" s="27" t="s">
        <v>6159</v>
      </c>
      <c r="M1206" s="36" t="str">
        <f t="shared" si="18"/>
        <v>AUSTER</v>
      </c>
    </row>
    <row r="1207" spans="6:13" ht="15" thickBot="1" x14ac:dyDescent="0.4">
      <c r="F1207" s="30" t="s">
        <v>1100</v>
      </c>
      <c r="G1207" s="28" t="s">
        <v>6864</v>
      </c>
      <c r="H1207" s="28" t="s">
        <v>1099</v>
      </c>
      <c r="I1207" s="28" t="s">
        <v>6108</v>
      </c>
      <c r="J1207" s="28" t="s">
        <v>6158</v>
      </c>
      <c r="K1207" s="28">
        <v>1</v>
      </c>
      <c r="L1207" s="28" t="s">
        <v>6159</v>
      </c>
      <c r="M1207" s="36" t="str">
        <f t="shared" si="18"/>
        <v>AUSTER</v>
      </c>
    </row>
    <row r="1208" spans="6:13" ht="15" thickBot="1" x14ac:dyDescent="0.4">
      <c r="F1208" s="29" t="s">
        <v>1100</v>
      </c>
      <c r="G1208" s="27" t="s">
        <v>1101</v>
      </c>
      <c r="H1208" s="27" t="s">
        <v>1099</v>
      </c>
      <c r="I1208" s="27" t="s">
        <v>6108</v>
      </c>
      <c r="J1208" s="27" t="s">
        <v>6158</v>
      </c>
      <c r="K1208" s="27">
        <v>1</v>
      </c>
      <c r="L1208" s="27" t="s">
        <v>6159</v>
      </c>
      <c r="M1208" s="36" t="str">
        <f t="shared" si="18"/>
        <v>AUSTER</v>
      </c>
    </row>
    <row r="1209" spans="6:13" ht="15" thickBot="1" x14ac:dyDescent="0.4">
      <c r="F1209" s="30" t="s">
        <v>1100</v>
      </c>
      <c r="G1209" s="28" t="s">
        <v>1105</v>
      </c>
      <c r="H1209" s="28" t="s">
        <v>1104</v>
      </c>
      <c r="I1209" s="28" t="s">
        <v>6108</v>
      </c>
      <c r="J1209" s="28" t="s">
        <v>6158</v>
      </c>
      <c r="K1209" s="28">
        <v>1</v>
      </c>
      <c r="L1209" s="28" t="s">
        <v>6159</v>
      </c>
      <c r="M1209" s="36" t="str">
        <f t="shared" si="18"/>
        <v>AUSTER</v>
      </c>
    </row>
    <row r="1210" spans="6:13" ht="15" thickBot="1" x14ac:dyDescent="0.4">
      <c r="F1210" s="29" t="s">
        <v>1100</v>
      </c>
      <c r="G1210" s="27" t="s">
        <v>6865</v>
      </c>
      <c r="H1210" s="27" t="s">
        <v>1099</v>
      </c>
      <c r="I1210" s="27" t="s">
        <v>6108</v>
      </c>
      <c r="J1210" s="27" t="s">
        <v>6158</v>
      </c>
      <c r="K1210" s="27">
        <v>1</v>
      </c>
      <c r="L1210" s="27" t="s">
        <v>6159</v>
      </c>
      <c r="M1210" s="36" t="str">
        <f t="shared" si="18"/>
        <v>AUSTER</v>
      </c>
    </row>
    <row r="1211" spans="6:13" ht="15" thickBot="1" x14ac:dyDescent="0.4">
      <c r="F1211" s="30" t="s">
        <v>1100</v>
      </c>
      <c r="G1211" s="28" t="s">
        <v>6866</v>
      </c>
      <c r="H1211" s="28" t="s">
        <v>1099</v>
      </c>
      <c r="I1211" s="28" t="s">
        <v>6108</v>
      </c>
      <c r="J1211" s="28" t="s">
        <v>6158</v>
      </c>
      <c r="K1211" s="28">
        <v>1</v>
      </c>
      <c r="L1211" s="28" t="s">
        <v>6159</v>
      </c>
      <c r="M1211" s="36" t="str">
        <f t="shared" si="18"/>
        <v>AUSTER</v>
      </c>
    </row>
    <row r="1212" spans="6:13" ht="15" thickBot="1" x14ac:dyDescent="0.4">
      <c r="F1212" s="29" t="s">
        <v>1100</v>
      </c>
      <c r="G1212" s="27" t="s">
        <v>6867</v>
      </c>
      <c r="H1212" s="27" t="s">
        <v>1104</v>
      </c>
      <c r="I1212" s="27" t="s">
        <v>6108</v>
      </c>
      <c r="J1212" s="27" t="s">
        <v>6158</v>
      </c>
      <c r="K1212" s="27">
        <v>1</v>
      </c>
      <c r="L1212" s="27" t="s">
        <v>6159</v>
      </c>
      <c r="M1212" s="36" t="str">
        <f t="shared" si="18"/>
        <v>AUSTER</v>
      </c>
    </row>
    <row r="1213" spans="6:13" ht="15" thickBot="1" x14ac:dyDescent="0.4">
      <c r="F1213" s="30" t="s">
        <v>1100</v>
      </c>
      <c r="G1213" s="28" t="s">
        <v>6868</v>
      </c>
      <c r="H1213" s="28" t="s">
        <v>1104</v>
      </c>
      <c r="I1213" s="28" t="s">
        <v>6108</v>
      </c>
      <c r="J1213" s="28" t="s">
        <v>6158</v>
      </c>
      <c r="K1213" s="28">
        <v>1</v>
      </c>
      <c r="L1213" s="28" t="s">
        <v>6159</v>
      </c>
      <c r="M1213" s="36" t="str">
        <f t="shared" si="18"/>
        <v>AUSTER</v>
      </c>
    </row>
    <row r="1214" spans="6:13" ht="15" thickBot="1" x14ac:dyDescent="0.4">
      <c r="F1214" s="29" t="s">
        <v>1100</v>
      </c>
      <c r="G1214" s="27" t="s">
        <v>6869</v>
      </c>
      <c r="H1214" s="27" t="s">
        <v>1099</v>
      </c>
      <c r="I1214" s="27" t="s">
        <v>6108</v>
      </c>
      <c r="J1214" s="27" t="s">
        <v>6158</v>
      </c>
      <c r="K1214" s="27">
        <v>1</v>
      </c>
      <c r="L1214" s="27" t="s">
        <v>6159</v>
      </c>
      <c r="M1214" s="36" t="str">
        <f t="shared" si="18"/>
        <v>AUSTER</v>
      </c>
    </row>
    <row r="1215" spans="6:13" ht="15" thickBot="1" x14ac:dyDescent="0.4">
      <c r="F1215" s="30" t="s">
        <v>1100</v>
      </c>
      <c r="G1215" s="28" t="s">
        <v>1106</v>
      </c>
      <c r="H1215" s="28" t="s">
        <v>857</v>
      </c>
      <c r="I1215" s="28" t="s">
        <v>6108</v>
      </c>
      <c r="J1215" s="28" t="s">
        <v>6158</v>
      </c>
      <c r="K1215" s="28">
        <v>1</v>
      </c>
      <c r="L1215" s="28" t="s">
        <v>6159</v>
      </c>
      <c r="M1215" s="36" t="str">
        <f t="shared" si="18"/>
        <v>AUSTER</v>
      </c>
    </row>
    <row r="1216" spans="6:13" ht="15" thickBot="1" x14ac:dyDescent="0.4">
      <c r="F1216" s="29" t="s">
        <v>1100</v>
      </c>
      <c r="G1216" s="27" t="s">
        <v>6870</v>
      </c>
      <c r="H1216" s="27" t="s">
        <v>857</v>
      </c>
      <c r="I1216" s="27" t="s">
        <v>6108</v>
      </c>
      <c r="J1216" s="27" t="s">
        <v>6158</v>
      </c>
      <c r="K1216" s="27">
        <v>1</v>
      </c>
      <c r="L1216" s="27" t="s">
        <v>6159</v>
      </c>
      <c r="M1216" s="36" t="str">
        <f t="shared" si="18"/>
        <v>AUSTER</v>
      </c>
    </row>
    <row r="1217" spans="6:13" ht="15" thickBot="1" x14ac:dyDescent="0.4">
      <c r="F1217" s="30" t="s">
        <v>1100</v>
      </c>
      <c r="G1217" s="28" t="s">
        <v>6871</v>
      </c>
      <c r="H1217" s="28" t="s">
        <v>1099</v>
      </c>
      <c r="I1217" s="28" t="s">
        <v>6108</v>
      </c>
      <c r="J1217" s="28" t="s">
        <v>6158</v>
      </c>
      <c r="K1217" s="28">
        <v>1</v>
      </c>
      <c r="L1217" s="28" t="s">
        <v>6159</v>
      </c>
      <c r="M1217" s="36" t="str">
        <f t="shared" si="18"/>
        <v>AUSTER</v>
      </c>
    </row>
    <row r="1218" spans="6:13" ht="15" thickBot="1" x14ac:dyDescent="0.4">
      <c r="F1218" s="29" t="s">
        <v>1100</v>
      </c>
      <c r="G1218" s="27" t="s">
        <v>6872</v>
      </c>
      <c r="H1218" s="27" t="s">
        <v>1099</v>
      </c>
      <c r="I1218" s="27" t="s">
        <v>6108</v>
      </c>
      <c r="J1218" s="27" t="s">
        <v>6158</v>
      </c>
      <c r="K1218" s="27">
        <v>1</v>
      </c>
      <c r="L1218" s="27" t="s">
        <v>6159</v>
      </c>
      <c r="M1218" s="36" t="str">
        <f t="shared" si="18"/>
        <v>AUSTER</v>
      </c>
    </row>
    <row r="1219" spans="6:13" ht="15" thickBot="1" x14ac:dyDescent="0.4">
      <c r="F1219" s="30" t="s">
        <v>1100</v>
      </c>
      <c r="G1219" s="28" t="s">
        <v>1114</v>
      </c>
      <c r="H1219" s="28" t="s">
        <v>1113</v>
      </c>
      <c r="I1219" s="28" t="s">
        <v>6108</v>
      </c>
      <c r="J1219" s="28" t="s">
        <v>6158</v>
      </c>
      <c r="K1219" s="28">
        <v>1</v>
      </c>
      <c r="L1219" s="28" t="s">
        <v>6159</v>
      </c>
      <c r="M1219" s="36" t="str">
        <f t="shared" ref="M1219:M1282" si="19">F1219</f>
        <v>AUSTER</v>
      </c>
    </row>
    <row r="1220" spans="6:13" ht="15" thickBot="1" x14ac:dyDescent="0.4">
      <c r="F1220" s="29" t="s">
        <v>1100</v>
      </c>
      <c r="G1220" s="27" t="s">
        <v>6873</v>
      </c>
      <c r="H1220" s="27" t="s">
        <v>1125</v>
      </c>
      <c r="I1220" s="27" t="s">
        <v>6108</v>
      </c>
      <c r="J1220" s="27" t="s">
        <v>6158</v>
      </c>
      <c r="K1220" s="27">
        <v>1</v>
      </c>
      <c r="L1220" s="27" t="s">
        <v>6159</v>
      </c>
      <c r="M1220" s="36" t="str">
        <f t="shared" si="19"/>
        <v>AUSTER</v>
      </c>
    </row>
    <row r="1221" spans="6:13" ht="15" thickBot="1" x14ac:dyDescent="0.4">
      <c r="F1221" s="30" t="s">
        <v>1100</v>
      </c>
      <c r="G1221" s="28" t="s">
        <v>1116</v>
      </c>
      <c r="H1221" s="28" t="s">
        <v>1115</v>
      </c>
      <c r="I1221" s="28" t="s">
        <v>6108</v>
      </c>
      <c r="J1221" s="28" t="s">
        <v>6158</v>
      </c>
      <c r="K1221" s="28">
        <v>1</v>
      </c>
      <c r="L1221" s="28" t="s">
        <v>6159</v>
      </c>
      <c r="M1221" s="36" t="str">
        <f t="shared" si="19"/>
        <v>AUSTER</v>
      </c>
    </row>
    <row r="1222" spans="6:13" ht="15" thickBot="1" x14ac:dyDescent="0.4">
      <c r="F1222" s="29" t="s">
        <v>1100</v>
      </c>
      <c r="G1222" s="27" t="s">
        <v>6874</v>
      </c>
      <c r="H1222" s="27" t="s">
        <v>1125</v>
      </c>
      <c r="I1222" s="27" t="s">
        <v>6108</v>
      </c>
      <c r="J1222" s="27" t="s">
        <v>6158</v>
      </c>
      <c r="K1222" s="27">
        <v>1</v>
      </c>
      <c r="L1222" s="27" t="s">
        <v>6159</v>
      </c>
      <c r="M1222" s="36" t="str">
        <f t="shared" si="19"/>
        <v>AUSTER</v>
      </c>
    </row>
    <row r="1223" spans="6:13" ht="15" thickBot="1" x14ac:dyDescent="0.4">
      <c r="F1223" s="30" t="s">
        <v>1128</v>
      </c>
      <c r="G1223" s="28" t="s">
        <v>1129</v>
      </c>
      <c r="H1223" s="28" t="s">
        <v>1127</v>
      </c>
      <c r="I1223" s="28" t="s">
        <v>6108</v>
      </c>
      <c r="J1223" s="28" t="s">
        <v>6158</v>
      </c>
      <c r="K1223" s="28">
        <v>1</v>
      </c>
      <c r="L1223" s="28" t="s">
        <v>6159</v>
      </c>
      <c r="M1223" s="36" t="str">
        <f t="shared" si="19"/>
        <v>AUSTFLIGHT</v>
      </c>
    </row>
    <row r="1224" spans="6:13" ht="15" thickBot="1" x14ac:dyDescent="0.4">
      <c r="F1224" s="29" t="s">
        <v>1131</v>
      </c>
      <c r="G1224" s="27" t="s">
        <v>6660</v>
      </c>
      <c r="H1224" s="27" t="s">
        <v>1133</v>
      </c>
      <c r="I1224" s="27" t="s">
        <v>6170</v>
      </c>
      <c r="J1224" s="27" t="s">
        <v>6169</v>
      </c>
      <c r="K1224" s="27">
        <v>2</v>
      </c>
      <c r="L1224" s="27" t="s">
        <v>6159</v>
      </c>
      <c r="M1224" s="36" t="str">
        <f t="shared" si="19"/>
        <v>AUSTRALIAN AEROSPACE</v>
      </c>
    </row>
    <row r="1225" spans="6:13" ht="15" thickBot="1" x14ac:dyDescent="0.4">
      <c r="F1225" s="30" t="s">
        <v>1131</v>
      </c>
      <c r="G1225" s="28" t="s">
        <v>1134</v>
      </c>
      <c r="H1225" s="28" t="s">
        <v>1133</v>
      </c>
      <c r="I1225" s="28" t="s">
        <v>6170</v>
      </c>
      <c r="J1225" s="28" t="s">
        <v>6169</v>
      </c>
      <c r="K1225" s="28">
        <v>2</v>
      </c>
      <c r="L1225" s="28" t="s">
        <v>6159</v>
      </c>
      <c r="M1225" s="36" t="str">
        <f t="shared" si="19"/>
        <v>AUSTRALIAN AEROSPACE</v>
      </c>
    </row>
    <row r="1226" spans="6:13" ht="15" thickBot="1" x14ac:dyDescent="0.4">
      <c r="F1226" s="29" t="s">
        <v>1131</v>
      </c>
      <c r="G1226" s="27" t="s">
        <v>1132</v>
      </c>
      <c r="H1226" s="27" t="s">
        <v>1130</v>
      </c>
      <c r="I1226" s="27" t="s">
        <v>6170</v>
      </c>
      <c r="J1226" s="27" t="s">
        <v>6169</v>
      </c>
      <c r="K1226" s="27">
        <v>2</v>
      </c>
      <c r="L1226" s="27" t="s">
        <v>6110</v>
      </c>
      <c r="M1226" s="36" t="str">
        <f t="shared" si="19"/>
        <v>AUSTRALIAN AEROSPACE</v>
      </c>
    </row>
    <row r="1227" spans="6:13" ht="15" thickBot="1" x14ac:dyDescent="0.4">
      <c r="F1227" s="30" t="s">
        <v>1136</v>
      </c>
      <c r="G1227" s="28" t="s">
        <v>1137</v>
      </c>
      <c r="H1227" s="28" t="s">
        <v>1135</v>
      </c>
      <c r="I1227" s="28" t="s">
        <v>6108</v>
      </c>
      <c r="J1227" s="28" t="s">
        <v>6158</v>
      </c>
      <c r="K1227" s="28">
        <v>1</v>
      </c>
      <c r="L1227" s="28" t="s">
        <v>6159</v>
      </c>
      <c r="M1227" s="36" t="str">
        <f t="shared" si="19"/>
        <v>AUSTRALITE</v>
      </c>
    </row>
    <row r="1228" spans="6:13" ht="15" thickBot="1" x14ac:dyDescent="0.4">
      <c r="F1228" s="29" t="s">
        <v>1139</v>
      </c>
      <c r="G1228" s="27" t="s">
        <v>1144</v>
      </c>
      <c r="H1228" s="27" t="s">
        <v>1143</v>
      </c>
      <c r="I1228" s="27" t="s">
        <v>6172</v>
      </c>
      <c r="J1228" s="27" t="s">
        <v>6158</v>
      </c>
      <c r="K1228" s="27">
        <v>1</v>
      </c>
      <c r="L1228" s="27" t="s">
        <v>6159</v>
      </c>
      <c r="M1228" s="36" t="str">
        <f t="shared" si="19"/>
        <v>AUTOGYRO</v>
      </c>
    </row>
    <row r="1229" spans="6:13" ht="15" thickBot="1" x14ac:dyDescent="0.4">
      <c r="F1229" s="30" t="s">
        <v>1139</v>
      </c>
      <c r="G1229" s="28" t="s">
        <v>6875</v>
      </c>
      <c r="H1229" s="28" t="s">
        <v>1143</v>
      </c>
      <c r="I1229" s="28" t="s">
        <v>6172</v>
      </c>
      <c r="J1229" s="28" t="s">
        <v>6158</v>
      </c>
      <c r="K1229" s="28">
        <v>1</v>
      </c>
      <c r="L1229" s="28" t="s">
        <v>6159</v>
      </c>
      <c r="M1229" s="36" t="str">
        <f t="shared" si="19"/>
        <v>AUTOGYRO</v>
      </c>
    </row>
    <row r="1230" spans="6:13" ht="15" thickBot="1" x14ac:dyDescent="0.4">
      <c r="F1230" s="29" t="s">
        <v>1139</v>
      </c>
      <c r="G1230" s="27" t="s">
        <v>1140</v>
      </c>
      <c r="H1230" s="27" t="s">
        <v>1138</v>
      </c>
      <c r="I1230" s="27" t="s">
        <v>6172</v>
      </c>
      <c r="J1230" s="27" t="s">
        <v>6158</v>
      </c>
      <c r="K1230" s="27">
        <v>1</v>
      </c>
      <c r="L1230" s="27" t="s">
        <v>6159</v>
      </c>
      <c r="M1230" s="36" t="str">
        <f t="shared" si="19"/>
        <v>AUTOGYRO</v>
      </c>
    </row>
    <row r="1231" spans="6:13" ht="15" thickBot="1" x14ac:dyDescent="0.4">
      <c r="F1231" s="30" t="s">
        <v>1139</v>
      </c>
      <c r="G1231" s="28" t="s">
        <v>1142</v>
      </c>
      <c r="H1231" s="28" t="s">
        <v>1141</v>
      </c>
      <c r="I1231" s="28" t="s">
        <v>6172</v>
      </c>
      <c r="J1231" s="28" t="s">
        <v>6158</v>
      </c>
      <c r="K1231" s="28">
        <v>1</v>
      </c>
      <c r="L1231" s="28" t="s">
        <v>6159</v>
      </c>
      <c r="M1231" s="36" t="str">
        <f t="shared" si="19"/>
        <v>AUTOGYRO</v>
      </c>
    </row>
    <row r="1232" spans="6:13" ht="15" thickBot="1" x14ac:dyDescent="0.4">
      <c r="F1232" s="29" t="s">
        <v>1146</v>
      </c>
      <c r="G1232" s="27" t="s">
        <v>371</v>
      </c>
      <c r="H1232" s="27" t="s">
        <v>370</v>
      </c>
      <c r="I1232" s="27" t="s">
        <v>6108</v>
      </c>
      <c r="J1232" s="27" t="s">
        <v>6158</v>
      </c>
      <c r="K1232" s="27">
        <v>1</v>
      </c>
      <c r="L1232" s="27" t="s">
        <v>6159</v>
      </c>
      <c r="M1232" s="36" t="str">
        <f t="shared" si="19"/>
        <v>AVANTAGE</v>
      </c>
    </row>
    <row r="1233" spans="6:13" ht="15" thickBot="1" x14ac:dyDescent="0.4">
      <c r="F1233" s="30" t="s">
        <v>1146</v>
      </c>
      <c r="G1233" s="28" t="s">
        <v>1147</v>
      </c>
      <c r="H1233" s="28" t="s">
        <v>1145</v>
      </c>
      <c r="I1233" s="28" t="s">
        <v>6108</v>
      </c>
      <c r="J1233" s="28" t="s">
        <v>6158</v>
      </c>
      <c r="K1233" s="28">
        <v>1</v>
      </c>
      <c r="L1233" s="28" t="s">
        <v>6159</v>
      </c>
      <c r="M1233" s="36" t="str">
        <f t="shared" si="19"/>
        <v>AVANTAGE</v>
      </c>
    </row>
    <row r="1234" spans="6:13" ht="15" thickBot="1" x14ac:dyDescent="0.4">
      <c r="F1234" s="29" t="s">
        <v>1146</v>
      </c>
      <c r="G1234" s="27" t="s">
        <v>6876</v>
      </c>
      <c r="H1234" s="27" t="s">
        <v>1148</v>
      </c>
      <c r="I1234" s="27" t="s">
        <v>6108</v>
      </c>
      <c r="J1234" s="27" t="s">
        <v>6158</v>
      </c>
      <c r="K1234" s="27">
        <v>1</v>
      </c>
      <c r="L1234" s="27" t="s">
        <v>6159</v>
      </c>
      <c r="M1234" s="36" t="str">
        <f t="shared" si="19"/>
        <v>AVANTAGE</v>
      </c>
    </row>
    <row r="1235" spans="6:13" ht="15" thickBot="1" x14ac:dyDescent="0.4">
      <c r="F1235" s="30" t="s">
        <v>1146</v>
      </c>
      <c r="G1235" s="28" t="s">
        <v>1151</v>
      </c>
      <c r="H1235" s="28" t="s">
        <v>1150</v>
      </c>
      <c r="I1235" s="28" t="s">
        <v>6108</v>
      </c>
      <c r="J1235" s="28" t="s">
        <v>6158</v>
      </c>
      <c r="K1235" s="28">
        <v>1</v>
      </c>
      <c r="L1235" s="28" t="s">
        <v>6159</v>
      </c>
      <c r="M1235" s="36" t="str">
        <f t="shared" si="19"/>
        <v>AVANTAGE</v>
      </c>
    </row>
    <row r="1236" spans="6:13" ht="15" thickBot="1" x14ac:dyDescent="0.4">
      <c r="F1236" s="29" t="s">
        <v>1146</v>
      </c>
      <c r="G1236" s="27" t="s">
        <v>6877</v>
      </c>
      <c r="H1236" s="27" t="s">
        <v>1150</v>
      </c>
      <c r="I1236" s="27" t="s">
        <v>6108</v>
      </c>
      <c r="J1236" s="27" t="s">
        <v>6158</v>
      </c>
      <c r="K1236" s="27">
        <v>1</v>
      </c>
      <c r="L1236" s="27" t="s">
        <v>6159</v>
      </c>
      <c r="M1236" s="36" t="str">
        <f t="shared" si="19"/>
        <v>AVANTAGE</v>
      </c>
    </row>
    <row r="1237" spans="6:13" ht="15" thickBot="1" x14ac:dyDescent="0.4">
      <c r="F1237" s="30" t="s">
        <v>1146</v>
      </c>
      <c r="G1237" s="28" t="s">
        <v>1149</v>
      </c>
      <c r="H1237" s="28" t="s">
        <v>1148</v>
      </c>
      <c r="I1237" s="28" t="s">
        <v>6108</v>
      </c>
      <c r="J1237" s="28" t="s">
        <v>6158</v>
      </c>
      <c r="K1237" s="28">
        <v>1</v>
      </c>
      <c r="L1237" s="28" t="s">
        <v>6159</v>
      </c>
      <c r="M1237" s="36" t="str">
        <f t="shared" si="19"/>
        <v>AVANTAGE</v>
      </c>
    </row>
    <row r="1238" spans="6:13" ht="15" thickBot="1" x14ac:dyDescent="0.4">
      <c r="F1238" s="29" t="s">
        <v>6878</v>
      </c>
      <c r="G1238" s="27" t="s">
        <v>51</v>
      </c>
      <c r="H1238" s="27" t="s">
        <v>49</v>
      </c>
      <c r="I1238" s="27" t="s">
        <v>6108</v>
      </c>
      <c r="J1238" s="27" t="s">
        <v>6109</v>
      </c>
      <c r="K1238" s="27">
        <v>2</v>
      </c>
      <c r="L1238" s="27" t="s">
        <v>6110</v>
      </c>
      <c r="M1238" s="36" t="str">
        <f t="shared" si="19"/>
        <v>AVCRAFT</v>
      </c>
    </row>
    <row r="1239" spans="6:13" ht="15" thickBot="1" x14ac:dyDescent="0.4">
      <c r="F1239" s="30" t="s">
        <v>1153</v>
      </c>
      <c r="G1239" s="28" t="s">
        <v>6879</v>
      </c>
      <c r="H1239" s="28" t="s">
        <v>1152</v>
      </c>
      <c r="I1239" s="28" t="s">
        <v>6108</v>
      </c>
      <c r="J1239" s="28" t="s">
        <v>6158</v>
      </c>
      <c r="K1239" s="28">
        <v>1</v>
      </c>
      <c r="L1239" s="28" t="s">
        <v>6159</v>
      </c>
      <c r="M1239" s="36" t="str">
        <f t="shared" si="19"/>
        <v>AVEKO</v>
      </c>
    </row>
    <row r="1240" spans="6:13" ht="15" thickBot="1" x14ac:dyDescent="0.4">
      <c r="F1240" s="29" t="s">
        <v>1153</v>
      </c>
      <c r="G1240" s="27" t="s">
        <v>402</v>
      </c>
      <c r="H1240" s="27" t="s">
        <v>1152</v>
      </c>
      <c r="I1240" s="27" t="s">
        <v>6108</v>
      </c>
      <c r="J1240" s="27" t="s">
        <v>6158</v>
      </c>
      <c r="K1240" s="27">
        <v>1</v>
      </c>
      <c r="L1240" s="27" t="s">
        <v>6159</v>
      </c>
      <c r="M1240" s="36" t="str">
        <f t="shared" si="19"/>
        <v>AVEKO</v>
      </c>
    </row>
    <row r="1241" spans="6:13" ht="15" thickBot="1" x14ac:dyDescent="0.4">
      <c r="F1241" s="30" t="s">
        <v>1153</v>
      </c>
      <c r="G1241" s="28" t="s">
        <v>6880</v>
      </c>
      <c r="H1241" s="28" t="s">
        <v>1152</v>
      </c>
      <c r="I1241" s="28" t="s">
        <v>6108</v>
      </c>
      <c r="J1241" s="28" t="s">
        <v>6158</v>
      </c>
      <c r="K1241" s="28">
        <v>1</v>
      </c>
      <c r="L1241" s="28" t="s">
        <v>6159</v>
      </c>
      <c r="M1241" s="36" t="str">
        <f t="shared" si="19"/>
        <v>AVEKO</v>
      </c>
    </row>
    <row r="1242" spans="6:13" ht="15" thickBot="1" x14ac:dyDescent="0.4">
      <c r="F1242" s="29" t="s">
        <v>1153</v>
      </c>
      <c r="G1242" s="27" t="s">
        <v>6881</v>
      </c>
      <c r="H1242" s="27" t="s">
        <v>1152</v>
      </c>
      <c r="I1242" s="27" t="s">
        <v>6108</v>
      </c>
      <c r="J1242" s="27" t="s">
        <v>6158</v>
      </c>
      <c r="K1242" s="27">
        <v>1</v>
      </c>
      <c r="L1242" s="27" t="s">
        <v>6159</v>
      </c>
      <c r="M1242" s="36" t="str">
        <f t="shared" si="19"/>
        <v>AVEKO</v>
      </c>
    </row>
    <row r="1243" spans="6:13" ht="15" thickBot="1" x14ac:dyDescent="0.4">
      <c r="F1243" s="30" t="s">
        <v>1153</v>
      </c>
      <c r="G1243" s="28" t="s">
        <v>2909</v>
      </c>
      <c r="H1243" s="28" t="s">
        <v>1152</v>
      </c>
      <c r="I1243" s="28" t="s">
        <v>6108</v>
      </c>
      <c r="J1243" s="28" t="s">
        <v>6158</v>
      </c>
      <c r="K1243" s="28">
        <v>1</v>
      </c>
      <c r="L1243" s="28" t="s">
        <v>6159</v>
      </c>
      <c r="M1243" s="36" t="str">
        <f t="shared" si="19"/>
        <v>AVEKO</v>
      </c>
    </row>
    <row r="1244" spans="6:13" ht="15" thickBot="1" x14ac:dyDescent="0.4">
      <c r="F1244" s="29" t="s">
        <v>1155</v>
      </c>
      <c r="G1244" s="27" t="s">
        <v>6882</v>
      </c>
      <c r="H1244" s="27" t="s">
        <v>1154</v>
      </c>
      <c r="I1244" s="27" t="s">
        <v>6108</v>
      </c>
      <c r="J1244" s="27" t="s">
        <v>6158</v>
      </c>
      <c r="K1244" s="27">
        <v>1</v>
      </c>
      <c r="L1244" s="27" t="s">
        <v>6159</v>
      </c>
      <c r="M1244" s="36" t="str">
        <f t="shared" si="19"/>
        <v>AVIA (1)</v>
      </c>
    </row>
    <row r="1245" spans="6:13" ht="15" thickBot="1" x14ac:dyDescent="0.4">
      <c r="F1245" s="30" t="s">
        <v>1155</v>
      </c>
      <c r="G1245" s="28" t="s">
        <v>1156</v>
      </c>
      <c r="H1245" s="28" t="s">
        <v>1154</v>
      </c>
      <c r="I1245" s="28" t="s">
        <v>6108</v>
      </c>
      <c r="J1245" s="28" t="s">
        <v>6158</v>
      </c>
      <c r="K1245" s="28">
        <v>1</v>
      </c>
      <c r="L1245" s="28" t="s">
        <v>6159</v>
      </c>
      <c r="M1245" s="36" t="str">
        <f t="shared" si="19"/>
        <v>AVIA (1)</v>
      </c>
    </row>
    <row r="1246" spans="6:13" ht="15" thickBot="1" x14ac:dyDescent="0.4">
      <c r="F1246" s="29" t="s">
        <v>1158</v>
      </c>
      <c r="G1246" s="27" t="s">
        <v>1159</v>
      </c>
      <c r="H1246" s="27" t="s">
        <v>1157</v>
      </c>
      <c r="I1246" s="27" t="s">
        <v>6108</v>
      </c>
      <c r="J1246" s="27" t="s">
        <v>6158</v>
      </c>
      <c r="K1246" s="27">
        <v>2</v>
      </c>
      <c r="L1246" s="27" t="s">
        <v>6110</v>
      </c>
      <c r="M1246" s="36" t="str">
        <f t="shared" si="19"/>
        <v>AVIA (2)</v>
      </c>
    </row>
    <row r="1247" spans="6:13" ht="15" thickBot="1" x14ac:dyDescent="0.4">
      <c r="F1247" s="30" t="s">
        <v>1161</v>
      </c>
      <c r="G1247" s="28" t="s">
        <v>1162</v>
      </c>
      <c r="H1247" s="28" t="s">
        <v>1160</v>
      </c>
      <c r="I1247" s="28" t="s">
        <v>6108</v>
      </c>
      <c r="J1247" s="28" t="s">
        <v>6158</v>
      </c>
      <c r="K1247" s="28">
        <v>2</v>
      </c>
      <c r="L1247" s="28" t="s">
        <v>6159</v>
      </c>
      <c r="M1247" s="36" t="str">
        <f t="shared" si="19"/>
        <v>AVIA (3)</v>
      </c>
    </row>
    <row r="1248" spans="6:13" ht="15" thickBot="1" x14ac:dyDescent="0.4">
      <c r="F1248" s="29" t="s">
        <v>6883</v>
      </c>
      <c r="G1248" s="27" t="s">
        <v>360</v>
      </c>
      <c r="H1248" s="27" t="s">
        <v>358</v>
      </c>
      <c r="I1248" s="27" t="s">
        <v>6108</v>
      </c>
      <c r="J1248" s="27" t="s">
        <v>6158</v>
      </c>
      <c r="K1248" s="27">
        <v>1</v>
      </c>
      <c r="L1248" s="27" t="s">
        <v>6159</v>
      </c>
      <c r="M1248" s="36" t="str">
        <f t="shared" si="19"/>
        <v>AVIA BALTIKA</v>
      </c>
    </row>
    <row r="1249" spans="6:13" ht="15" thickBot="1" x14ac:dyDescent="0.4">
      <c r="F1249" s="30" t="s">
        <v>1164</v>
      </c>
      <c r="G1249" s="28" t="s">
        <v>1165</v>
      </c>
      <c r="H1249" s="28" t="s">
        <v>1163</v>
      </c>
      <c r="I1249" s="28" t="s">
        <v>6108</v>
      </c>
      <c r="J1249" s="28" t="s">
        <v>6158</v>
      </c>
      <c r="K1249" s="28">
        <v>1</v>
      </c>
      <c r="L1249" s="28" t="s">
        <v>6159</v>
      </c>
      <c r="M1249" s="36" t="str">
        <f t="shared" si="19"/>
        <v>AVIABELLANCA</v>
      </c>
    </row>
    <row r="1250" spans="6:13" ht="15" thickBot="1" x14ac:dyDescent="0.4">
      <c r="F1250" s="29" t="s">
        <v>1164</v>
      </c>
      <c r="G1250" s="27" t="s">
        <v>6884</v>
      </c>
      <c r="H1250" s="27" t="s">
        <v>1163</v>
      </c>
      <c r="I1250" s="27" t="s">
        <v>6108</v>
      </c>
      <c r="J1250" s="27" t="s">
        <v>6158</v>
      </c>
      <c r="K1250" s="27">
        <v>1</v>
      </c>
      <c r="L1250" s="27" t="s">
        <v>6159</v>
      </c>
      <c r="M1250" s="36" t="str">
        <f t="shared" si="19"/>
        <v>AVIABELLANCA</v>
      </c>
    </row>
    <row r="1251" spans="6:13" ht="15" thickBot="1" x14ac:dyDescent="0.4">
      <c r="F1251" s="30" t="s">
        <v>1167</v>
      </c>
      <c r="G1251" s="28" t="s">
        <v>1168</v>
      </c>
      <c r="H1251" s="28" t="s">
        <v>1166</v>
      </c>
      <c r="I1251" s="28" t="s">
        <v>6108</v>
      </c>
      <c r="J1251" s="28" t="s">
        <v>6158</v>
      </c>
      <c r="K1251" s="28">
        <v>1</v>
      </c>
      <c r="L1251" s="28" t="s">
        <v>6159</v>
      </c>
      <c r="M1251" s="36" t="str">
        <f t="shared" si="19"/>
        <v>AVIADESIGN</v>
      </c>
    </row>
    <row r="1252" spans="6:13" ht="15" thickBot="1" x14ac:dyDescent="0.4">
      <c r="F1252" s="29" t="s">
        <v>1170</v>
      </c>
      <c r="G1252" s="27" t="s">
        <v>1171</v>
      </c>
      <c r="H1252" s="27" t="s">
        <v>1169</v>
      </c>
      <c r="I1252" s="27" t="s">
        <v>6170</v>
      </c>
      <c r="J1252" s="27" t="s">
        <v>6158</v>
      </c>
      <c r="K1252" s="27">
        <v>2</v>
      </c>
      <c r="L1252" s="27" t="s">
        <v>6159</v>
      </c>
      <c r="M1252" s="36" t="str">
        <f t="shared" si="19"/>
        <v>AVIAIMPEX</v>
      </c>
    </row>
    <row r="1253" spans="6:13" ht="15" thickBot="1" x14ac:dyDescent="0.4">
      <c r="F1253" s="30" t="s">
        <v>1170</v>
      </c>
      <c r="G1253" s="28" t="s">
        <v>6885</v>
      </c>
      <c r="H1253" s="28" t="s">
        <v>1169</v>
      </c>
      <c r="I1253" s="28" t="s">
        <v>6170</v>
      </c>
      <c r="J1253" s="28" t="s">
        <v>6158</v>
      </c>
      <c r="K1253" s="28">
        <v>2</v>
      </c>
      <c r="L1253" s="28" t="s">
        <v>6159</v>
      </c>
      <c r="M1253" s="36" t="str">
        <f t="shared" si="19"/>
        <v>AVIAIMPEX</v>
      </c>
    </row>
    <row r="1254" spans="6:13" ht="15" thickBot="1" x14ac:dyDescent="0.4">
      <c r="F1254" s="29" t="s">
        <v>1173</v>
      </c>
      <c r="G1254" s="27" t="s">
        <v>1174</v>
      </c>
      <c r="H1254" s="27" t="s">
        <v>1172</v>
      </c>
      <c r="I1254" s="27" t="s">
        <v>6108</v>
      </c>
      <c r="J1254" s="27" t="s">
        <v>6158</v>
      </c>
      <c r="K1254" s="27">
        <v>1</v>
      </c>
      <c r="L1254" s="27" t="s">
        <v>6159</v>
      </c>
      <c r="M1254" s="36" t="str">
        <f t="shared" si="19"/>
        <v>AVIAKIT</v>
      </c>
    </row>
    <row r="1255" spans="6:13" ht="15" thickBot="1" x14ac:dyDescent="0.4">
      <c r="F1255" s="30" t="s">
        <v>1176</v>
      </c>
      <c r="G1255" s="28" t="s">
        <v>342</v>
      </c>
      <c r="H1255" s="28" t="s">
        <v>340</v>
      </c>
      <c r="I1255" s="28" t="s">
        <v>6108</v>
      </c>
      <c r="J1255" s="28" t="s">
        <v>6158</v>
      </c>
      <c r="K1255" s="28">
        <v>1</v>
      </c>
      <c r="L1255" s="28" t="s">
        <v>6159</v>
      </c>
      <c r="M1255" s="36" t="str">
        <f t="shared" si="19"/>
        <v>AVIAMILANO</v>
      </c>
    </row>
    <row r="1256" spans="6:13" ht="15" thickBot="1" x14ac:dyDescent="0.4">
      <c r="F1256" s="29" t="s">
        <v>1176</v>
      </c>
      <c r="G1256" s="27" t="s">
        <v>1177</v>
      </c>
      <c r="H1256" s="27" t="s">
        <v>1175</v>
      </c>
      <c r="I1256" s="27" t="s">
        <v>6108</v>
      </c>
      <c r="J1256" s="27" t="s">
        <v>6158</v>
      </c>
      <c r="K1256" s="27">
        <v>1</v>
      </c>
      <c r="L1256" s="27" t="s">
        <v>6159</v>
      </c>
      <c r="M1256" s="36" t="str">
        <f t="shared" si="19"/>
        <v>AVIAMILANO</v>
      </c>
    </row>
    <row r="1257" spans="6:13" ht="15" thickBot="1" x14ac:dyDescent="0.4">
      <c r="F1257" s="30" t="s">
        <v>1176</v>
      </c>
      <c r="G1257" s="28" t="s">
        <v>6283</v>
      </c>
      <c r="H1257" s="28" t="s">
        <v>340</v>
      </c>
      <c r="I1257" s="28" t="s">
        <v>6108</v>
      </c>
      <c r="J1257" s="28" t="s">
        <v>6158</v>
      </c>
      <c r="K1257" s="28">
        <v>1</v>
      </c>
      <c r="L1257" s="28" t="s">
        <v>6159</v>
      </c>
      <c r="M1257" s="36" t="str">
        <f t="shared" si="19"/>
        <v>AVIAMILANO</v>
      </c>
    </row>
    <row r="1258" spans="6:13" ht="15" thickBot="1" x14ac:dyDescent="0.4">
      <c r="F1258" s="29" t="s">
        <v>1176</v>
      </c>
      <c r="G1258" s="27" t="s">
        <v>6886</v>
      </c>
      <c r="H1258" s="27" t="s">
        <v>1175</v>
      </c>
      <c r="I1258" s="27" t="s">
        <v>6108</v>
      </c>
      <c r="J1258" s="27" t="s">
        <v>6158</v>
      </c>
      <c r="K1258" s="27">
        <v>1</v>
      </c>
      <c r="L1258" s="27" t="s">
        <v>6159</v>
      </c>
      <c r="M1258" s="36" t="str">
        <f t="shared" si="19"/>
        <v>AVIAMILANO</v>
      </c>
    </row>
    <row r="1259" spans="6:13" ht="15" thickBot="1" x14ac:dyDescent="0.4">
      <c r="F1259" s="30" t="s">
        <v>1176</v>
      </c>
      <c r="G1259" s="28" t="s">
        <v>1179</v>
      </c>
      <c r="H1259" s="28" t="s">
        <v>1178</v>
      </c>
      <c r="I1259" s="28" t="s">
        <v>6108</v>
      </c>
      <c r="J1259" s="28" t="s">
        <v>6158</v>
      </c>
      <c r="K1259" s="28">
        <v>1</v>
      </c>
      <c r="L1259" s="28" t="s">
        <v>6159</v>
      </c>
      <c r="M1259" s="36" t="str">
        <f t="shared" si="19"/>
        <v>AVIAMILANO</v>
      </c>
    </row>
    <row r="1260" spans="6:13" ht="15" thickBot="1" x14ac:dyDescent="0.4">
      <c r="F1260" s="29" t="s">
        <v>1176</v>
      </c>
      <c r="G1260" s="27" t="s">
        <v>6887</v>
      </c>
      <c r="H1260" s="27" t="s">
        <v>1178</v>
      </c>
      <c r="I1260" s="27" t="s">
        <v>6108</v>
      </c>
      <c r="J1260" s="27" t="s">
        <v>6158</v>
      </c>
      <c r="K1260" s="27">
        <v>1</v>
      </c>
      <c r="L1260" s="27" t="s">
        <v>6159</v>
      </c>
      <c r="M1260" s="36" t="str">
        <f t="shared" si="19"/>
        <v>AVIAMILANO</v>
      </c>
    </row>
    <row r="1261" spans="6:13" ht="15" thickBot="1" x14ac:dyDescent="0.4">
      <c r="F1261" s="30" t="s">
        <v>1181</v>
      </c>
      <c r="G1261" s="28" t="s">
        <v>1182</v>
      </c>
      <c r="H1261" s="28" t="s">
        <v>1180</v>
      </c>
      <c r="I1261" s="28" t="s">
        <v>6108</v>
      </c>
      <c r="J1261" s="28" t="s">
        <v>6158</v>
      </c>
      <c r="K1261" s="28">
        <v>1</v>
      </c>
      <c r="L1261" s="28" t="s">
        <v>6159</v>
      </c>
      <c r="M1261" s="36" t="str">
        <f t="shared" si="19"/>
        <v>AVIASTROITEL</v>
      </c>
    </row>
    <row r="1262" spans="6:13" ht="15" thickBot="1" x14ac:dyDescent="0.4">
      <c r="F1262" s="29" t="s">
        <v>1184</v>
      </c>
      <c r="G1262" s="27" t="s">
        <v>6888</v>
      </c>
      <c r="H1262" s="27" t="s">
        <v>1188</v>
      </c>
      <c r="I1262" s="27" t="s">
        <v>6108</v>
      </c>
      <c r="J1262" s="27" t="s">
        <v>6158</v>
      </c>
      <c r="K1262" s="27">
        <v>1</v>
      </c>
      <c r="L1262" s="27" t="s">
        <v>6159</v>
      </c>
      <c r="M1262" s="36" t="str">
        <f t="shared" si="19"/>
        <v>AVIAT</v>
      </c>
    </row>
    <row r="1263" spans="6:13" ht="15" thickBot="1" x14ac:dyDescent="0.4">
      <c r="F1263" s="30" t="s">
        <v>1184</v>
      </c>
      <c r="G1263" s="28" t="s">
        <v>1187</v>
      </c>
      <c r="H1263" s="28" t="s">
        <v>1186</v>
      </c>
      <c r="I1263" s="28" t="s">
        <v>6108</v>
      </c>
      <c r="J1263" s="28" t="s">
        <v>6158</v>
      </c>
      <c r="K1263" s="28">
        <v>1</v>
      </c>
      <c r="L1263" s="28" t="s">
        <v>6159</v>
      </c>
      <c r="M1263" s="36" t="str">
        <f t="shared" si="19"/>
        <v>AVIAT</v>
      </c>
    </row>
    <row r="1264" spans="6:13" ht="15" thickBot="1" x14ac:dyDescent="0.4">
      <c r="F1264" s="29" t="s">
        <v>1184</v>
      </c>
      <c r="G1264" s="27" t="s">
        <v>6889</v>
      </c>
      <c r="H1264" s="27" t="s">
        <v>1186</v>
      </c>
      <c r="I1264" s="27" t="s">
        <v>6108</v>
      </c>
      <c r="J1264" s="27" t="s">
        <v>6158</v>
      </c>
      <c r="K1264" s="27">
        <v>1</v>
      </c>
      <c r="L1264" s="27" t="s">
        <v>6159</v>
      </c>
      <c r="M1264" s="36" t="str">
        <f t="shared" si="19"/>
        <v>AVIAT</v>
      </c>
    </row>
    <row r="1265" spans="6:13" ht="15" thickBot="1" x14ac:dyDescent="0.4">
      <c r="F1265" s="30" t="s">
        <v>1184</v>
      </c>
      <c r="G1265" s="28" t="s">
        <v>1185</v>
      </c>
      <c r="H1265" s="28" t="s">
        <v>1183</v>
      </c>
      <c r="I1265" s="28" t="s">
        <v>6108</v>
      </c>
      <c r="J1265" s="28" t="s">
        <v>6158</v>
      </c>
      <c r="K1265" s="28">
        <v>1</v>
      </c>
      <c r="L1265" s="28" t="s">
        <v>6159</v>
      </c>
      <c r="M1265" s="36" t="str">
        <f t="shared" si="19"/>
        <v>AVIAT</v>
      </c>
    </row>
    <row r="1266" spans="6:13" ht="15" thickBot="1" x14ac:dyDescent="0.4">
      <c r="F1266" s="29" t="s">
        <v>1184</v>
      </c>
      <c r="G1266" s="27" t="s">
        <v>2792</v>
      </c>
      <c r="H1266" s="27" t="s">
        <v>1186</v>
      </c>
      <c r="I1266" s="27" t="s">
        <v>6108</v>
      </c>
      <c r="J1266" s="27" t="s">
        <v>6158</v>
      </c>
      <c r="K1266" s="27">
        <v>1</v>
      </c>
      <c r="L1266" s="27" t="s">
        <v>6159</v>
      </c>
      <c r="M1266" s="36" t="str">
        <f t="shared" si="19"/>
        <v>AVIAT</v>
      </c>
    </row>
    <row r="1267" spans="6:13" ht="15" thickBot="1" x14ac:dyDescent="0.4">
      <c r="F1267" s="30" t="s">
        <v>1184</v>
      </c>
      <c r="G1267" s="28" t="s">
        <v>6890</v>
      </c>
      <c r="H1267" s="28" t="s">
        <v>1186</v>
      </c>
      <c r="I1267" s="28" t="s">
        <v>6108</v>
      </c>
      <c r="J1267" s="28" t="s">
        <v>6158</v>
      </c>
      <c r="K1267" s="28">
        <v>1</v>
      </c>
      <c r="L1267" s="28" t="s">
        <v>6159</v>
      </c>
      <c r="M1267" s="36" t="str">
        <f t="shared" si="19"/>
        <v>AVIAT</v>
      </c>
    </row>
    <row r="1268" spans="6:13" ht="15" thickBot="1" x14ac:dyDescent="0.4">
      <c r="F1268" s="29" t="s">
        <v>1184</v>
      </c>
      <c r="G1268" s="27" t="s">
        <v>496</v>
      </c>
      <c r="H1268" s="27" t="s">
        <v>494</v>
      </c>
      <c r="I1268" s="27" t="s">
        <v>6108</v>
      </c>
      <c r="J1268" s="27" t="s">
        <v>6158</v>
      </c>
      <c r="K1268" s="27">
        <v>1</v>
      </c>
      <c r="L1268" s="27" t="s">
        <v>6159</v>
      </c>
      <c r="M1268" s="36" t="str">
        <f t="shared" si="19"/>
        <v>AVIAT</v>
      </c>
    </row>
    <row r="1269" spans="6:13" ht="15" thickBot="1" x14ac:dyDescent="0.4">
      <c r="F1269" s="30" t="s">
        <v>1184</v>
      </c>
      <c r="G1269" s="28" t="s">
        <v>498</v>
      </c>
      <c r="H1269" s="28" t="s">
        <v>497</v>
      </c>
      <c r="I1269" s="28" t="s">
        <v>6108</v>
      </c>
      <c r="J1269" s="28" t="s">
        <v>6158</v>
      </c>
      <c r="K1269" s="28">
        <v>1</v>
      </c>
      <c r="L1269" s="28" t="s">
        <v>6159</v>
      </c>
      <c r="M1269" s="36" t="str">
        <f t="shared" si="19"/>
        <v>AVIAT</v>
      </c>
    </row>
    <row r="1270" spans="6:13" ht="15" thickBot="1" x14ac:dyDescent="0.4">
      <c r="F1270" s="29" t="s">
        <v>1184</v>
      </c>
      <c r="G1270" s="27" t="s">
        <v>6891</v>
      </c>
      <c r="H1270" s="27" t="s">
        <v>1190</v>
      </c>
      <c r="I1270" s="27" t="s">
        <v>6108</v>
      </c>
      <c r="J1270" s="27" t="s">
        <v>6158</v>
      </c>
      <c r="K1270" s="27">
        <v>1</v>
      </c>
      <c r="L1270" s="27" t="s">
        <v>6159</v>
      </c>
      <c r="M1270" s="36" t="str">
        <f t="shared" si="19"/>
        <v>AVIAT</v>
      </c>
    </row>
    <row r="1271" spans="6:13" ht="15" thickBot="1" x14ac:dyDescent="0.4">
      <c r="F1271" s="30" t="s">
        <v>1184</v>
      </c>
      <c r="G1271" s="28" t="s">
        <v>1189</v>
      </c>
      <c r="H1271" s="28" t="s">
        <v>1188</v>
      </c>
      <c r="I1271" s="28" t="s">
        <v>6108</v>
      </c>
      <c r="J1271" s="28" t="s">
        <v>6158</v>
      </c>
      <c r="K1271" s="28">
        <v>1</v>
      </c>
      <c r="L1271" s="28" t="s">
        <v>6159</v>
      </c>
      <c r="M1271" s="36" t="str">
        <f t="shared" si="19"/>
        <v>AVIAT</v>
      </c>
    </row>
    <row r="1272" spans="6:13" ht="15" thickBot="1" x14ac:dyDescent="0.4">
      <c r="F1272" s="29" t="s">
        <v>1184</v>
      </c>
      <c r="G1272" s="27" t="s">
        <v>1191</v>
      </c>
      <c r="H1272" s="27" t="s">
        <v>1190</v>
      </c>
      <c r="I1272" s="27" t="s">
        <v>6108</v>
      </c>
      <c r="J1272" s="27" t="s">
        <v>6158</v>
      </c>
      <c r="K1272" s="27">
        <v>1</v>
      </c>
      <c r="L1272" s="27" t="s">
        <v>6159</v>
      </c>
      <c r="M1272" s="36" t="str">
        <f t="shared" si="19"/>
        <v>AVIAT</v>
      </c>
    </row>
    <row r="1273" spans="6:13" ht="15" thickBot="1" x14ac:dyDescent="0.4">
      <c r="F1273" s="30" t="s">
        <v>1193</v>
      </c>
      <c r="G1273" s="28" t="s">
        <v>1194</v>
      </c>
      <c r="H1273" s="28" t="s">
        <v>1192</v>
      </c>
      <c r="I1273" s="28" t="s">
        <v>6108</v>
      </c>
      <c r="J1273" s="28" t="s">
        <v>6158</v>
      </c>
      <c r="K1273" s="28">
        <v>1</v>
      </c>
      <c r="L1273" s="28" t="s">
        <v>6159</v>
      </c>
      <c r="M1273" s="36" t="str">
        <f t="shared" si="19"/>
        <v>AVIATECH</v>
      </c>
    </row>
    <row r="1274" spans="6:13" ht="15" thickBot="1" x14ac:dyDescent="0.4">
      <c r="F1274" s="29" t="s">
        <v>1203</v>
      </c>
      <c r="G1274" s="27" t="s">
        <v>1204</v>
      </c>
      <c r="H1274" s="27" t="s">
        <v>1202</v>
      </c>
      <c r="I1274" s="27" t="s">
        <v>6165</v>
      </c>
      <c r="J1274" s="27" t="s">
        <v>6158</v>
      </c>
      <c r="K1274" s="27">
        <v>2</v>
      </c>
      <c r="L1274" s="27" t="s">
        <v>6159</v>
      </c>
      <c r="M1274" s="36" t="str">
        <f t="shared" si="19"/>
        <v>AVIATIK-ALYANS</v>
      </c>
    </row>
    <row r="1275" spans="6:13" ht="15" thickBot="1" x14ac:dyDescent="0.4">
      <c r="F1275" s="30" t="s">
        <v>1196</v>
      </c>
      <c r="G1275" s="28" t="s">
        <v>1199</v>
      </c>
      <c r="H1275" s="28" t="s">
        <v>1198</v>
      </c>
      <c r="I1275" s="28" t="s">
        <v>6108</v>
      </c>
      <c r="J1275" s="28" t="s">
        <v>6158</v>
      </c>
      <c r="K1275" s="28">
        <v>1</v>
      </c>
      <c r="L1275" s="28" t="s">
        <v>6159</v>
      </c>
      <c r="M1275" s="36" t="str">
        <f t="shared" si="19"/>
        <v>AVIATIKA</v>
      </c>
    </row>
    <row r="1276" spans="6:13" ht="15" thickBot="1" x14ac:dyDescent="0.4">
      <c r="F1276" s="29" t="s">
        <v>1196</v>
      </c>
      <c r="G1276" s="27" t="s">
        <v>1197</v>
      </c>
      <c r="H1276" s="27" t="s">
        <v>1195</v>
      </c>
      <c r="I1276" s="27" t="s">
        <v>6108</v>
      </c>
      <c r="J1276" s="27" t="s">
        <v>6158</v>
      </c>
      <c r="K1276" s="27">
        <v>1</v>
      </c>
      <c r="L1276" s="27" t="s">
        <v>6159</v>
      </c>
      <c r="M1276" s="36" t="str">
        <f t="shared" si="19"/>
        <v>AVIATIKA</v>
      </c>
    </row>
    <row r="1277" spans="6:13" ht="15" thickBot="1" x14ac:dyDescent="0.4">
      <c r="F1277" s="30" t="s">
        <v>1196</v>
      </c>
      <c r="G1277" s="28" t="s">
        <v>6892</v>
      </c>
      <c r="H1277" s="28" t="s">
        <v>1198</v>
      </c>
      <c r="I1277" s="28" t="s">
        <v>6108</v>
      </c>
      <c r="J1277" s="28" t="s">
        <v>6158</v>
      </c>
      <c r="K1277" s="28">
        <v>1</v>
      </c>
      <c r="L1277" s="28" t="s">
        <v>6159</v>
      </c>
      <c r="M1277" s="36" t="str">
        <f t="shared" si="19"/>
        <v>AVIATIKA</v>
      </c>
    </row>
    <row r="1278" spans="6:13" ht="15" thickBot="1" x14ac:dyDescent="0.4">
      <c r="F1278" s="29" t="s">
        <v>1196</v>
      </c>
      <c r="G1278" s="27" t="s">
        <v>6893</v>
      </c>
      <c r="H1278" s="27" t="s">
        <v>1200</v>
      </c>
      <c r="I1278" s="27" t="s">
        <v>6108</v>
      </c>
      <c r="J1278" s="27" t="s">
        <v>6158</v>
      </c>
      <c r="K1278" s="27">
        <v>1</v>
      </c>
      <c r="L1278" s="27" t="s">
        <v>6159</v>
      </c>
      <c r="M1278" s="36" t="str">
        <f t="shared" si="19"/>
        <v>AVIATIKA</v>
      </c>
    </row>
    <row r="1279" spans="6:13" ht="15" thickBot="1" x14ac:dyDescent="0.4">
      <c r="F1279" s="30" t="s">
        <v>1196</v>
      </c>
      <c r="G1279" s="28" t="s">
        <v>1201</v>
      </c>
      <c r="H1279" s="28" t="s">
        <v>1200</v>
      </c>
      <c r="I1279" s="28" t="s">
        <v>6108</v>
      </c>
      <c r="J1279" s="28" t="s">
        <v>6158</v>
      </c>
      <c r="K1279" s="28">
        <v>1</v>
      </c>
      <c r="L1279" s="28" t="s">
        <v>6159</v>
      </c>
      <c r="M1279" s="36" t="str">
        <f t="shared" si="19"/>
        <v>AVIATIKA</v>
      </c>
    </row>
    <row r="1280" spans="6:13" ht="15" thickBot="1" x14ac:dyDescent="0.4">
      <c r="F1280" s="29" t="s">
        <v>1206</v>
      </c>
      <c r="G1280" s="27" t="s">
        <v>1207</v>
      </c>
      <c r="H1280" s="27" t="s">
        <v>1205</v>
      </c>
      <c r="I1280" s="27" t="s">
        <v>6108</v>
      </c>
      <c r="J1280" s="27" t="s">
        <v>6158</v>
      </c>
      <c r="K1280" s="27">
        <v>1</v>
      </c>
      <c r="L1280" s="27" t="s">
        <v>6159</v>
      </c>
      <c r="M1280" s="36" t="str">
        <f t="shared" si="19"/>
        <v>AVIATION DEVELOPMENT</v>
      </c>
    </row>
    <row r="1281" spans="6:13" ht="15" thickBot="1" x14ac:dyDescent="0.4">
      <c r="F1281" s="30" t="s">
        <v>1209</v>
      </c>
      <c r="G1281" s="28" t="s">
        <v>744</v>
      </c>
      <c r="H1281" s="28" t="s">
        <v>1208</v>
      </c>
      <c r="I1281" s="28" t="s">
        <v>6108</v>
      </c>
      <c r="J1281" s="28" t="s">
        <v>6158</v>
      </c>
      <c r="K1281" s="28">
        <v>1</v>
      </c>
      <c r="L1281" s="28" t="s">
        <v>6159</v>
      </c>
      <c r="M1281" s="36" t="str">
        <f t="shared" si="19"/>
        <v>AVIATION ENTERPRISES</v>
      </c>
    </row>
    <row r="1282" spans="6:13" ht="15" thickBot="1" x14ac:dyDescent="0.4">
      <c r="F1282" s="29" t="s">
        <v>6894</v>
      </c>
      <c r="G1282" s="27" t="s">
        <v>6736</v>
      </c>
      <c r="H1282" s="27" t="s">
        <v>850</v>
      </c>
      <c r="I1282" s="27" t="s">
        <v>6108</v>
      </c>
      <c r="J1282" s="27" t="s">
        <v>6158</v>
      </c>
      <c r="K1282" s="27">
        <v>1</v>
      </c>
      <c r="L1282" s="27" t="s">
        <v>6159</v>
      </c>
      <c r="M1282" s="36" t="str">
        <f t="shared" si="19"/>
        <v>AVIATION FARM</v>
      </c>
    </row>
    <row r="1283" spans="6:13" ht="15" thickBot="1" x14ac:dyDescent="0.4">
      <c r="F1283" s="30" t="s">
        <v>6894</v>
      </c>
      <c r="G1283" s="28" t="s">
        <v>852</v>
      </c>
      <c r="H1283" s="28" t="s">
        <v>850</v>
      </c>
      <c r="I1283" s="28" t="s">
        <v>6108</v>
      </c>
      <c r="J1283" s="28" t="s">
        <v>6158</v>
      </c>
      <c r="K1283" s="28">
        <v>1</v>
      </c>
      <c r="L1283" s="28" t="s">
        <v>6159</v>
      </c>
      <c r="M1283" s="36" t="str">
        <f t="shared" ref="M1283:M1346" si="20">F1283</f>
        <v>AVIATION FARM</v>
      </c>
    </row>
    <row r="1284" spans="6:13" ht="15" thickBot="1" x14ac:dyDescent="0.4">
      <c r="F1284" s="29" t="s">
        <v>6895</v>
      </c>
      <c r="G1284" s="27" t="s">
        <v>6817</v>
      </c>
      <c r="H1284" s="27" t="s">
        <v>1046</v>
      </c>
      <c r="I1284" s="27" t="s">
        <v>6108</v>
      </c>
      <c r="J1284" s="27" t="s">
        <v>6158</v>
      </c>
      <c r="K1284" s="27">
        <v>1</v>
      </c>
      <c r="L1284" s="27" t="s">
        <v>6159</v>
      </c>
      <c r="M1284" s="36" t="str">
        <f t="shared" si="20"/>
        <v>AVIATION SCOTLAND</v>
      </c>
    </row>
    <row r="1285" spans="6:13" ht="15" thickBot="1" x14ac:dyDescent="0.4">
      <c r="F1285" s="30" t="s">
        <v>6895</v>
      </c>
      <c r="G1285" s="28" t="s">
        <v>1048</v>
      </c>
      <c r="H1285" s="28" t="s">
        <v>1046</v>
      </c>
      <c r="I1285" s="28" t="s">
        <v>6108</v>
      </c>
      <c r="J1285" s="28" t="s">
        <v>6158</v>
      </c>
      <c r="K1285" s="28">
        <v>1</v>
      </c>
      <c r="L1285" s="28" t="s">
        <v>6159</v>
      </c>
      <c r="M1285" s="36" t="str">
        <f t="shared" si="20"/>
        <v>AVIATION SCOTLAND</v>
      </c>
    </row>
    <row r="1286" spans="6:13" ht="15" thickBot="1" x14ac:dyDescent="0.4">
      <c r="F1286" s="29" t="s">
        <v>1211</v>
      </c>
      <c r="G1286" s="27" t="s">
        <v>1212</v>
      </c>
      <c r="H1286" s="27" t="s">
        <v>1210</v>
      </c>
      <c r="I1286" s="27" t="s">
        <v>6108</v>
      </c>
      <c r="J1286" s="27" t="s">
        <v>6158</v>
      </c>
      <c r="K1286" s="27">
        <v>4</v>
      </c>
      <c r="L1286" s="27" t="s">
        <v>6110</v>
      </c>
      <c r="M1286" s="36" t="str">
        <f t="shared" si="20"/>
        <v>AVIATION TRADERS</v>
      </c>
    </row>
    <row r="1287" spans="6:13" ht="15" thickBot="1" x14ac:dyDescent="0.4">
      <c r="F1287" s="30" t="s">
        <v>1211</v>
      </c>
      <c r="G1287" s="28" t="s">
        <v>6896</v>
      </c>
      <c r="H1287" s="28" t="s">
        <v>1210</v>
      </c>
      <c r="I1287" s="28" t="s">
        <v>6108</v>
      </c>
      <c r="J1287" s="28" t="s">
        <v>6158</v>
      </c>
      <c r="K1287" s="28">
        <v>4</v>
      </c>
      <c r="L1287" s="28" t="s">
        <v>6110</v>
      </c>
      <c r="M1287" s="36" t="str">
        <f t="shared" si="20"/>
        <v>AVIATION TRADERS</v>
      </c>
    </row>
    <row r="1288" spans="6:13" ht="15" thickBot="1" x14ac:dyDescent="0.4">
      <c r="F1288" s="29" t="s">
        <v>1214</v>
      </c>
      <c r="G1288" s="27" t="s">
        <v>1215</v>
      </c>
      <c r="H1288" s="27" t="s">
        <v>1213</v>
      </c>
      <c r="I1288" s="27" t="s">
        <v>6108</v>
      </c>
      <c r="J1288" s="27" t="s">
        <v>6158</v>
      </c>
      <c r="K1288" s="27">
        <v>2</v>
      </c>
      <c r="L1288" s="27" t="s">
        <v>6159</v>
      </c>
      <c r="M1288" s="36" t="str">
        <f t="shared" si="20"/>
        <v>AVIATON</v>
      </c>
    </row>
    <row r="1289" spans="6:13" ht="15" thickBot="1" x14ac:dyDescent="0.4">
      <c r="F1289" s="30" t="s">
        <v>6897</v>
      </c>
      <c r="G1289" s="28" t="s">
        <v>6898</v>
      </c>
      <c r="H1289" s="28" t="s">
        <v>420</v>
      </c>
      <c r="I1289" s="28" t="s">
        <v>6170</v>
      </c>
      <c r="J1289" s="28" t="s">
        <v>6169</v>
      </c>
      <c r="K1289" s="28">
        <v>1</v>
      </c>
      <c r="L1289" s="28" t="s">
        <v>6159</v>
      </c>
      <c r="M1289" s="36" t="str">
        <f t="shared" si="20"/>
        <v>AVICOPTER</v>
      </c>
    </row>
    <row r="1290" spans="6:13" ht="15" thickBot="1" x14ac:dyDescent="0.4">
      <c r="F1290" s="29" t="s">
        <v>6897</v>
      </c>
      <c r="G1290" s="27" t="s">
        <v>6899</v>
      </c>
      <c r="H1290" s="27" t="s">
        <v>6900</v>
      </c>
      <c r="I1290" s="27" t="s">
        <v>6170</v>
      </c>
      <c r="J1290" s="27" t="s">
        <v>6169</v>
      </c>
      <c r="K1290" s="27">
        <v>1</v>
      </c>
      <c r="L1290" s="27" t="s">
        <v>6159</v>
      </c>
      <c r="M1290" s="36" t="str">
        <f t="shared" si="20"/>
        <v>AVICOPTER</v>
      </c>
    </row>
    <row r="1291" spans="6:13" ht="15" thickBot="1" x14ac:dyDescent="0.4">
      <c r="F1291" s="30" t="s">
        <v>6897</v>
      </c>
      <c r="G1291" s="28" t="s">
        <v>6901</v>
      </c>
      <c r="H1291" s="28" t="s">
        <v>6902</v>
      </c>
      <c r="I1291" s="28" t="s">
        <v>6170</v>
      </c>
      <c r="J1291" s="28" t="s">
        <v>6169</v>
      </c>
      <c r="K1291" s="28">
        <v>3</v>
      </c>
      <c r="L1291" s="28" t="s">
        <v>6110</v>
      </c>
      <c r="M1291" s="36" t="str">
        <f t="shared" si="20"/>
        <v>AVICOPTER</v>
      </c>
    </row>
    <row r="1292" spans="6:13" ht="15" thickBot="1" x14ac:dyDescent="0.4">
      <c r="F1292" s="29" t="s">
        <v>740</v>
      </c>
      <c r="G1292" s="27" t="s">
        <v>1217</v>
      </c>
      <c r="H1292" s="27" t="s">
        <v>1216</v>
      </c>
      <c r="I1292" s="27" t="s">
        <v>6165</v>
      </c>
      <c r="J1292" s="27" t="s">
        <v>6158</v>
      </c>
      <c r="K1292" s="27">
        <v>1</v>
      </c>
      <c r="L1292" s="27" t="s">
        <v>6159</v>
      </c>
      <c r="M1292" s="36" t="str">
        <f t="shared" si="20"/>
        <v>AVID</v>
      </c>
    </row>
    <row r="1293" spans="6:13" ht="15" thickBot="1" x14ac:dyDescent="0.4">
      <c r="F1293" s="30" t="s">
        <v>740</v>
      </c>
      <c r="G1293" s="28" t="s">
        <v>6903</v>
      </c>
      <c r="H1293" s="28" t="s">
        <v>740</v>
      </c>
      <c r="I1293" s="28" t="s">
        <v>6108</v>
      </c>
      <c r="J1293" s="28" t="s">
        <v>6158</v>
      </c>
      <c r="K1293" s="28">
        <v>1</v>
      </c>
      <c r="L1293" s="28" t="s">
        <v>6159</v>
      </c>
      <c r="M1293" s="36" t="str">
        <f t="shared" si="20"/>
        <v>AVID</v>
      </c>
    </row>
    <row r="1294" spans="6:13" ht="15" thickBot="1" x14ac:dyDescent="0.4">
      <c r="F1294" s="29" t="s">
        <v>740</v>
      </c>
      <c r="G1294" s="27" t="s">
        <v>742</v>
      </c>
      <c r="H1294" s="27" t="s">
        <v>740</v>
      </c>
      <c r="I1294" s="27" t="s">
        <v>6108</v>
      </c>
      <c r="J1294" s="27" t="s">
        <v>6158</v>
      </c>
      <c r="K1294" s="27">
        <v>1</v>
      </c>
      <c r="L1294" s="27" t="s">
        <v>6159</v>
      </c>
      <c r="M1294" s="36" t="str">
        <f t="shared" si="20"/>
        <v>AVID</v>
      </c>
    </row>
    <row r="1295" spans="6:13" ht="15" thickBot="1" x14ac:dyDescent="0.4">
      <c r="F1295" s="30" t="s">
        <v>740</v>
      </c>
      <c r="G1295" s="28" t="s">
        <v>2921</v>
      </c>
      <c r="H1295" s="28" t="s">
        <v>1216</v>
      </c>
      <c r="I1295" s="28" t="s">
        <v>6165</v>
      </c>
      <c r="J1295" s="28" t="s">
        <v>6158</v>
      </c>
      <c r="K1295" s="28">
        <v>1</v>
      </c>
      <c r="L1295" s="28" t="s">
        <v>6159</v>
      </c>
      <c r="M1295" s="36" t="str">
        <f t="shared" si="20"/>
        <v>AVID</v>
      </c>
    </row>
    <row r="1296" spans="6:13" ht="15" thickBot="1" x14ac:dyDescent="0.4">
      <c r="F1296" s="29" t="s">
        <v>740</v>
      </c>
      <c r="G1296" s="27" t="s">
        <v>744</v>
      </c>
      <c r="H1296" s="27" t="s">
        <v>743</v>
      </c>
      <c r="I1296" s="27" t="s">
        <v>6108</v>
      </c>
      <c r="J1296" s="27" t="s">
        <v>6158</v>
      </c>
      <c r="K1296" s="27">
        <v>1</v>
      </c>
      <c r="L1296" s="27" t="s">
        <v>6159</v>
      </c>
      <c r="M1296" s="36" t="str">
        <f t="shared" si="20"/>
        <v>AVID</v>
      </c>
    </row>
    <row r="1297" spans="6:13" ht="15" thickBot="1" x14ac:dyDescent="0.4">
      <c r="F1297" s="30" t="s">
        <v>1219</v>
      </c>
      <c r="G1297" s="28" t="s">
        <v>1220</v>
      </c>
      <c r="H1297" s="28" t="s">
        <v>1218</v>
      </c>
      <c r="I1297" s="28" t="s">
        <v>6108</v>
      </c>
      <c r="J1297" s="28" t="s">
        <v>6109</v>
      </c>
      <c r="K1297" s="28">
        <v>1</v>
      </c>
      <c r="L1297" s="28" t="s">
        <v>6159</v>
      </c>
      <c r="M1297" s="36" t="str">
        <f t="shared" si="20"/>
        <v>AVIOANE</v>
      </c>
    </row>
    <row r="1298" spans="6:13" ht="15" thickBot="1" x14ac:dyDescent="0.4">
      <c r="F1298" s="29" t="s">
        <v>1219</v>
      </c>
      <c r="G1298" s="27" t="s">
        <v>6904</v>
      </c>
      <c r="H1298" s="27" t="s">
        <v>1218</v>
      </c>
      <c r="I1298" s="27" t="s">
        <v>6108</v>
      </c>
      <c r="J1298" s="27" t="s">
        <v>6109</v>
      </c>
      <c r="K1298" s="27">
        <v>1</v>
      </c>
      <c r="L1298" s="27" t="s">
        <v>6159</v>
      </c>
      <c r="M1298" s="36" t="str">
        <f t="shared" si="20"/>
        <v>AVIOANE</v>
      </c>
    </row>
    <row r="1299" spans="6:13" ht="15" thickBot="1" x14ac:dyDescent="0.4">
      <c r="F1299" s="30" t="s">
        <v>1219</v>
      </c>
      <c r="G1299" s="28" t="s">
        <v>6905</v>
      </c>
      <c r="H1299" s="28" t="s">
        <v>1218</v>
      </c>
      <c r="I1299" s="28" t="s">
        <v>6108</v>
      </c>
      <c r="J1299" s="28" t="s">
        <v>6109</v>
      </c>
      <c r="K1299" s="28">
        <v>1</v>
      </c>
      <c r="L1299" s="28" t="s">
        <v>6159</v>
      </c>
      <c r="M1299" s="36" t="str">
        <f t="shared" si="20"/>
        <v>AVIOANE</v>
      </c>
    </row>
    <row r="1300" spans="6:13" ht="15" thickBot="1" x14ac:dyDescent="0.4">
      <c r="F1300" s="29" t="s">
        <v>1219</v>
      </c>
      <c r="G1300" s="27" t="s">
        <v>5631</v>
      </c>
      <c r="H1300" s="27" t="s">
        <v>1218</v>
      </c>
      <c r="I1300" s="27" t="s">
        <v>6108</v>
      </c>
      <c r="J1300" s="27" t="s">
        <v>6109</v>
      </c>
      <c r="K1300" s="27">
        <v>1</v>
      </c>
      <c r="L1300" s="27" t="s">
        <v>6159</v>
      </c>
      <c r="M1300" s="36" t="str">
        <f t="shared" si="20"/>
        <v>AVIOANE</v>
      </c>
    </row>
    <row r="1301" spans="6:13" ht="15" thickBot="1" x14ac:dyDescent="0.4">
      <c r="F1301" s="30" t="s">
        <v>1222</v>
      </c>
      <c r="G1301" s="28" t="s">
        <v>6906</v>
      </c>
      <c r="H1301" s="28" t="s">
        <v>1221</v>
      </c>
      <c r="I1301" s="28" t="s">
        <v>6108</v>
      </c>
      <c r="J1301" s="28" t="s">
        <v>6158</v>
      </c>
      <c r="K1301" s="28">
        <v>1</v>
      </c>
      <c r="L1301" s="28" t="s">
        <v>6159</v>
      </c>
      <c r="M1301" s="36" t="str">
        <f t="shared" si="20"/>
        <v>AVION</v>
      </c>
    </row>
    <row r="1302" spans="6:13" ht="15" thickBot="1" x14ac:dyDescent="0.4">
      <c r="F1302" s="29" t="s">
        <v>1222</v>
      </c>
      <c r="G1302" s="27" t="s">
        <v>1223</v>
      </c>
      <c r="H1302" s="27" t="s">
        <v>1221</v>
      </c>
      <c r="I1302" s="27" t="s">
        <v>6108</v>
      </c>
      <c r="J1302" s="27" t="s">
        <v>6158</v>
      </c>
      <c r="K1302" s="27">
        <v>1</v>
      </c>
      <c r="L1302" s="27" t="s">
        <v>6159</v>
      </c>
      <c r="M1302" s="36" t="str">
        <f t="shared" si="20"/>
        <v>AVION</v>
      </c>
    </row>
    <row r="1303" spans="6:13" ht="15" thickBot="1" x14ac:dyDescent="0.4">
      <c r="F1303" s="30" t="s">
        <v>1225</v>
      </c>
      <c r="G1303" s="28">
        <v>150</v>
      </c>
      <c r="H1303" s="28" t="s">
        <v>1224</v>
      </c>
      <c r="I1303" s="28" t="s">
        <v>6108</v>
      </c>
      <c r="J1303" s="28" t="s">
        <v>6158</v>
      </c>
      <c r="K1303" s="28">
        <v>1</v>
      </c>
      <c r="L1303" s="28" t="s">
        <v>6159</v>
      </c>
      <c r="M1303" s="36" t="str">
        <f t="shared" si="20"/>
        <v>AVIONES COLOMBIA</v>
      </c>
    </row>
    <row r="1304" spans="6:13" ht="15" thickBot="1" x14ac:dyDescent="0.4">
      <c r="F1304" s="29" t="s">
        <v>1225</v>
      </c>
      <c r="G1304" s="27">
        <v>152</v>
      </c>
      <c r="H1304" s="27" t="s">
        <v>1250</v>
      </c>
      <c r="I1304" s="27" t="s">
        <v>6108</v>
      </c>
      <c r="J1304" s="27" t="s">
        <v>6158</v>
      </c>
      <c r="K1304" s="27">
        <v>1</v>
      </c>
      <c r="L1304" s="27" t="s">
        <v>6159</v>
      </c>
      <c r="M1304" s="36" t="str">
        <f t="shared" si="20"/>
        <v>AVIONES COLOMBIA</v>
      </c>
    </row>
    <row r="1305" spans="6:13" ht="15" thickBot="1" x14ac:dyDescent="0.4">
      <c r="F1305" s="30" t="s">
        <v>1225</v>
      </c>
      <c r="G1305" s="28">
        <v>172</v>
      </c>
      <c r="H1305" s="28" t="s">
        <v>1227</v>
      </c>
      <c r="I1305" s="28" t="s">
        <v>6108</v>
      </c>
      <c r="J1305" s="28" t="s">
        <v>6158</v>
      </c>
      <c r="K1305" s="28">
        <v>1</v>
      </c>
      <c r="L1305" s="28" t="s">
        <v>6159</v>
      </c>
      <c r="M1305" s="36" t="str">
        <f t="shared" si="20"/>
        <v>AVIONES COLOMBIA</v>
      </c>
    </row>
    <row r="1306" spans="6:13" ht="15" thickBot="1" x14ac:dyDescent="0.4">
      <c r="F1306" s="29" t="s">
        <v>1225</v>
      </c>
      <c r="G1306" s="27" t="s">
        <v>1248</v>
      </c>
      <c r="H1306" s="27" t="s">
        <v>1247</v>
      </c>
      <c r="I1306" s="27" t="s">
        <v>6108</v>
      </c>
      <c r="J1306" s="27" t="s">
        <v>6158</v>
      </c>
      <c r="K1306" s="27">
        <v>1</v>
      </c>
      <c r="L1306" s="27" t="s">
        <v>6159</v>
      </c>
      <c r="M1306" s="36" t="str">
        <f t="shared" si="20"/>
        <v>AVIONES COLOMBIA</v>
      </c>
    </row>
    <row r="1307" spans="6:13" ht="15" thickBot="1" x14ac:dyDescent="0.4">
      <c r="F1307" s="30" t="s">
        <v>1225</v>
      </c>
      <c r="G1307" s="28" t="s">
        <v>1255</v>
      </c>
      <c r="H1307" s="28" t="s">
        <v>1254</v>
      </c>
      <c r="I1307" s="28" t="s">
        <v>6108</v>
      </c>
      <c r="J1307" s="28" t="s">
        <v>6158</v>
      </c>
      <c r="K1307" s="28">
        <v>1</v>
      </c>
      <c r="L1307" s="28" t="s">
        <v>6159</v>
      </c>
      <c r="M1307" s="36" t="str">
        <f t="shared" si="20"/>
        <v>AVIONES COLOMBIA</v>
      </c>
    </row>
    <row r="1308" spans="6:13" ht="15" thickBot="1" x14ac:dyDescent="0.4">
      <c r="F1308" s="29" t="s">
        <v>1225</v>
      </c>
      <c r="G1308" s="27">
        <v>182</v>
      </c>
      <c r="H1308" s="27" t="s">
        <v>1229</v>
      </c>
      <c r="I1308" s="27" t="s">
        <v>6108</v>
      </c>
      <c r="J1308" s="27" t="s">
        <v>6158</v>
      </c>
      <c r="K1308" s="27">
        <v>1</v>
      </c>
      <c r="L1308" s="27" t="s">
        <v>6159</v>
      </c>
      <c r="M1308" s="36" t="str">
        <f t="shared" si="20"/>
        <v>AVIONES COLOMBIA</v>
      </c>
    </row>
    <row r="1309" spans="6:13" ht="15" thickBot="1" x14ac:dyDescent="0.4">
      <c r="F1309" s="30" t="s">
        <v>1225</v>
      </c>
      <c r="G1309" s="28">
        <v>185</v>
      </c>
      <c r="H1309" s="28" t="s">
        <v>1192</v>
      </c>
      <c r="I1309" s="28" t="s">
        <v>6108</v>
      </c>
      <c r="J1309" s="28" t="s">
        <v>6158</v>
      </c>
      <c r="K1309" s="28">
        <v>1</v>
      </c>
      <c r="L1309" s="28" t="s">
        <v>6159</v>
      </c>
      <c r="M1309" s="36" t="str">
        <f t="shared" si="20"/>
        <v>AVIONES COLOMBIA</v>
      </c>
    </row>
    <row r="1310" spans="6:13" ht="15" thickBot="1" x14ac:dyDescent="0.4">
      <c r="F1310" s="29" t="s">
        <v>1225</v>
      </c>
      <c r="G1310" s="27">
        <v>188</v>
      </c>
      <c r="H1310" s="27" t="s">
        <v>1252</v>
      </c>
      <c r="I1310" s="27" t="s">
        <v>6108</v>
      </c>
      <c r="J1310" s="27" t="s">
        <v>6158</v>
      </c>
      <c r="K1310" s="27">
        <v>1</v>
      </c>
      <c r="L1310" s="27" t="s">
        <v>6159</v>
      </c>
      <c r="M1310" s="36" t="str">
        <f t="shared" si="20"/>
        <v>AVIONES COLOMBIA</v>
      </c>
    </row>
    <row r="1311" spans="6:13" ht="15" thickBot="1" x14ac:dyDescent="0.4">
      <c r="F1311" s="30" t="s">
        <v>1225</v>
      </c>
      <c r="G1311" s="28">
        <v>206</v>
      </c>
      <c r="H1311" s="28" t="s">
        <v>1231</v>
      </c>
      <c r="I1311" s="28" t="s">
        <v>6108</v>
      </c>
      <c r="J1311" s="28" t="s">
        <v>6158</v>
      </c>
      <c r="K1311" s="28">
        <v>1</v>
      </c>
      <c r="L1311" s="28" t="s">
        <v>6159</v>
      </c>
      <c r="M1311" s="36" t="str">
        <f t="shared" si="20"/>
        <v>AVIONES COLOMBIA</v>
      </c>
    </row>
    <row r="1312" spans="6:13" ht="15" thickBot="1" x14ac:dyDescent="0.4">
      <c r="F1312" s="29" t="s">
        <v>1225</v>
      </c>
      <c r="G1312" s="27">
        <v>210</v>
      </c>
      <c r="H1312" s="27" t="s">
        <v>1233</v>
      </c>
      <c r="I1312" s="27" t="s">
        <v>6108</v>
      </c>
      <c r="J1312" s="27" t="s">
        <v>6158</v>
      </c>
      <c r="K1312" s="27">
        <v>1</v>
      </c>
      <c r="L1312" s="27" t="s">
        <v>6159</v>
      </c>
      <c r="M1312" s="36" t="str">
        <f t="shared" si="20"/>
        <v>AVIONES COLOMBIA</v>
      </c>
    </row>
    <row r="1313" spans="6:13" ht="15" thickBot="1" x14ac:dyDescent="0.4">
      <c r="F1313" s="30" t="s">
        <v>1225</v>
      </c>
      <c r="G1313" s="28">
        <v>310</v>
      </c>
      <c r="H1313" s="28" t="s">
        <v>1237</v>
      </c>
      <c r="I1313" s="28" t="s">
        <v>6108</v>
      </c>
      <c r="J1313" s="28" t="s">
        <v>6158</v>
      </c>
      <c r="K1313" s="28">
        <v>2</v>
      </c>
      <c r="L1313" s="28" t="s">
        <v>6159</v>
      </c>
      <c r="M1313" s="36" t="str">
        <f t="shared" si="20"/>
        <v>AVIONES COLOMBIA</v>
      </c>
    </row>
    <row r="1314" spans="6:13" ht="15" thickBot="1" x14ac:dyDescent="0.4">
      <c r="F1314" s="29" t="s">
        <v>1225</v>
      </c>
      <c r="G1314" s="27">
        <v>337</v>
      </c>
      <c r="H1314" s="27" t="s">
        <v>1239</v>
      </c>
      <c r="I1314" s="27" t="s">
        <v>6108</v>
      </c>
      <c r="J1314" s="27" t="s">
        <v>6158</v>
      </c>
      <c r="K1314" s="27">
        <v>2</v>
      </c>
      <c r="L1314" s="27" t="s">
        <v>6159</v>
      </c>
      <c r="M1314" s="36" t="str">
        <f t="shared" si="20"/>
        <v>AVIONES COLOMBIA</v>
      </c>
    </row>
    <row r="1315" spans="6:13" ht="15" thickBot="1" x14ac:dyDescent="0.4">
      <c r="F1315" s="30" t="s">
        <v>1225</v>
      </c>
      <c r="G1315" s="28">
        <v>340</v>
      </c>
      <c r="H1315" s="28" t="s">
        <v>1241</v>
      </c>
      <c r="I1315" s="28" t="s">
        <v>6108</v>
      </c>
      <c r="J1315" s="28" t="s">
        <v>6158</v>
      </c>
      <c r="K1315" s="28">
        <v>2</v>
      </c>
      <c r="L1315" s="28" t="s">
        <v>6159</v>
      </c>
      <c r="M1315" s="36" t="str">
        <f t="shared" si="20"/>
        <v>AVIONES COLOMBIA</v>
      </c>
    </row>
    <row r="1316" spans="6:13" ht="15" thickBot="1" x14ac:dyDescent="0.4">
      <c r="F1316" s="29" t="s">
        <v>1225</v>
      </c>
      <c r="G1316" s="27">
        <v>402</v>
      </c>
      <c r="H1316" s="27" t="s">
        <v>1243</v>
      </c>
      <c r="I1316" s="27" t="s">
        <v>6108</v>
      </c>
      <c r="J1316" s="27" t="s">
        <v>6158</v>
      </c>
      <c r="K1316" s="27">
        <v>2</v>
      </c>
      <c r="L1316" s="27" t="s">
        <v>6159</v>
      </c>
      <c r="M1316" s="36" t="str">
        <f t="shared" si="20"/>
        <v>AVIONES COLOMBIA</v>
      </c>
    </row>
    <row r="1317" spans="6:13" ht="15" thickBot="1" x14ac:dyDescent="0.4">
      <c r="F1317" s="30" t="s">
        <v>1225</v>
      </c>
      <c r="G1317" s="28">
        <v>414</v>
      </c>
      <c r="H1317" s="28" t="s">
        <v>1245</v>
      </c>
      <c r="I1317" s="28" t="s">
        <v>6108</v>
      </c>
      <c r="J1317" s="28" t="s">
        <v>6158</v>
      </c>
      <c r="K1317" s="28">
        <v>2</v>
      </c>
      <c r="L1317" s="28" t="s">
        <v>6159</v>
      </c>
      <c r="M1317" s="36" t="str">
        <f t="shared" si="20"/>
        <v>AVIONES COLOMBIA</v>
      </c>
    </row>
    <row r="1318" spans="6:13" ht="15" thickBot="1" x14ac:dyDescent="0.4">
      <c r="F1318" s="29" t="s">
        <v>1225</v>
      </c>
      <c r="G1318" s="27" t="s">
        <v>6907</v>
      </c>
      <c r="H1318" s="27" t="s">
        <v>1252</v>
      </c>
      <c r="I1318" s="27" t="s">
        <v>6108</v>
      </c>
      <c r="J1318" s="27" t="s">
        <v>6158</v>
      </c>
      <c r="K1318" s="27">
        <v>1</v>
      </c>
      <c r="L1318" s="27" t="s">
        <v>6159</v>
      </c>
      <c r="M1318" s="36" t="str">
        <f t="shared" si="20"/>
        <v>AVIONES COLOMBIA</v>
      </c>
    </row>
    <row r="1319" spans="6:13" ht="15" thickBot="1" x14ac:dyDescent="0.4">
      <c r="F1319" s="30" t="s">
        <v>1225</v>
      </c>
      <c r="G1319" s="28" t="s">
        <v>6908</v>
      </c>
      <c r="H1319" s="28" t="s">
        <v>1252</v>
      </c>
      <c r="I1319" s="28" t="s">
        <v>6108</v>
      </c>
      <c r="J1319" s="28" t="s">
        <v>6158</v>
      </c>
      <c r="K1319" s="28">
        <v>1</v>
      </c>
      <c r="L1319" s="28" t="s">
        <v>6159</v>
      </c>
      <c r="M1319" s="36" t="str">
        <f t="shared" si="20"/>
        <v>AVIONES COLOMBIA</v>
      </c>
    </row>
    <row r="1320" spans="6:13" ht="15" thickBot="1" x14ac:dyDescent="0.4">
      <c r="F1320" s="29" t="s">
        <v>1225</v>
      </c>
      <c r="G1320" s="27" t="s">
        <v>1249</v>
      </c>
      <c r="H1320" s="27" t="s">
        <v>1249</v>
      </c>
      <c r="I1320" s="27" t="s">
        <v>6108</v>
      </c>
      <c r="J1320" s="27" t="s">
        <v>6158</v>
      </c>
      <c r="K1320" s="27">
        <v>1</v>
      </c>
      <c r="L1320" s="27" t="s">
        <v>6159</v>
      </c>
      <c r="M1320" s="36" t="str">
        <f t="shared" si="20"/>
        <v>AVIONES COLOMBIA</v>
      </c>
    </row>
    <row r="1321" spans="6:13" ht="15" thickBot="1" x14ac:dyDescent="0.4">
      <c r="F1321" s="30" t="s">
        <v>1225</v>
      </c>
      <c r="G1321" s="28" t="s">
        <v>1253</v>
      </c>
      <c r="H1321" s="28" t="s">
        <v>1252</v>
      </c>
      <c r="I1321" s="28" t="s">
        <v>6108</v>
      </c>
      <c r="J1321" s="28" t="s">
        <v>6158</v>
      </c>
      <c r="K1321" s="28">
        <v>1</v>
      </c>
      <c r="L1321" s="28" t="s">
        <v>6159</v>
      </c>
      <c r="M1321" s="36" t="str">
        <f t="shared" si="20"/>
        <v>AVIONES COLOMBIA</v>
      </c>
    </row>
    <row r="1322" spans="6:13" ht="15" thickBot="1" x14ac:dyDescent="0.4">
      <c r="F1322" s="29" t="s">
        <v>1225</v>
      </c>
      <c r="G1322" s="27" t="s">
        <v>1257</v>
      </c>
      <c r="H1322" s="27" t="s">
        <v>1256</v>
      </c>
      <c r="I1322" s="27" t="s">
        <v>6108</v>
      </c>
      <c r="J1322" s="27" t="s">
        <v>6158</v>
      </c>
      <c r="K1322" s="27">
        <v>1</v>
      </c>
      <c r="L1322" s="27" t="s">
        <v>6159</v>
      </c>
      <c r="M1322" s="36" t="str">
        <f t="shared" si="20"/>
        <v>AVIONES COLOMBIA</v>
      </c>
    </row>
    <row r="1323" spans="6:13" ht="15" thickBot="1" x14ac:dyDescent="0.4">
      <c r="F1323" s="30" t="s">
        <v>1225</v>
      </c>
      <c r="G1323" s="28" t="s">
        <v>1236</v>
      </c>
      <c r="H1323" s="28" t="s">
        <v>1235</v>
      </c>
      <c r="I1323" s="28" t="s">
        <v>6108</v>
      </c>
      <c r="J1323" s="28" t="s">
        <v>6158</v>
      </c>
      <c r="K1323" s="28">
        <v>2</v>
      </c>
      <c r="L1323" s="28" t="s">
        <v>6159</v>
      </c>
      <c r="M1323" s="36" t="str">
        <f t="shared" si="20"/>
        <v>AVIONES COLOMBIA</v>
      </c>
    </row>
    <row r="1324" spans="6:13" ht="15" thickBot="1" x14ac:dyDescent="0.4">
      <c r="F1324" s="29" t="s">
        <v>1259</v>
      </c>
      <c r="G1324" s="27" t="s">
        <v>6909</v>
      </c>
      <c r="H1324" s="27" t="s">
        <v>1258</v>
      </c>
      <c r="I1324" s="27" t="s">
        <v>6108</v>
      </c>
      <c r="J1324" s="27" t="s">
        <v>6158</v>
      </c>
      <c r="K1324" s="27">
        <v>2</v>
      </c>
      <c r="L1324" s="27" t="s">
        <v>6159</v>
      </c>
      <c r="M1324" s="36" t="str">
        <f t="shared" si="20"/>
        <v>AVIONS FAIREY</v>
      </c>
    </row>
    <row r="1325" spans="6:13" ht="15" thickBot="1" x14ac:dyDescent="0.4">
      <c r="F1325" s="30" t="s">
        <v>1259</v>
      </c>
      <c r="G1325" s="28" t="s">
        <v>6910</v>
      </c>
      <c r="H1325" s="28" t="s">
        <v>1258</v>
      </c>
      <c r="I1325" s="28" t="s">
        <v>6108</v>
      </c>
      <c r="J1325" s="28" t="s">
        <v>6158</v>
      </c>
      <c r="K1325" s="28">
        <v>2</v>
      </c>
      <c r="L1325" s="28" t="s">
        <v>6159</v>
      </c>
      <c r="M1325" s="36" t="str">
        <f t="shared" si="20"/>
        <v>AVIONS FAIREY</v>
      </c>
    </row>
    <row r="1326" spans="6:13" ht="15" thickBot="1" x14ac:dyDescent="0.4">
      <c r="F1326" s="29" t="s">
        <v>1259</v>
      </c>
      <c r="G1326" s="27" t="s">
        <v>6911</v>
      </c>
      <c r="H1326" s="27" t="s">
        <v>1258</v>
      </c>
      <c r="I1326" s="27" t="s">
        <v>6108</v>
      </c>
      <c r="J1326" s="27" t="s">
        <v>6158</v>
      </c>
      <c r="K1326" s="27">
        <v>2</v>
      </c>
      <c r="L1326" s="27" t="s">
        <v>6159</v>
      </c>
      <c r="M1326" s="36" t="str">
        <f t="shared" si="20"/>
        <v>AVIONS FAIREY</v>
      </c>
    </row>
    <row r="1327" spans="6:13" ht="15" thickBot="1" x14ac:dyDescent="0.4">
      <c r="F1327" s="30" t="s">
        <v>1259</v>
      </c>
      <c r="G1327" s="28" t="s">
        <v>963</v>
      </c>
      <c r="H1327" s="28" t="s">
        <v>961</v>
      </c>
      <c r="I1327" s="28" t="s">
        <v>6108</v>
      </c>
      <c r="J1327" s="28" t="s">
        <v>6158</v>
      </c>
      <c r="K1327" s="28">
        <v>3</v>
      </c>
      <c r="L1327" s="28" t="s">
        <v>6159</v>
      </c>
      <c r="M1327" s="36" t="str">
        <f t="shared" si="20"/>
        <v>AVIONS FAIREY</v>
      </c>
    </row>
    <row r="1328" spans="6:13" ht="15" thickBot="1" x14ac:dyDescent="0.4">
      <c r="F1328" s="29" t="s">
        <v>1259</v>
      </c>
      <c r="G1328" s="27" t="s">
        <v>6912</v>
      </c>
      <c r="H1328" s="27" t="s">
        <v>1258</v>
      </c>
      <c r="I1328" s="27" t="s">
        <v>6108</v>
      </c>
      <c r="J1328" s="27" t="s">
        <v>6158</v>
      </c>
      <c r="K1328" s="27">
        <v>2</v>
      </c>
      <c r="L1328" s="27" t="s">
        <v>6159</v>
      </c>
      <c r="M1328" s="36" t="str">
        <f t="shared" si="20"/>
        <v>AVIONS FAIREY</v>
      </c>
    </row>
    <row r="1329" spans="6:13" ht="15" thickBot="1" x14ac:dyDescent="0.4">
      <c r="F1329" s="30" t="s">
        <v>1259</v>
      </c>
      <c r="G1329" s="28" t="s">
        <v>6321</v>
      </c>
      <c r="H1329" s="28" t="s">
        <v>1258</v>
      </c>
      <c r="I1329" s="28" t="s">
        <v>6108</v>
      </c>
      <c r="J1329" s="28" t="s">
        <v>6158</v>
      </c>
      <c r="K1329" s="28">
        <v>2</v>
      </c>
      <c r="L1329" s="28" t="s">
        <v>6159</v>
      </c>
      <c r="M1329" s="36" t="str">
        <f t="shared" si="20"/>
        <v>AVIONS FAIREY</v>
      </c>
    </row>
    <row r="1330" spans="6:13" ht="15" thickBot="1" x14ac:dyDescent="0.4">
      <c r="F1330" s="29" t="s">
        <v>1259</v>
      </c>
      <c r="G1330" s="27" t="s">
        <v>6913</v>
      </c>
      <c r="H1330" s="27" t="s">
        <v>1258</v>
      </c>
      <c r="I1330" s="27" t="s">
        <v>6108</v>
      </c>
      <c r="J1330" s="27" t="s">
        <v>6158</v>
      </c>
      <c r="K1330" s="27">
        <v>2</v>
      </c>
      <c r="L1330" s="27" t="s">
        <v>6159</v>
      </c>
      <c r="M1330" s="36" t="str">
        <f t="shared" si="20"/>
        <v>AVIONS FAIREY</v>
      </c>
    </row>
    <row r="1331" spans="6:13" ht="15" thickBot="1" x14ac:dyDescent="0.4">
      <c r="F1331" s="30" t="s">
        <v>1259</v>
      </c>
      <c r="G1331" s="28" t="s">
        <v>1260</v>
      </c>
      <c r="H1331" s="28" t="s">
        <v>1258</v>
      </c>
      <c r="I1331" s="28" t="s">
        <v>6108</v>
      </c>
      <c r="J1331" s="28" t="s">
        <v>6158</v>
      </c>
      <c r="K1331" s="28">
        <v>2</v>
      </c>
      <c r="L1331" s="28" t="s">
        <v>6159</v>
      </c>
      <c r="M1331" s="36" t="str">
        <f t="shared" si="20"/>
        <v>AVIONS FAIREY</v>
      </c>
    </row>
    <row r="1332" spans="6:13" ht="15" thickBot="1" x14ac:dyDescent="0.4">
      <c r="F1332" s="29" t="s">
        <v>1259</v>
      </c>
      <c r="G1332" s="27" t="s">
        <v>6914</v>
      </c>
      <c r="H1332" s="27" t="s">
        <v>1261</v>
      </c>
      <c r="I1332" s="27" t="s">
        <v>6108</v>
      </c>
      <c r="J1332" s="27" t="s">
        <v>6158</v>
      </c>
      <c r="K1332" s="27">
        <v>1</v>
      </c>
      <c r="L1332" s="27" t="s">
        <v>6159</v>
      </c>
      <c r="M1332" s="36" t="str">
        <f t="shared" si="20"/>
        <v>AVIONS FAIREY</v>
      </c>
    </row>
    <row r="1333" spans="6:13" ht="15" thickBot="1" x14ac:dyDescent="0.4">
      <c r="F1333" s="30" t="s">
        <v>1259</v>
      </c>
      <c r="G1333" s="28" t="s">
        <v>1262</v>
      </c>
      <c r="H1333" s="28" t="s">
        <v>1261</v>
      </c>
      <c r="I1333" s="28" t="s">
        <v>6108</v>
      </c>
      <c r="J1333" s="28" t="s">
        <v>6158</v>
      </c>
      <c r="K1333" s="28">
        <v>1</v>
      </c>
      <c r="L1333" s="28" t="s">
        <v>6159</v>
      </c>
      <c r="M1333" s="36" t="str">
        <f t="shared" si="20"/>
        <v>AVIONS FAIREY</v>
      </c>
    </row>
    <row r="1334" spans="6:13" ht="15" thickBot="1" x14ac:dyDescent="0.4">
      <c r="F1334" s="29" t="s">
        <v>1259</v>
      </c>
      <c r="G1334" s="27" t="s">
        <v>1266</v>
      </c>
      <c r="H1334" s="27" t="s">
        <v>1265</v>
      </c>
      <c r="I1334" s="27" t="s">
        <v>6108</v>
      </c>
      <c r="J1334" s="27" t="s">
        <v>6158</v>
      </c>
      <c r="K1334" s="27">
        <v>1</v>
      </c>
      <c r="L1334" s="27" t="s">
        <v>6159</v>
      </c>
      <c r="M1334" s="36" t="str">
        <f t="shared" si="20"/>
        <v>AVIONS FAIREY</v>
      </c>
    </row>
    <row r="1335" spans="6:13" ht="15" thickBot="1" x14ac:dyDescent="0.4">
      <c r="F1335" s="30" t="s">
        <v>1259</v>
      </c>
      <c r="G1335" s="28" t="s">
        <v>6915</v>
      </c>
      <c r="H1335" s="28" t="s">
        <v>1265</v>
      </c>
      <c r="I1335" s="28" t="s">
        <v>6108</v>
      </c>
      <c r="J1335" s="28" t="s">
        <v>6158</v>
      </c>
      <c r="K1335" s="28">
        <v>1</v>
      </c>
      <c r="L1335" s="28" t="s">
        <v>6159</v>
      </c>
      <c r="M1335" s="36" t="str">
        <f t="shared" si="20"/>
        <v>AVIONS FAIREY</v>
      </c>
    </row>
    <row r="1336" spans="6:13" ht="15" thickBot="1" x14ac:dyDescent="0.4">
      <c r="F1336" s="29" t="s">
        <v>1259</v>
      </c>
      <c r="G1336" s="27" t="s">
        <v>6916</v>
      </c>
      <c r="H1336" s="27" t="s">
        <v>1265</v>
      </c>
      <c r="I1336" s="27" t="s">
        <v>6108</v>
      </c>
      <c r="J1336" s="27" t="s">
        <v>6158</v>
      </c>
      <c r="K1336" s="27">
        <v>1</v>
      </c>
      <c r="L1336" s="27" t="s">
        <v>6159</v>
      </c>
      <c r="M1336" s="36" t="str">
        <f t="shared" si="20"/>
        <v>AVIONS FAIREY</v>
      </c>
    </row>
    <row r="1337" spans="6:13" ht="15" thickBot="1" x14ac:dyDescent="0.4">
      <c r="F1337" s="30" t="s">
        <v>1259</v>
      </c>
      <c r="G1337" s="28" t="s">
        <v>1264</v>
      </c>
      <c r="H1337" s="28" t="s">
        <v>1263</v>
      </c>
      <c r="I1337" s="28" t="s">
        <v>6108</v>
      </c>
      <c r="J1337" s="28" t="s">
        <v>6158</v>
      </c>
      <c r="K1337" s="28">
        <v>1</v>
      </c>
      <c r="L1337" s="28" t="s">
        <v>6159</v>
      </c>
      <c r="M1337" s="36" t="str">
        <f t="shared" si="20"/>
        <v>AVIONS FAIREY</v>
      </c>
    </row>
    <row r="1338" spans="6:13" ht="15" thickBot="1" x14ac:dyDescent="0.4">
      <c r="F1338" s="29" t="s">
        <v>1259</v>
      </c>
      <c r="G1338" s="27" t="s">
        <v>6917</v>
      </c>
      <c r="H1338" s="27" t="s">
        <v>1265</v>
      </c>
      <c r="I1338" s="27" t="s">
        <v>6108</v>
      </c>
      <c r="J1338" s="27" t="s">
        <v>6158</v>
      </c>
      <c r="K1338" s="27">
        <v>1</v>
      </c>
      <c r="L1338" s="27" t="s">
        <v>6159</v>
      </c>
      <c r="M1338" s="36" t="str">
        <f t="shared" si="20"/>
        <v>AVIONS FAIREY</v>
      </c>
    </row>
    <row r="1339" spans="6:13" ht="15" thickBot="1" x14ac:dyDescent="0.4">
      <c r="F1339" s="30" t="s">
        <v>1259</v>
      </c>
      <c r="G1339" s="28" t="s">
        <v>6793</v>
      </c>
      <c r="H1339" s="28" t="s">
        <v>961</v>
      </c>
      <c r="I1339" s="28" t="s">
        <v>6108</v>
      </c>
      <c r="J1339" s="28" t="s">
        <v>6158</v>
      </c>
      <c r="K1339" s="28">
        <v>3</v>
      </c>
      <c r="L1339" s="28" t="s">
        <v>6159</v>
      </c>
      <c r="M1339" s="36" t="str">
        <f t="shared" si="20"/>
        <v>AVIONS FAIREY</v>
      </c>
    </row>
    <row r="1340" spans="6:13" ht="15" thickBot="1" x14ac:dyDescent="0.4">
      <c r="F1340" s="29" t="s">
        <v>1268</v>
      </c>
      <c r="G1340" s="27" t="s">
        <v>1269</v>
      </c>
      <c r="H1340" s="27" t="s">
        <v>1267</v>
      </c>
      <c r="I1340" s="27" t="s">
        <v>6108</v>
      </c>
      <c r="J1340" s="27" t="s">
        <v>6158</v>
      </c>
      <c r="K1340" s="27">
        <v>1</v>
      </c>
      <c r="L1340" s="27" t="s">
        <v>6159</v>
      </c>
      <c r="M1340" s="36" t="str">
        <f t="shared" si="20"/>
        <v>AVIOTECHNICA</v>
      </c>
    </row>
    <row r="1341" spans="6:13" ht="15" thickBot="1" x14ac:dyDescent="0.4">
      <c r="F1341" s="30" t="s">
        <v>1268</v>
      </c>
      <c r="G1341" s="28" t="s">
        <v>6918</v>
      </c>
      <c r="H1341" s="28" t="s">
        <v>1267</v>
      </c>
      <c r="I1341" s="28" t="s">
        <v>6108</v>
      </c>
      <c r="J1341" s="28" t="s">
        <v>6158</v>
      </c>
      <c r="K1341" s="28">
        <v>1</v>
      </c>
      <c r="L1341" s="28" t="s">
        <v>6159</v>
      </c>
      <c r="M1341" s="36" t="str">
        <f t="shared" si="20"/>
        <v>AVIOTECHNICA</v>
      </c>
    </row>
    <row r="1342" spans="6:13" ht="15" thickBot="1" x14ac:dyDescent="0.4">
      <c r="F1342" s="29" t="s">
        <v>1271</v>
      </c>
      <c r="G1342" s="27" t="s">
        <v>6919</v>
      </c>
      <c r="H1342" s="27" t="s">
        <v>1270</v>
      </c>
      <c r="I1342" s="27" t="s">
        <v>6170</v>
      </c>
      <c r="J1342" s="27" t="s">
        <v>6169</v>
      </c>
      <c r="K1342" s="27">
        <v>1</v>
      </c>
      <c r="L1342" s="27" t="s">
        <v>6159</v>
      </c>
      <c r="M1342" s="36" t="str">
        <f t="shared" si="20"/>
        <v>AVIOTECNICA</v>
      </c>
    </row>
    <row r="1343" spans="6:13" ht="15" thickBot="1" x14ac:dyDescent="0.4">
      <c r="F1343" s="30" t="s">
        <v>1271</v>
      </c>
      <c r="G1343" s="28" t="s">
        <v>1272</v>
      </c>
      <c r="H1343" s="28" t="s">
        <v>1270</v>
      </c>
      <c r="I1343" s="28" t="s">
        <v>6170</v>
      </c>
      <c r="J1343" s="28" t="s">
        <v>6169</v>
      </c>
      <c r="K1343" s="28">
        <v>1</v>
      </c>
      <c r="L1343" s="28" t="s">
        <v>6159</v>
      </c>
      <c r="M1343" s="36" t="str">
        <f t="shared" si="20"/>
        <v>AVIOTECNICA</v>
      </c>
    </row>
    <row r="1344" spans="6:13" ht="15" thickBot="1" x14ac:dyDescent="0.4">
      <c r="F1344" s="29" t="s">
        <v>1271</v>
      </c>
      <c r="G1344" s="27" t="s">
        <v>3476</v>
      </c>
      <c r="H1344" s="27" t="s">
        <v>1270</v>
      </c>
      <c r="I1344" s="27" t="s">
        <v>6170</v>
      </c>
      <c r="J1344" s="27" t="s">
        <v>6169</v>
      </c>
      <c r="K1344" s="27">
        <v>1</v>
      </c>
      <c r="L1344" s="27" t="s">
        <v>6159</v>
      </c>
      <c r="M1344" s="36" t="str">
        <f t="shared" si="20"/>
        <v>AVIOTECNICA</v>
      </c>
    </row>
    <row r="1345" spans="6:13" ht="15" thickBot="1" x14ac:dyDescent="0.4">
      <c r="F1345" s="30" t="s">
        <v>1271</v>
      </c>
      <c r="G1345" s="28" t="s">
        <v>5028</v>
      </c>
      <c r="H1345" s="28" t="s">
        <v>1270</v>
      </c>
      <c r="I1345" s="28" t="s">
        <v>6170</v>
      </c>
      <c r="J1345" s="28" t="s">
        <v>6169</v>
      </c>
      <c r="K1345" s="28">
        <v>1</v>
      </c>
      <c r="L1345" s="28" t="s">
        <v>6159</v>
      </c>
      <c r="M1345" s="36" t="str">
        <f t="shared" si="20"/>
        <v>AVIOTECNICA</v>
      </c>
    </row>
    <row r="1346" spans="6:13" ht="15" thickBot="1" x14ac:dyDescent="0.4">
      <c r="F1346" s="29" t="s">
        <v>1274</v>
      </c>
      <c r="G1346" s="27" t="s">
        <v>1275</v>
      </c>
      <c r="H1346" s="27" t="s">
        <v>1273</v>
      </c>
      <c r="I1346" s="27" t="s">
        <v>6108</v>
      </c>
      <c r="J1346" s="27" t="s">
        <v>6158</v>
      </c>
      <c r="K1346" s="27">
        <v>1</v>
      </c>
      <c r="L1346" s="27" t="s">
        <v>6159</v>
      </c>
      <c r="M1346" s="36" t="str">
        <f t="shared" si="20"/>
        <v>AVIPRO</v>
      </c>
    </row>
    <row r="1347" spans="6:13" ht="15" thickBot="1" x14ac:dyDescent="0.4">
      <c r="F1347" s="30" t="s">
        <v>1274</v>
      </c>
      <c r="G1347" s="28" t="s">
        <v>6920</v>
      </c>
      <c r="H1347" s="28" t="s">
        <v>1273</v>
      </c>
      <c r="I1347" s="28" t="s">
        <v>6108</v>
      </c>
      <c r="J1347" s="28" t="s">
        <v>6158</v>
      </c>
      <c r="K1347" s="28">
        <v>1</v>
      </c>
      <c r="L1347" s="28" t="s">
        <v>6159</v>
      </c>
      <c r="M1347" s="36" t="str">
        <f t="shared" ref="M1347:M1410" si="21">F1347</f>
        <v>AVIPRO</v>
      </c>
    </row>
    <row r="1348" spans="6:13" ht="15" thickBot="1" x14ac:dyDescent="0.4">
      <c r="F1348" s="29" t="s">
        <v>1277</v>
      </c>
      <c r="G1348" s="27">
        <v>504</v>
      </c>
      <c r="H1348" s="27" t="s">
        <v>1281</v>
      </c>
      <c r="I1348" s="27" t="s">
        <v>6108</v>
      </c>
      <c r="J1348" s="27" t="s">
        <v>6158</v>
      </c>
      <c r="K1348" s="27">
        <v>1</v>
      </c>
      <c r="L1348" s="27" t="s">
        <v>6159</v>
      </c>
      <c r="M1348" s="36" t="str">
        <f t="shared" si="21"/>
        <v>AVRO</v>
      </c>
    </row>
    <row r="1349" spans="6:13" ht="15" thickBot="1" x14ac:dyDescent="0.4">
      <c r="F1349" s="30" t="s">
        <v>1277</v>
      </c>
      <c r="G1349" s="28" t="s">
        <v>6921</v>
      </c>
      <c r="H1349" s="28" t="s">
        <v>1281</v>
      </c>
      <c r="I1349" s="28" t="s">
        <v>6108</v>
      </c>
      <c r="J1349" s="28" t="s">
        <v>6158</v>
      </c>
      <c r="K1349" s="28">
        <v>1</v>
      </c>
      <c r="L1349" s="28" t="s">
        <v>6159</v>
      </c>
      <c r="M1349" s="36" t="str">
        <f t="shared" si="21"/>
        <v>AVRO</v>
      </c>
    </row>
    <row r="1350" spans="6:13" ht="15" thickBot="1" x14ac:dyDescent="0.4">
      <c r="F1350" s="29" t="s">
        <v>1277</v>
      </c>
      <c r="G1350" s="27" t="s">
        <v>6922</v>
      </c>
      <c r="H1350" s="27" t="s">
        <v>1285</v>
      </c>
      <c r="I1350" s="27" t="s">
        <v>6108</v>
      </c>
      <c r="J1350" s="27" t="s">
        <v>6158</v>
      </c>
      <c r="K1350" s="27">
        <v>1</v>
      </c>
      <c r="L1350" s="27" t="s">
        <v>6159</v>
      </c>
      <c r="M1350" s="36" t="str">
        <f t="shared" si="21"/>
        <v>AVRO</v>
      </c>
    </row>
    <row r="1351" spans="6:13" ht="15" thickBot="1" x14ac:dyDescent="0.4">
      <c r="F1351" s="30" t="s">
        <v>1277</v>
      </c>
      <c r="G1351" s="28" t="s">
        <v>1286</v>
      </c>
      <c r="H1351" s="28" t="s">
        <v>1285</v>
      </c>
      <c r="I1351" s="28" t="s">
        <v>6108</v>
      </c>
      <c r="J1351" s="28" t="s">
        <v>6158</v>
      </c>
      <c r="K1351" s="28">
        <v>1</v>
      </c>
      <c r="L1351" s="28" t="s">
        <v>6159</v>
      </c>
      <c r="M1351" s="36" t="str">
        <f t="shared" si="21"/>
        <v>AVRO</v>
      </c>
    </row>
    <row r="1352" spans="6:13" ht="15" thickBot="1" x14ac:dyDescent="0.4">
      <c r="F1352" s="29" t="s">
        <v>1277</v>
      </c>
      <c r="G1352" s="27" t="s">
        <v>6923</v>
      </c>
      <c r="H1352" s="27" t="s">
        <v>1289</v>
      </c>
      <c r="I1352" s="27" t="s">
        <v>6108</v>
      </c>
      <c r="J1352" s="27" t="s">
        <v>6158</v>
      </c>
      <c r="K1352" s="27">
        <v>1</v>
      </c>
      <c r="L1352" s="27" t="s">
        <v>6159</v>
      </c>
      <c r="M1352" s="36" t="str">
        <f t="shared" si="21"/>
        <v>AVRO</v>
      </c>
    </row>
    <row r="1353" spans="6:13" ht="15" thickBot="1" x14ac:dyDescent="0.4">
      <c r="F1353" s="30" t="s">
        <v>1277</v>
      </c>
      <c r="G1353" s="28" t="s">
        <v>6924</v>
      </c>
      <c r="H1353" s="28" t="s">
        <v>1283</v>
      </c>
      <c r="I1353" s="28" t="s">
        <v>6108</v>
      </c>
      <c r="J1353" s="28" t="s">
        <v>6158</v>
      </c>
      <c r="K1353" s="28">
        <v>2</v>
      </c>
      <c r="L1353" s="28" t="s">
        <v>6159</v>
      </c>
      <c r="M1353" s="36" t="str">
        <f t="shared" si="21"/>
        <v>AVRO</v>
      </c>
    </row>
    <row r="1354" spans="6:13" ht="15" thickBot="1" x14ac:dyDescent="0.4">
      <c r="F1354" s="29" t="s">
        <v>1277</v>
      </c>
      <c r="G1354" s="27" t="s">
        <v>6925</v>
      </c>
      <c r="H1354" s="27" t="s">
        <v>1276</v>
      </c>
      <c r="I1354" s="27" t="s">
        <v>6108</v>
      </c>
      <c r="J1354" s="27" t="s">
        <v>6158</v>
      </c>
      <c r="K1354" s="27">
        <v>4</v>
      </c>
      <c r="L1354" s="27" t="s">
        <v>6110</v>
      </c>
      <c r="M1354" s="36" t="str">
        <f t="shared" si="21"/>
        <v>AVRO</v>
      </c>
    </row>
    <row r="1355" spans="6:13" ht="15" thickBot="1" x14ac:dyDescent="0.4">
      <c r="F1355" s="30" t="s">
        <v>1277</v>
      </c>
      <c r="G1355" s="28" t="s">
        <v>6926</v>
      </c>
      <c r="H1355" s="28" t="s">
        <v>1287</v>
      </c>
      <c r="I1355" s="28" t="s">
        <v>6108</v>
      </c>
      <c r="J1355" s="28" t="s">
        <v>6158</v>
      </c>
      <c r="K1355" s="28">
        <v>4</v>
      </c>
      <c r="L1355" s="28" t="s">
        <v>6110</v>
      </c>
      <c r="M1355" s="36" t="str">
        <f t="shared" si="21"/>
        <v>AVRO</v>
      </c>
    </row>
    <row r="1356" spans="6:13" ht="15" thickBot="1" x14ac:dyDescent="0.4">
      <c r="F1356" s="29" t="s">
        <v>1277</v>
      </c>
      <c r="G1356" s="27">
        <v>748</v>
      </c>
      <c r="H1356" s="27" t="s">
        <v>623</v>
      </c>
      <c r="I1356" s="27" t="s">
        <v>6108</v>
      </c>
      <c r="J1356" s="27" t="s">
        <v>6169</v>
      </c>
      <c r="K1356" s="27">
        <v>2</v>
      </c>
      <c r="L1356" s="27" t="s">
        <v>6110</v>
      </c>
      <c r="M1356" s="36" t="str">
        <f t="shared" si="21"/>
        <v>AVRO</v>
      </c>
    </row>
    <row r="1357" spans="6:13" ht="15" thickBot="1" x14ac:dyDescent="0.4">
      <c r="F1357" s="30" t="s">
        <v>1277</v>
      </c>
      <c r="G1357" s="28" t="s">
        <v>1284</v>
      </c>
      <c r="H1357" s="28" t="s">
        <v>1283</v>
      </c>
      <c r="I1357" s="28" t="s">
        <v>6108</v>
      </c>
      <c r="J1357" s="28" t="s">
        <v>6158</v>
      </c>
      <c r="K1357" s="28">
        <v>2</v>
      </c>
      <c r="L1357" s="28" t="s">
        <v>6159</v>
      </c>
      <c r="M1357" s="36" t="str">
        <f t="shared" si="21"/>
        <v>AVRO</v>
      </c>
    </row>
    <row r="1358" spans="6:13" ht="15" thickBot="1" x14ac:dyDescent="0.4">
      <c r="F1358" s="29" t="s">
        <v>1277</v>
      </c>
      <c r="G1358" s="27" t="s">
        <v>6927</v>
      </c>
      <c r="H1358" s="27" t="s">
        <v>1285</v>
      </c>
      <c r="I1358" s="27" t="s">
        <v>6108</v>
      </c>
      <c r="J1358" s="27" t="s">
        <v>6158</v>
      </c>
      <c r="K1358" s="27">
        <v>1</v>
      </c>
      <c r="L1358" s="27" t="s">
        <v>6159</v>
      </c>
      <c r="M1358" s="36" t="str">
        <f t="shared" si="21"/>
        <v>AVRO</v>
      </c>
    </row>
    <row r="1359" spans="6:13" ht="15" thickBot="1" x14ac:dyDescent="0.4">
      <c r="F1359" s="30" t="s">
        <v>1277</v>
      </c>
      <c r="G1359" s="28" t="s">
        <v>566</v>
      </c>
      <c r="H1359" s="28" t="s">
        <v>565</v>
      </c>
      <c r="I1359" s="28" t="s">
        <v>6108</v>
      </c>
      <c r="J1359" s="28" t="s">
        <v>6109</v>
      </c>
      <c r="K1359" s="28">
        <v>4</v>
      </c>
      <c r="L1359" s="28" t="s">
        <v>6110</v>
      </c>
      <c r="M1359" s="36" t="str">
        <f t="shared" si="21"/>
        <v>AVRO</v>
      </c>
    </row>
    <row r="1360" spans="6:13" ht="15" thickBot="1" x14ac:dyDescent="0.4">
      <c r="F1360" s="29" t="s">
        <v>1277</v>
      </c>
      <c r="G1360" s="27" t="s">
        <v>568</v>
      </c>
      <c r="H1360" s="27" t="s">
        <v>567</v>
      </c>
      <c r="I1360" s="27" t="s">
        <v>6108</v>
      </c>
      <c r="J1360" s="27" t="s">
        <v>6109</v>
      </c>
      <c r="K1360" s="27">
        <v>4</v>
      </c>
      <c r="L1360" s="27" t="s">
        <v>6110</v>
      </c>
      <c r="M1360" s="36" t="str">
        <f t="shared" si="21"/>
        <v>AVRO</v>
      </c>
    </row>
    <row r="1361" spans="6:13" ht="15" thickBot="1" x14ac:dyDescent="0.4">
      <c r="F1361" s="30" t="s">
        <v>1277</v>
      </c>
      <c r="G1361" s="28" t="s">
        <v>564</v>
      </c>
      <c r="H1361" s="28" t="s">
        <v>563</v>
      </c>
      <c r="I1361" s="28" t="s">
        <v>6108</v>
      </c>
      <c r="J1361" s="28" t="s">
        <v>6109</v>
      </c>
      <c r="K1361" s="28">
        <v>4</v>
      </c>
      <c r="L1361" s="28" t="s">
        <v>6110</v>
      </c>
      <c r="M1361" s="36" t="str">
        <f t="shared" si="21"/>
        <v>AVRO</v>
      </c>
    </row>
    <row r="1362" spans="6:13" ht="15" thickBot="1" x14ac:dyDescent="0.4">
      <c r="F1362" s="29" t="s">
        <v>1277</v>
      </c>
      <c r="G1362" s="27" t="s">
        <v>6928</v>
      </c>
      <c r="H1362" s="27" t="s">
        <v>623</v>
      </c>
      <c r="I1362" s="27" t="s">
        <v>6108</v>
      </c>
      <c r="J1362" s="27" t="s">
        <v>6169</v>
      </c>
      <c r="K1362" s="27">
        <v>2</v>
      </c>
      <c r="L1362" s="27" t="s">
        <v>6110</v>
      </c>
      <c r="M1362" s="36" t="str">
        <f t="shared" si="21"/>
        <v>AVRO</v>
      </c>
    </row>
    <row r="1363" spans="6:13" ht="15" thickBot="1" x14ac:dyDescent="0.4">
      <c r="F1363" s="30" t="s">
        <v>1277</v>
      </c>
      <c r="G1363" s="28" t="s">
        <v>1278</v>
      </c>
      <c r="H1363" s="28" t="s">
        <v>1276</v>
      </c>
      <c r="I1363" s="28" t="s">
        <v>6108</v>
      </c>
      <c r="J1363" s="28" t="s">
        <v>6158</v>
      </c>
      <c r="K1363" s="28">
        <v>4</v>
      </c>
      <c r="L1363" s="28" t="s">
        <v>6110</v>
      </c>
      <c r="M1363" s="36" t="str">
        <f t="shared" si="21"/>
        <v>AVRO</v>
      </c>
    </row>
    <row r="1364" spans="6:13" ht="15" thickBot="1" x14ac:dyDescent="0.4">
      <c r="F1364" s="29" t="s">
        <v>1277</v>
      </c>
      <c r="G1364" s="27" t="s">
        <v>6504</v>
      </c>
      <c r="H1364" s="27" t="s">
        <v>565</v>
      </c>
      <c r="I1364" s="27" t="s">
        <v>6108</v>
      </c>
      <c r="J1364" s="27" t="s">
        <v>6109</v>
      </c>
      <c r="K1364" s="27">
        <v>4</v>
      </c>
      <c r="L1364" s="27" t="s">
        <v>6110</v>
      </c>
      <c r="M1364" s="36" t="str">
        <f t="shared" si="21"/>
        <v>AVRO</v>
      </c>
    </row>
    <row r="1365" spans="6:13" ht="15" thickBot="1" x14ac:dyDescent="0.4">
      <c r="F1365" s="30" t="s">
        <v>1277</v>
      </c>
      <c r="G1365" s="28" t="s">
        <v>6505</v>
      </c>
      <c r="H1365" s="28" t="s">
        <v>567</v>
      </c>
      <c r="I1365" s="28" t="s">
        <v>6108</v>
      </c>
      <c r="J1365" s="28" t="s">
        <v>6109</v>
      </c>
      <c r="K1365" s="28">
        <v>4</v>
      </c>
      <c r="L1365" s="28" t="s">
        <v>6110</v>
      </c>
      <c r="M1365" s="36" t="str">
        <f t="shared" si="21"/>
        <v>AVRO</v>
      </c>
    </row>
    <row r="1366" spans="6:13" ht="15" thickBot="1" x14ac:dyDescent="0.4">
      <c r="F1366" s="29" t="s">
        <v>1277</v>
      </c>
      <c r="G1366" s="27" t="s">
        <v>6506</v>
      </c>
      <c r="H1366" s="27" t="s">
        <v>563</v>
      </c>
      <c r="I1366" s="27" t="s">
        <v>6108</v>
      </c>
      <c r="J1366" s="27" t="s">
        <v>6109</v>
      </c>
      <c r="K1366" s="27">
        <v>4</v>
      </c>
      <c r="L1366" s="27" t="s">
        <v>6110</v>
      </c>
      <c r="M1366" s="36" t="str">
        <f t="shared" si="21"/>
        <v>AVRO</v>
      </c>
    </row>
    <row r="1367" spans="6:13" ht="15" thickBot="1" x14ac:dyDescent="0.4">
      <c r="F1367" s="30" t="s">
        <v>1277</v>
      </c>
      <c r="G1367" s="28" t="s">
        <v>1288</v>
      </c>
      <c r="H1367" s="28" t="s">
        <v>1287</v>
      </c>
      <c r="I1367" s="28" t="s">
        <v>6108</v>
      </c>
      <c r="J1367" s="28" t="s">
        <v>6158</v>
      </c>
      <c r="K1367" s="28">
        <v>4</v>
      </c>
      <c r="L1367" s="28" t="s">
        <v>6110</v>
      </c>
      <c r="M1367" s="36" t="str">
        <f t="shared" si="21"/>
        <v>AVRO</v>
      </c>
    </row>
    <row r="1368" spans="6:13" ht="15" thickBot="1" x14ac:dyDescent="0.4">
      <c r="F1368" s="29" t="s">
        <v>1277</v>
      </c>
      <c r="G1368" s="27" t="s">
        <v>1290</v>
      </c>
      <c r="H1368" s="27" t="s">
        <v>1289</v>
      </c>
      <c r="I1368" s="27" t="s">
        <v>6108</v>
      </c>
      <c r="J1368" s="27" t="s">
        <v>6158</v>
      </c>
      <c r="K1368" s="27">
        <v>1</v>
      </c>
      <c r="L1368" s="27" t="s">
        <v>6159</v>
      </c>
      <c r="M1368" s="36" t="str">
        <f t="shared" si="21"/>
        <v>AVRO</v>
      </c>
    </row>
    <row r="1369" spans="6:13" ht="15" thickBot="1" x14ac:dyDescent="0.4">
      <c r="F1369" s="30" t="s">
        <v>1292</v>
      </c>
      <c r="G1369" s="28">
        <v>400</v>
      </c>
      <c r="H1369" s="28" t="s">
        <v>1291</v>
      </c>
      <c r="I1369" s="28" t="s">
        <v>6108</v>
      </c>
      <c r="J1369" s="28" t="s">
        <v>6169</v>
      </c>
      <c r="K1369" s="28">
        <v>2</v>
      </c>
      <c r="L1369" s="28" t="s">
        <v>6159</v>
      </c>
      <c r="M1369" s="36" t="str">
        <f t="shared" si="21"/>
        <v>AVTEK</v>
      </c>
    </row>
    <row r="1370" spans="6:13" ht="15" thickBot="1" x14ac:dyDescent="0.4">
      <c r="F1370" s="29" t="s">
        <v>1295</v>
      </c>
      <c r="G1370" s="27" t="s">
        <v>6929</v>
      </c>
      <c r="H1370" s="27" t="s">
        <v>235</v>
      </c>
      <c r="I1370" s="27" t="s">
        <v>6108</v>
      </c>
      <c r="J1370" s="27" t="s">
        <v>6158</v>
      </c>
      <c r="K1370" s="27">
        <v>1</v>
      </c>
      <c r="L1370" s="27" t="s">
        <v>6159</v>
      </c>
      <c r="M1370" s="36" t="str">
        <f t="shared" si="21"/>
        <v>AYRES</v>
      </c>
    </row>
    <row r="1371" spans="6:13" ht="15" thickBot="1" x14ac:dyDescent="0.4">
      <c r="F1371" s="30" t="s">
        <v>1295</v>
      </c>
      <c r="G1371" s="28" t="s">
        <v>6930</v>
      </c>
      <c r="H1371" s="28" t="s">
        <v>235</v>
      </c>
      <c r="I1371" s="28" t="s">
        <v>6108</v>
      </c>
      <c r="J1371" s="28" t="s">
        <v>6158</v>
      </c>
      <c r="K1371" s="28">
        <v>1</v>
      </c>
      <c r="L1371" s="28" t="s">
        <v>6159</v>
      </c>
      <c r="M1371" s="36" t="str">
        <f t="shared" si="21"/>
        <v>AYRES</v>
      </c>
    </row>
    <row r="1372" spans="6:13" ht="15" thickBot="1" x14ac:dyDescent="0.4">
      <c r="F1372" s="29" t="s">
        <v>1295</v>
      </c>
      <c r="G1372" s="27" t="s">
        <v>6931</v>
      </c>
      <c r="H1372" s="27" t="s">
        <v>1297</v>
      </c>
      <c r="I1372" s="27" t="s">
        <v>6108</v>
      </c>
      <c r="J1372" s="27" t="s">
        <v>6169</v>
      </c>
      <c r="K1372" s="27">
        <v>1</v>
      </c>
      <c r="L1372" s="27" t="s">
        <v>6159</v>
      </c>
      <c r="M1372" s="36" t="str">
        <f t="shared" si="21"/>
        <v>AYRES</v>
      </c>
    </row>
    <row r="1373" spans="6:13" ht="15" thickBot="1" x14ac:dyDescent="0.4">
      <c r="F1373" s="30" t="s">
        <v>1295</v>
      </c>
      <c r="G1373" s="28" t="s">
        <v>1298</v>
      </c>
      <c r="H1373" s="28" t="s">
        <v>1297</v>
      </c>
      <c r="I1373" s="28" t="s">
        <v>6108</v>
      </c>
      <c r="J1373" s="28" t="s">
        <v>6169</v>
      </c>
      <c r="K1373" s="28">
        <v>1</v>
      </c>
      <c r="L1373" s="28" t="s">
        <v>6159</v>
      </c>
      <c r="M1373" s="36" t="str">
        <f t="shared" si="21"/>
        <v>AYRES</v>
      </c>
    </row>
    <row r="1374" spans="6:13" ht="15" thickBot="1" x14ac:dyDescent="0.4">
      <c r="F1374" s="29" t="s">
        <v>1295</v>
      </c>
      <c r="G1374" s="27" t="s">
        <v>6932</v>
      </c>
      <c r="H1374" s="27" t="s">
        <v>1297</v>
      </c>
      <c r="I1374" s="27" t="s">
        <v>6108</v>
      </c>
      <c r="J1374" s="27" t="s">
        <v>6169</v>
      </c>
      <c r="K1374" s="27">
        <v>1</v>
      </c>
      <c r="L1374" s="27" t="s">
        <v>6159</v>
      </c>
      <c r="M1374" s="36" t="str">
        <f t="shared" si="21"/>
        <v>AYRES</v>
      </c>
    </row>
    <row r="1375" spans="6:13" ht="15" thickBot="1" x14ac:dyDescent="0.4">
      <c r="F1375" s="30" t="s">
        <v>1295</v>
      </c>
      <c r="G1375" s="28" t="s">
        <v>6933</v>
      </c>
      <c r="H1375" s="28" t="s">
        <v>235</v>
      </c>
      <c r="I1375" s="28" t="s">
        <v>6108</v>
      </c>
      <c r="J1375" s="28" t="s">
        <v>6158</v>
      </c>
      <c r="K1375" s="28">
        <v>1</v>
      </c>
      <c r="L1375" s="28" t="s">
        <v>6159</v>
      </c>
      <c r="M1375" s="36" t="str">
        <f t="shared" si="21"/>
        <v>AYRES</v>
      </c>
    </row>
    <row r="1376" spans="6:13" ht="15" thickBot="1" x14ac:dyDescent="0.4">
      <c r="F1376" s="29" t="s">
        <v>1295</v>
      </c>
      <c r="G1376" s="27" t="s">
        <v>6934</v>
      </c>
      <c r="H1376" s="27" t="s">
        <v>235</v>
      </c>
      <c r="I1376" s="27" t="s">
        <v>6108</v>
      </c>
      <c r="J1376" s="27" t="s">
        <v>6158</v>
      </c>
      <c r="K1376" s="27">
        <v>1</v>
      </c>
      <c r="L1376" s="27" t="s">
        <v>6159</v>
      </c>
      <c r="M1376" s="36" t="str">
        <f t="shared" si="21"/>
        <v>AYRES</v>
      </c>
    </row>
    <row r="1377" spans="6:13" ht="15" thickBot="1" x14ac:dyDescent="0.4">
      <c r="F1377" s="30" t="s">
        <v>1295</v>
      </c>
      <c r="G1377" s="28" t="s">
        <v>6935</v>
      </c>
      <c r="H1377" s="28" t="s">
        <v>235</v>
      </c>
      <c r="I1377" s="28" t="s">
        <v>6108</v>
      </c>
      <c r="J1377" s="28" t="s">
        <v>6158</v>
      </c>
      <c r="K1377" s="28">
        <v>1</v>
      </c>
      <c r="L1377" s="28" t="s">
        <v>6159</v>
      </c>
      <c r="M1377" s="36" t="str">
        <f t="shared" si="21"/>
        <v>AYRES</v>
      </c>
    </row>
    <row r="1378" spans="6:13" ht="15" thickBot="1" x14ac:dyDescent="0.4">
      <c r="F1378" s="29" t="s">
        <v>1295</v>
      </c>
      <c r="G1378" s="27" t="s">
        <v>6936</v>
      </c>
      <c r="H1378" s="27" t="s">
        <v>1297</v>
      </c>
      <c r="I1378" s="27" t="s">
        <v>6108</v>
      </c>
      <c r="J1378" s="27" t="s">
        <v>6169</v>
      </c>
      <c r="K1378" s="27">
        <v>1</v>
      </c>
      <c r="L1378" s="27" t="s">
        <v>6159</v>
      </c>
      <c r="M1378" s="36" t="str">
        <f t="shared" si="21"/>
        <v>AYRES</v>
      </c>
    </row>
    <row r="1379" spans="6:13" ht="15" thickBot="1" x14ac:dyDescent="0.4">
      <c r="F1379" s="30" t="s">
        <v>1295</v>
      </c>
      <c r="G1379" s="28" t="s">
        <v>6937</v>
      </c>
      <c r="H1379" s="28" t="s">
        <v>1297</v>
      </c>
      <c r="I1379" s="28" t="s">
        <v>6108</v>
      </c>
      <c r="J1379" s="28" t="s">
        <v>6169</v>
      </c>
      <c r="K1379" s="28">
        <v>1</v>
      </c>
      <c r="L1379" s="28" t="s">
        <v>6159</v>
      </c>
      <c r="M1379" s="36" t="str">
        <f t="shared" si="21"/>
        <v>AYRES</v>
      </c>
    </row>
    <row r="1380" spans="6:13" ht="15" thickBot="1" x14ac:dyDescent="0.4">
      <c r="F1380" s="29" t="s">
        <v>1295</v>
      </c>
      <c r="G1380" s="27" t="s">
        <v>6938</v>
      </c>
      <c r="H1380" s="27" t="s">
        <v>1297</v>
      </c>
      <c r="I1380" s="27" t="s">
        <v>6108</v>
      </c>
      <c r="J1380" s="27" t="s">
        <v>6169</v>
      </c>
      <c r="K1380" s="27">
        <v>1</v>
      </c>
      <c r="L1380" s="27" t="s">
        <v>6159</v>
      </c>
      <c r="M1380" s="36" t="str">
        <f t="shared" si="21"/>
        <v>AYRES</v>
      </c>
    </row>
    <row r="1381" spans="6:13" ht="15" thickBot="1" x14ac:dyDescent="0.4">
      <c r="F1381" s="30" t="s">
        <v>1295</v>
      </c>
      <c r="G1381" s="28" t="s">
        <v>6939</v>
      </c>
      <c r="H1381" s="28" t="s">
        <v>1297</v>
      </c>
      <c r="I1381" s="28" t="s">
        <v>6108</v>
      </c>
      <c r="J1381" s="28" t="s">
        <v>6169</v>
      </c>
      <c r="K1381" s="28">
        <v>1</v>
      </c>
      <c r="L1381" s="28" t="s">
        <v>6159</v>
      </c>
      <c r="M1381" s="36" t="str">
        <f t="shared" si="21"/>
        <v>AYRES</v>
      </c>
    </row>
    <row r="1382" spans="6:13" ht="15" thickBot="1" x14ac:dyDescent="0.4">
      <c r="F1382" s="29" t="s">
        <v>1295</v>
      </c>
      <c r="G1382" s="27" t="s">
        <v>6940</v>
      </c>
      <c r="H1382" s="27" t="s">
        <v>1297</v>
      </c>
      <c r="I1382" s="27" t="s">
        <v>6108</v>
      </c>
      <c r="J1382" s="27" t="s">
        <v>6169</v>
      </c>
      <c r="K1382" s="27">
        <v>1</v>
      </c>
      <c r="L1382" s="27" t="s">
        <v>6159</v>
      </c>
      <c r="M1382" s="36" t="str">
        <f t="shared" si="21"/>
        <v>AYRES</v>
      </c>
    </row>
    <row r="1383" spans="6:13" ht="15" thickBot="1" x14ac:dyDescent="0.4">
      <c r="F1383" s="30" t="s">
        <v>1295</v>
      </c>
      <c r="G1383" s="28" t="s">
        <v>6941</v>
      </c>
      <c r="H1383" s="28" t="s">
        <v>1297</v>
      </c>
      <c r="I1383" s="28" t="s">
        <v>6108</v>
      </c>
      <c r="J1383" s="28" t="s">
        <v>6169</v>
      </c>
      <c r="K1383" s="28">
        <v>1</v>
      </c>
      <c r="L1383" s="28" t="s">
        <v>6159</v>
      </c>
      <c r="M1383" s="36" t="str">
        <f t="shared" si="21"/>
        <v>AYRES</v>
      </c>
    </row>
    <row r="1384" spans="6:13" ht="15" thickBot="1" x14ac:dyDescent="0.4">
      <c r="F1384" s="29" t="s">
        <v>1295</v>
      </c>
      <c r="G1384" s="27" t="s">
        <v>6942</v>
      </c>
      <c r="H1384" s="27" t="s">
        <v>1294</v>
      </c>
      <c r="I1384" s="27" t="s">
        <v>6108</v>
      </c>
      <c r="J1384" s="27" t="s">
        <v>6169</v>
      </c>
      <c r="K1384" s="27">
        <v>1</v>
      </c>
      <c r="L1384" s="27" t="s">
        <v>6159</v>
      </c>
      <c r="M1384" s="36" t="str">
        <f t="shared" si="21"/>
        <v>AYRES</v>
      </c>
    </row>
    <row r="1385" spans="6:13" ht="15" thickBot="1" x14ac:dyDescent="0.4">
      <c r="F1385" s="30" t="s">
        <v>1295</v>
      </c>
      <c r="G1385" s="28" t="s">
        <v>6943</v>
      </c>
      <c r="H1385" s="28" t="s">
        <v>235</v>
      </c>
      <c r="I1385" s="28" t="s">
        <v>6108</v>
      </c>
      <c r="J1385" s="28" t="s">
        <v>6158</v>
      </c>
      <c r="K1385" s="28">
        <v>1</v>
      </c>
      <c r="L1385" s="28" t="s">
        <v>6159</v>
      </c>
      <c r="M1385" s="36" t="str">
        <f t="shared" si="21"/>
        <v>AYRES</v>
      </c>
    </row>
    <row r="1386" spans="6:13" ht="15" thickBot="1" x14ac:dyDescent="0.4">
      <c r="F1386" s="29" t="s">
        <v>1295</v>
      </c>
      <c r="G1386" s="27" t="s">
        <v>6944</v>
      </c>
      <c r="H1386" s="27" t="s">
        <v>1297</v>
      </c>
      <c r="I1386" s="27" t="s">
        <v>6108</v>
      </c>
      <c r="J1386" s="27" t="s">
        <v>6169</v>
      </c>
      <c r="K1386" s="27">
        <v>1</v>
      </c>
      <c r="L1386" s="27" t="s">
        <v>6159</v>
      </c>
      <c r="M1386" s="36" t="str">
        <f t="shared" si="21"/>
        <v>AYRES</v>
      </c>
    </row>
    <row r="1387" spans="6:13" ht="15" thickBot="1" x14ac:dyDescent="0.4">
      <c r="F1387" s="30" t="s">
        <v>1295</v>
      </c>
      <c r="G1387" s="28" t="s">
        <v>1296</v>
      </c>
      <c r="H1387" s="28" t="s">
        <v>1294</v>
      </c>
      <c r="I1387" s="28" t="s">
        <v>6108</v>
      </c>
      <c r="J1387" s="28" t="s">
        <v>6169</v>
      </c>
      <c r="K1387" s="28">
        <v>1</v>
      </c>
      <c r="L1387" s="28" t="s">
        <v>6159</v>
      </c>
      <c r="M1387" s="36" t="str">
        <f t="shared" si="21"/>
        <v>AYRES</v>
      </c>
    </row>
    <row r="1388" spans="6:13" ht="15" thickBot="1" x14ac:dyDescent="0.4">
      <c r="F1388" s="29" t="s">
        <v>1295</v>
      </c>
      <c r="G1388" s="27" t="s">
        <v>6945</v>
      </c>
      <c r="H1388" s="27" t="s">
        <v>1297</v>
      </c>
      <c r="I1388" s="27" t="s">
        <v>6108</v>
      </c>
      <c r="J1388" s="27" t="s">
        <v>6169</v>
      </c>
      <c r="K1388" s="27">
        <v>1</v>
      </c>
      <c r="L1388" s="27" t="s">
        <v>6159</v>
      </c>
      <c r="M1388" s="36" t="str">
        <f t="shared" si="21"/>
        <v>AYRES</v>
      </c>
    </row>
    <row r="1389" spans="6:13" ht="15" thickBot="1" x14ac:dyDescent="0.4">
      <c r="F1389" s="30" t="s">
        <v>1295</v>
      </c>
      <c r="G1389" s="28" t="s">
        <v>6946</v>
      </c>
      <c r="H1389" s="28" t="s">
        <v>1297</v>
      </c>
      <c r="I1389" s="28" t="s">
        <v>6108</v>
      </c>
      <c r="J1389" s="28" t="s">
        <v>6169</v>
      </c>
      <c r="K1389" s="28">
        <v>1</v>
      </c>
      <c r="L1389" s="28" t="s">
        <v>6159</v>
      </c>
      <c r="M1389" s="36" t="str">
        <f t="shared" si="21"/>
        <v>AYRES</v>
      </c>
    </row>
    <row r="1390" spans="6:13" ht="15" thickBot="1" x14ac:dyDescent="0.4">
      <c r="F1390" s="29" t="s">
        <v>1300</v>
      </c>
      <c r="G1390" s="27" t="s">
        <v>746</v>
      </c>
      <c r="H1390" s="27" t="s">
        <v>1299</v>
      </c>
      <c r="I1390" s="27" t="s">
        <v>6108</v>
      </c>
      <c r="J1390" s="27" t="s">
        <v>6158</v>
      </c>
      <c r="K1390" s="27">
        <v>1</v>
      </c>
      <c r="L1390" s="27" t="s">
        <v>6159</v>
      </c>
      <c r="M1390" s="36" t="str">
        <f t="shared" si="21"/>
        <v>B &amp; F TECHNIK</v>
      </c>
    </row>
    <row r="1391" spans="6:13" ht="15" thickBot="1" x14ac:dyDescent="0.4">
      <c r="F1391" s="30" t="s">
        <v>1300</v>
      </c>
      <c r="G1391" s="28" t="s">
        <v>1304</v>
      </c>
      <c r="H1391" s="28" t="s">
        <v>1303</v>
      </c>
      <c r="I1391" s="28" t="s">
        <v>6108</v>
      </c>
      <c r="J1391" s="28" t="s">
        <v>6158</v>
      </c>
      <c r="K1391" s="28">
        <v>1</v>
      </c>
      <c r="L1391" s="28" t="s">
        <v>6159</v>
      </c>
      <c r="M1391" s="36" t="str">
        <f t="shared" si="21"/>
        <v>B &amp; F TECHNIK</v>
      </c>
    </row>
    <row r="1392" spans="6:13" ht="15" thickBot="1" x14ac:dyDescent="0.4">
      <c r="F1392" s="29" t="s">
        <v>1300</v>
      </c>
      <c r="G1392" s="27" t="s">
        <v>1301</v>
      </c>
      <c r="H1392" s="27" t="s">
        <v>1299</v>
      </c>
      <c r="I1392" s="27" t="s">
        <v>6108</v>
      </c>
      <c r="J1392" s="27" t="s">
        <v>6158</v>
      </c>
      <c r="K1392" s="27">
        <v>1</v>
      </c>
      <c r="L1392" s="27" t="s">
        <v>6159</v>
      </c>
      <c r="M1392" s="36" t="str">
        <f t="shared" si="21"/>
        <v>B &amp; F TECHNIK</v>
      </c>
    </row>
    <row r="1393" spans="6:13" ht="15" thickBot="1" x14ac:dyDescent="0.4">
      <c r="F1393" s="30" t="s">
        <v>1300</v>
      </c>
      <c r="G1393" s="28" t="s">
        <v>6947</v>
      </c>
      <c r="H1393" s="28" t="s">
        <v>1302</v>
      </c>
      <c r="I1393" s="28" t="s">
        <v>6108</v>
      </c>
      <c r="J1393" s="28" t="s">
        <v>6158</v>
      </c>
      <c r="K1393" s="28">
        <v>1</v>
      </c>
      <c r="L1393" s="28" t="s">
        <v>6159</v>
      </c>
      <c r="M1393" s="36" t="str">
        <f t="shared" si="21"/>
        <v>B &amp; F TECHNIK</v>
      </c>
    </row>
    <row r="1394" spans="6:13" ht="15" thickBot="1" x14ac:dyDescent="0.4">
      <c r="F1394" s="29" t="s">
        <v>1300</v>
      </c>
      <c r="G1394" s="27" t="s">
        <v>674</v>
      </c>
      <c r="H1394" s="27" t="s">
        <v>1302</v>
      </c>
      <c r="I1394" s="27" t="s">
        <v>6108</v>
      </c>
      <c r="J1394" s="27" t="s">
        <v>6158</v>
      </c>
      <c r="K1394" s="27">
        <v>1</v>
      </c>
      <c r="L1394" s="27" t="s">
        <v>6159</v>
      </c>
      <c r="M1394" s="36" t="str">
        <f t="shared" si="21"/>
        <v>B &amp; F TECHNIK</v>
      </c>
    </row>
    <row r="1395" spans="6:13" ht="15" thickBot="1" x14ac:dyDescent="0.4">
      <c r="F1395" s="30" t="s">
        <v>1306</v>
      </c>
      <c r="G1395" s="28" t="s">
        <v>6948</v>
      </c>
      <c r="H1395" s="28" t="s">
        <v>1305</v>
      </c>
      <c r="I1395" s="28" t="s">
        <v>6108</v>
      </c>
      <c r="J1395" s="28" t="s">
        <v>6109</v>
      </c>
      <c r="K1395" s="28">
        <v>2</v>
      </c>
      <c r="L1395" s="28" t="s">
        <v>6110</v>
      </c>
      <c r="M1395" s="36" t="str">
        <f t="shared" si="21"/>
        <v>BAC</v>
      </c>
    </row>
    <row r="1396" spans="6:13" ht="15" thickBot="1" x14ac:dyDescent="0.4">
      <c r="F1396" s="29" t="s">
        <v>1306</v>
      </c>
      <c r="G1396" s="27" t="s">
        <v>6949</v>
      </c>
      <c r="H1396" s="27" t="s">
        <v>1313</v>
      </c>
      <c r="I1396" s="27" t="s">
        <v>6108</v>
      </c>
      <c r="J1396" s="27" t="s">
        <v>6109</v>
      </c>
      <c r="K1396" s="27">
        <v>1</v>
      </c>
      <c r="L1396" s="27" t="s">
        <v>6159</v>
      </c>
      <c r="M1396" s="36" t="str">
        <f t="shared" si="21"/>
        <v>BAC</v>
      </c>
    </row>
    <row r="1397" spans="6:13" ht="15" thickBot="1" x14ac:dyDescent="0.4">
      <c r="F1397" s="30" t="s">
        <v>1306</v>
      </c>
      <c r="G1397" s="28" t="s">
        <v>1309</v>
      </c>
      <c r="H1397" s="28" t="s">
        <v>1308</v>
      </c>
      <c r="I1397" s="28" t="s">
        <v>6108</v>
      </c>
      <c r="J1397" s="28" t="s">
        <v>6109</v>
      </c>
      <c r="K1397" s="28">
        <v>2</v>
      </c>
      <c r="L1397" s="28" t="s">
        <v>6110</v>
      </c>
      <c r="M1397" s="36" t="str">
        <f t="shared" si="21"/>
        <v>BAC</v>
      </c>
    </row>
    <row r="1398" spans="6:13" ht="15" thickBot="1" x14ac:dyDescent="0.4">
      <c r="F1398" s="29" t="s">
        <v>1306</v>
      </c>
      <c r="G1398" s="27" t="s">
        <v>6950</v>
      </c>
      <c r="H1398" s="27" t="s">
        <v>1313</v>
      </c>
      <c r="I1398" s="27" t="s">
        <v>6108</v>
      </c>
      <c r="J1398" s="27" t="s">
        <v>6109</v>
      </c>
      <c r="K1398" s="27">
        <v>1</v>
      </c>
      <c r="L1398" s="27" t="s">
        <v>6159</v>
      </c>
      <c r="M1398" s="36" t="str">
        <f t="shared" si="21"/>
        <v>BAC</v>
      </c>
    </row>
    <row r="1399" spans="6:13" ht="15" thickBot="1" x14ac:dyDescent="0.4">
      <c r="F1399" s="30" t="s">
        <v>1306</v>
      </c>
      <c r="G1399" s="28" t="s">
        <v>1031</v>
      </c>
      <c r="H1399" s="28" t="s">
        <v>1310</v>
      </c>
      <c r="I1399" s="28" t="s">
        <v>6108</v>
      </c>
      <c r="J1399" s="28" t="s">
        <v>6109</v>
      </c>
      <c r="K1399" s="28">
        <v>2</v>
      </c>
      <c r="L1399" s="28" t="s">
        <v>6110</v>
      </c>
      <c r="M1399" s="36" t="str">
        <f t="shared" si="21"/>
        <v>BAC</v>
      </c>
    </row>
    <row r="1400" spans="6:13" ht="15" thickBot="1" x14ac:dyDescent="0.4">
      <c r="F1400" s="29" t="s">
        <v>1306</v>
      </c>
      <c r="G1400" s="27" t="s">
        <v>1307</v>
      </c>
      <c r="H1400" s="27" t="s">
        <v>1305</v>
      </c>
      <c r="I1400" s="27" t="s">
        <v>6108</v>
      </c>
      <c r="J1400" s="27" t="s">
        <v>6109</v>
      </c>
      <c r="K1400" s="27">
        <v>2</v>
      </c>
      <c r="L1400" s="27" t="s">
        <v>6110</v>
      </c>
      <c r="M1400" s="36" t="str">
        <f t="shared" si="21"/>
        <v>BAC</v>
      </c>
    </row>
    <row r="1401" spans="6:13" ht="15" thickBot="1" x14ac:dyDescent="0.4">
      <c r="F1401" s="30" t="s">
        <v>1306</v>
      </c>
      <c r="G1401" s="28" t="s">
        <v>151</v>
      </c>
      <c r="H1401" s="28" t="s">
        <v>150</v>
      </c>
      <c r="I1401" s="28" t="s">
        <v>6108</v>
      </c>
      <c r="J1401" s="28" t="s">
        <v>6109</v>
      </c>
      <c r="K1401" s="28">
        <v>2</v>
      </c>
      <c r="L1401" s="28" t="s">
        <v>6110</v>
      </c>
      <c r="M1401" s="36" t="str">
        <f t="shared" si="21"/>
        <v>BAC</v>
      </c>
    </row>
    <row r="1402" spans="6:13" ht="15" thickBot="1" x14ac:dyDescent="0.4">
      <c r="F1402" s="29" t="s">
        <v>1306</v>
      </c>
      <c r="G1402" s="27" t="s">
        <v>1314</v>
      </c>
      <c r="H1402" s="27" t="s">
        <v>6951</v>
      </c>
      <c r="I1402" s="27" t="s">
        <v>6108</v>
      </c>
      <c r="J1402" s="27" t="s">
        <v>6109</v>
      </c>
      <c r="K1402" s="27">
        <v>1</v>
      </c>
      <c r="L1402" s="27" t="s">
        <v>6159</v>
      </c>
      <c r="M1402" s="36" t="str">
        <f t="shared" si="21"/>
        <v>BAC</v>
      </c>
    </row>
    <row r="1403" spans="6:13" ht="15" thickBot="1" x14ac:dyDescent="0.4">
      <c r="F1403" s="30" t="s">
        <v>1306</v>
      </c>
      <c r="G1403" s="28" t="s">
        <v>6952</v>
      </c>
      <c r="H1403" s="28" t="s">
        <v>6951</v>
      </c>
      <c r="I1403" s="28" t="s">
        <v>6108</v>
      </c>
      <c r="J1403" s="28" t="s">
        <v>6109</v>
      </c>
      <c r="K1403" s="28">
        <v>1</v>
      </c>
      <c r="L1403" s="28" t="s">
        <v>6159</v>
      </c>
      <c r="M1403" s="36" t="str">
        <f t="shared" si="21"/>
        <v>BAC</v>
      </c>
    </row>
    <row r="1404" spans="6:13" ht="15" thickBot="1" x14ac:dyDescent="0.4">
      <c r="F1404" s="29" t="s">
        <v>6953</v>
      </c>
      <c r="G1404" s="27" t="s">
        <v>477</v>
      </c>
      <c r="H1404" s="27" t="s">
        <v>476</v>
      </c>
      <c r="I1404" s="27" t="s">
        <v>6108</v>
      </c>
      <c r="J1404" s="27" t="s">
        <v>6158</v>
      </c>
      <c r="K1404" s="27">
        <v>1</v>
      </c>
      <c r="L1404" s="27" t="s">
        <v>6159</v>
      </c>
      <c r="M1404" s="36" t="str">
        <f t="shared" si="21"/>
        <v>BACAU</v>
      </c>
    </row>
    <row r="1405" spans="6:13" ht="15" thickBot="1" x14ac:dyDescent="0.4">
      <c r="F1405" s="30" t="s">
        <v>1316</v>
      </c>
      <c r="G1405" s="28" t="s">
        <v>6954</v>
      </c>
      <c r="H1405" s="28" t="s">
        <v>747</v>
      </c>
      <c r="I1405" s="28" t="s">
        <v>6108</v>
      </c>
      <c r="J1405" s="28" t="s">
        <v>6158</v>
      </c>
      <c r="K1405" s="28">
        <v>1</v>
      </c>
      <c r="L1405" s="28" t="s">
        <v>6159</v>
      </c>
      <c r="M1405" s="36" t="str">
        <f t="shared" si="21"/>
        <v>BACKCOUNTRY</v>
      </c>
    </row>
    <row r="1406" spans="6:13" ht="15" thickBot="1" x14ac:dyDescent="0.4">
      <c r="F1406" s="29" t="s">
        <v>1316</v>
      </c>
      <c r="G1406" s="27" t="s">
        <v>4744</v>
      </c>
      <c r="H1406" s="27" t="s">
        <v>4743</v>
      </c>
      <c r="I1406" s="27" t="s">
        <v>6108</v>
      </c>
      <c r="J1406" s="27" t="s">
        <v>6158</v>
      </c>
      <c r="K1406" s="27">
        <v>1</v>
      </c>
      <c r="L1406" s="27" t="s">
        <v>6159</v>
      </c>
      <c r="M1406" s="36" t="str">
        <f t="shared" si="21"/>
        <v>BACKCOUNTRY</v>
      </c>
    </row>
    <row r="1407" spans="6:13" ht="15" thickBot="1" x14ac:dyDescent="0.4">
      <c r="F1407" s="30" t="s">
        <v>1316</v>
      </c>
      <c r="G1407" s="28" t="s">
        <v>1317</v>
      </c>
      <c r="H1407" s="28" t="s">
        <v>1315</v>
      </c>
      <c r="I1407" s="28" t="s">
        <v>6108</v>
      </c>
      <c r="J1407" s="28" t="s">
        <v>6158</v>
      </c>
      <c r="K1407" s="28">
        <v>1</v>
      </c>
      <c r="L1407" s="28" t="s">
        <v>6159</v>
      </c>
      <c r="M1407" s="36" t="str">
        <f t="shared" si="21"/>
        <v>BACKCOUNTRY</v>
      </c>
    </row>
    <row r="1408" spans="6:13" ht="15" thickBot="1" x14ac:dyDescent="0.4">
      <c r="F1408" s="29" t="s">
        <v>1316</v>
      </c>
      <c r="G1408" s="27" t="s">
        <v>3969</v>
      </c>
      <c r="H1408" s="27" t="s">
        <v>747</v>
      </c>
      <c r="I1408" s="27" t="s">
        <v>6108</v>
      </c>
      <c r="J1408" s="27" t="s">
        <v>6158</v>
      </c>
      <c r="K1408" s="27">
        <v>1</v>
      </c>
      <c r="L1408" s="27" t="s">
        <v>6159</v>
      </c>
      <c r="M1408" s="36" t="str">
        <f t="shared" si="21"/>
        <v>BACKCOUNTRY</v>
      </c>
    </row>
    <row r="1409" spans="6:13" ht="15" thickBot="1" x14ac:dyDescent="0.4">
      <c r="F1409" s="30" t="s">
        <v>1316</v>
      </c>
      <c r="G1409" s="28" t="s">
        <v>4858</v>
      </c>
      <c r="H1409" s="28" t="s">
        <v>4743</v>
      </c>
      <c r="I1409" s="28" t="s">
        <v>6108</v>
      </c>
      <c r="J1409" s="28" t="s">
        <v>6158</v>
      </c>
      <c r="K1409" s="28">
        <v>1</v>
      </c>
      <c r="L1409" s="28" t="s">
        <v>6159</v>
      </c>
      <c r="M1409" s="36" t="str">
        <f t="shared" si="21"/>
        <v>BACKCOUNTRY</v>
      </c>
    </row>
    <row r="1410" spans="6:13" ht="15" thickBot="1" x14ac:dyDescent="0.4">
      <c r="F1410" s="29" t="s">
        <v>1319</v>
      </c>
      <c r="G1410" s="27" t="s">
        <v>6955</v>
      </c>
      <c r="H1410" s="27" t="s">
        <v>565</v>
      </c>
      <c r="I1410" s="27" t="s">
        <v>6108</v>
      </c>
      <c r="J1410" s="27" t="s">
        <v>6109</v>
      </c>
      <c r="K1410" s="27">
        <v>4</v>
      </c>
      <c r="L1410" s="27" t="s">
        <v>6110</v>
      </c>
      <c r="M1410" s="36" t="str">
        <f t="shared" si="21"/>
        <v>BAE SYSTEMS</v>
      </c>
    </row>
    <row r="1411" spans="6:13" ht="15" thickBot="1" x14ac:dyDescent="0.4">
      <c r="F1411" s="30" t="s">
        <v>1319</v>
      </c>
      <c r="G1411" s="28" t="s">
        <v>6956</v>
      </c>
      <c r="H1411" s="28" t="s">
        <v>567</v>
      </c>
      <c r="I1411" s="28" t="s">
        <v>6108</v>
      </c>
      <c r="J1411" s="28" t="s">
        <v>6109</v>
      </c>
      <c r="K1411" s="28">
        <v>4</v>
      </c>
      <c r="L1411" s="28" t="s">
        <v>6110</v>
      </c>
      <c r="M1411" s="36" t="str">
        <f t="shared" ref="M1411:M1477" si="22">F1411</f>
        <v>BAE SYSTEMS</v>
      </c>
    </row>
    <row r="1412" spans="6:13" ht="15" thickBot="1" x14ac:dyDescent="0.4">
      <c r="F1412" s="29" t="s">
        <v>1319</v>
      </c>
      <c r="G1412" s="27" t="s">
        <v>6957</v>
      </c>
      <c r="H1412" s="27" t="s">
        <v>563</v>
      </c>
      <c r="I1412" s="27" t="s">
        <v>6108</v>
      </c>
      <c r="J1412" s="27" t="s">
        <v>6109</v>
      </c>
      <c r="K1412" s="27">
        <v>4</v>
      </c>
      <c r="L1412" s="27" t="s">
        <v>6110</v>
      </c>
      <c r="M1412" s="36" t="str">
        <f t="shared" si="22"/>
        <v>BAE SYSTEMS</v>
      </c>
    </row>
    <row r="1413" spans="6:13" ht="15" thickBot="1" x14ac:dyDescent="0.4">
      <c r="F1413" s="30" t="s">
        <v>1319</v>
      </c>
      <c r="G1413" s="28" t="s">
        <v>6958</v>
      </c>
      <c r="H1413" s="28" t="s">
        <v>1318</v>
      </c>
      <c r="I1413" s="28" t="s">
        <v>6108</v>
      </c>
      <c r="J1413" s="28" t="s">
        <v>6109</v>
      </c>
      <c r="K1413" s="28">
        <v>1</v>
      </c>
      <c r="L1413" s="28" t="s">
        <v>6110</v>
      </c>
      <c r="M1413" s="36" t="str">
        <f t="shared" si="22"/>
        <v>BAE SYSTEMS</v>
      </c>
    </row>
    <row r="1414" spans="6:13" ht="15" thickBot="1" x14ac:dyDescent="0.4">
      <c r="F1414" s="29" t="s">
        <v>1319</v>
      </c>
      <c r="G1414" s="27" t="s">
        <v>821</v>
      </c>
      <c r="H1414" s="27" t="s">
        <v>819</v>
      </c>
      <c r="I1414" s="27" t="s">
        <v>6108</v>
      </c>
      <c r="J1414" s="27" t="s">
        <v>6109</v>
      </c>
      <c r="K1414" s="27">
        <v>2</v>
      </c>
      <c r="L1414" s="27" t="s">
        <v>6110</v>
      </c>
      <c r="M1414" s="36" t="str">
        <f t="shared" si="22"/>
        <v>BAE SYSTEMS</v>
      </c>
    </row>
    <row r="1415" spans="6:13" ht="15" thickBot="1" x14ac:dyDescent="0.4">
      <c r="F1415" s="30" t="s">
        <v>1319</v>
      </c>
      <c r="G1415" s="28" t="s">
        <v>6959</v>
      </c>
      <c r="H1415" s="28" t="s">
        <v>1318</v>
      </c>
      <c r="I1415" s="28" t="s">
        <v>6108</v>
      </c>
      <c r="J1415" s="28" t="s">
        <v>6109</v>
      </c>
      <c r="K1415" s="28">
        <v>1</v>
      </c>
      <c r="L1415" s="28" t="s">
        <v>6110</v>
      </c>
      <c r="M1415" s="36" t="str">
        <f t="shared" si="22"/>
        <v>BAE SYSTEMS</v>
      </c>
    </row>
    <row r="1416" spans="6:13" ht="15" thickBot="1" x14ac:dyDescent="0.4">
      <c r="F1416" s="29" t="s">
        <v>1319</v>
      </c>
      <c r="G1416" s="27" t="s">
        <v>1320</v>
      </c>
      <c r="H1416" s="27" t="s">
        <v>1318</v>
      </c>
      <c r="I1416" s="27" t="s">
        <v>6108</v>
      </c>
      <c r="J1416" s="27" t="s">
        <v>6109</v>
      </c>
      <c r="K1416" s="27">
        <v>1</v>
      </c>
      <c r="L1416" s="27" t="s">
        <v>6110</v>
      </c>
      <c r="M1416" s="36" t="str">
        <f t="shared" si="22"/>
        <v>BAE SYSTEMS</v>
      </c>
    </row>
    <row r="1417" spans="6:13" ht="15" thickBot="1" x14ac:dyDescent="0.4">
      <c r="F1417" s="30" t="s">
        <v>1319</v>
      </c>
      <c r="G1417" s="28" t="s">
        <v>6960</v>
      </c>
      <c r="H1417" s="28" t="s">
        <v>1318</v>
      </c>
      <c r="I1417" s="28" t="s">
        <v>6108</v>
      </c>
      <c r="J1417" s="28" t="s">
        <v>6109</v>
      </c>
      <c r="K1417" s="28">
        <v>1</v>
      </c>
      <c r="L1417" s="28" t="s">
        <v>6110</v>
      </c>
      <c r="M1417" s="36" t="str">
        <f t="shared" si="22"/>
        <v>BAE SYSTEMS</v>
      </c>
    </row>
    <row r="1418" spans="6:13" ht="15" thickBot="1" x14ac:dyDescent="0.4">
      <c r="F1418" s="29" t="s">
        <v>1319</v>
      </c>
      <c r="G1418" s="27" t="s">
        <v>6722</v>
      </c>
      <c r="H1418" s="27" t="s">
        <v>819</v>
      </c>
      <c r="I1418" s="27" t="s">
        <v>6108</v>
      </c>
      <c r="J1418" s="27" t="s">
        <v>6109</v>
      </c>
      <c r="K1418" s="27">
        <v>2</v>
      </c>
      <c r="L1418" s="27" t="s">
        <v>6110</v>
      </c>
      <c r="M1418" s="36" t="str">
        <f t="shared" si="22"/>
        <v>BAE SYSTEMS</v>
      </c>
    </row>
    <row r="1419" spans="6:13" s="36" customFormat="1" ht="15" thickBot="1" x14ac:dyDescent="0.4">
      <c r="F1419" s="29" t="s">
        <v>1319</v>
      </c>
      <c r="G1419" s="27" t="s">
        <v>12189</v>
      </c>
      <c r="H1419" s="27" t="s">
        <v>1769</v>
      </c>
      <c r="I1419" s="27" t="s">
        <v>6108</v>
      </c>
      <c r="J1419" s="27"/>
      <c r="K1419" s="27">
        <v>4</v>
      </c>
      <c r="L1419" s="27"/>
      <c r="M1419" s="36" t="str">
        <f t="shared" si="22"/>
        <v>BAE SYSTEMS</v>
      </c>
    </row>
    <row r="1420" spans="6:13" s="36" customFormat="1" ht="15" thickBot="1" x14ac:dyDescent="0.4">
      <c r="F1420" s="29" t="s">
        <v>1319</v>
      </c>
      <c r="G1420" s="27" t="s">
        <v>12190</v>
      </c>
      <c r="H1420" s="27" t="s">
        <v>1772</v>
      </c>
      <c r="I1420" s="27" t="s">
        <v>6108</v>
      </c>
      <c r="J1420" s="27"/>
      <c r="K1420" s="27">
        <v>4</v>
      </c>
      <c r="L1420" s="27"/>
      <c r="M1420" s="36" t="str">
        <f t="shared" si="22"/>
        <v>BAE SYSTEMS</v>
      </c>
    </row>
    <row r="1421" spans="6:13" s="36" customFormat="1" ht="15" thickBot="1" x14ac:dyDescent="0.4">
      <c r="F1421" s="29" t="s">
        <v>1319</v>
      </c>
      <c r="G1421" s="27" t="s">
        <v>12191</v>
      </c>
      <c r="H1421" s="27" t="s">
        <v>1774</v>
      </c>
      <c r="I1421" s="27" t="s">
        <v>6108</v>
      </c>
      <c r="J1421" s="27"/>
      <c r="K1421" s="27">
        <v>4</v>
      </c>
      <c r="L1421" s="27"/>
      <c r="M1421" s="36" t="str">
        <f t="shared" si="22"/>
        <v>BAE SYSTEMS</v>
      </c>
    </row>
    <row r="1422" spans="6:13" ht="15" thickBot="1" x14ac:dyDescent="0.4">
      <c r="F1422" s="30" t="s">
        <v>6961</v>
      </c>
      <c r="G1422" s="28" t="s">
        <v>1320</v>
      </c>
      <c r="H1422" s="28" t="s">
        <v>1318</v>
      </c>
      <c r="I1422" s="28" t="s">
        <v>6108</v>
      </c>
      <c r="J1422" s="28" t="s">
        <v>6109</v>
      </c>
      <c r="K1422" s="28">
        <v>1</v>
      </c>
      <c r="L1422" s="28" t="s">
        <v>6110</v>
      </c>
      <c r="M1422" s="36" t="str">
        <f t="shared" si="22"/>
        <v>BAE SYSTEMS AUSTRALIA</v>
      </c>
    </row>
    <row r="1423" spans="6:13" ht="15" thickBot="1" x14ac:dyDescent="0.4">
      <c r="F1423" s="29" t="s">
        <v>1324</v>
      </c>
      <c r="G1423" s="27" t="s">
        <v>1325</v>
      </c>
      <c r="H1423" s="27" t="s">
        <v>1323</v>
      </c>
      <c r="I1423" s="27" t="s">
        <v>6108</v>
      </c>
      <c r="J1423" s="27" t="s">
        <v>6158</v>
      </c>
      <c r="K1423" s="27">
        <v>1</v>
      </c>
      <c r="L1423" s="27" t="s">
        <v>6159</v>
      </c>
      <c r="M1423" s="36" t="str">
        <f t="shared" si="22"/>
        <v>BAKENG</v>
      </c>
    </row>
    <row r="1424" spans="6:13" ht="15" thickBot="1" x14ac:dyDescent="0.4">
      <c r="F1424" s="30" t="s">
        <v>1327</v>
      </c>
      <c r="G1424" s="28" t="s">
        <v>1328</v>
      </c>
      <c r="H1424" s="28" t="s">
        <v>1326</v>
      </c>
      <c r="I1424" s="28" t="s">
        <v>6172</v>
      </c>
      <c r="J1424" s="28" t="s">
        <v>6158</v>
      </c>
      <c r="K1424" s="28">
        <v>1</v>
      </c>
      <c r="L1424" s="28" t="s">
        <v>6159</v>
      </c>
      <c r="M1424" s="36" t="str">
        <f t="shared" si="22"/>
        <v>BARNETT</v>
      </c>
    </row>
    <row r="1425" spans="6:13" ht="15" thickBot="1" x14ac:dyDescent="0.4">
      <c r="F1425" s="29" t="s">
        <v>1327</v>
      </c>
      <c r="G1425" s="27" t="s">
        <v>1329</v>
      </c>
      <c r="H1425" s="27" t="s">
        <v>1329</v>
      </c>
      <c r="I1425" s="27" t="s">
        <v>6172</v>
      </c>
      <c r="J1425" s="27" t="s">
        <v>6158</v>
      </c>
      <c r="K1425" s="27">
        <v>1</v>
      </c>
      <c r="L1425" s="27" t="s">
        <v>6159</v>
      </c>
      <c r="M1425" s="36" t="str">
        <f t="shared" si="22"/>
        <v>BARNETT</v>
      </c>
    </row>
    <row r="1426" spans="6:13" ht="15" thickBot="1" x14ac:dyDescent="0.4">
      <c r="F1426" s="30" t="s">
        <v>1331</v>
      </c>
      <c r="G1426" s="28" t="s">
        <v>1332</v>
      </c>
      <c r="H1426" s="28" t="s">
        <v>1330</v>
      </c>
      <c r="I1426" s="28" t="s">
        <v>6108</v>
      </c>
      <c r="J1426" s="28" t="s">
        <v>6158</v>
      </c>
      <c r="K1426" s="28">
        <v>1</v>
      </c>
      <c r="L1426" s="28" t="s">
        <v>6159</v>
      </c>
      <c r="M1426" s="36" t="str">
        <f t="shared" si="22"/>
        <v>BARR</v>
      </c>
    </row>
    <row r="1427" spans="6:13" ht="15" thickBot="1" x14ac:dyDescent="0.4">
      <c r="F1427" s="29" t="s">
        <v>1334</v>
      </c>
      <c r="G1427" s="27" t="s">
        <v>1335</v>
      </c>
      <c r="H1427" s="27" t="s">
        <v>1333</v>
      </c>
      <c r="I1427" s="27" t="s">
        <v>6108</v>
      </c>
      <c r="J1427" s="27" t="s">
        <v>6169</v>
      </c>
      <c r="K1427" s="27">
        <v>2</v>
      </c>
      <c r="L1427" s="27" t="s">
        <v>6110</v>
      </c>
      <c r="M1427" s="36" t="str">
        <f t="shared" si="22"/>
        <v>BASLER</v>
      </c>
    </row>
    <row r="1428" spans="6:13" ht="15" thickBot="1" x14ac:dyDescent="0.4">
      <c r="F1428" s="30" t="s">
        <v>1334</v>
      </c>
      <c r="G1428" s="28" t="s">
        <v>6962</v>
      </c>
      <c r="H1428" s="28" t="s">
        <v>1333</v>
      </c>
      <c r="I1428" s="28" t="s">
        <v>6108</v>
      </c>
      <c r="J1428" s="28" t="s">
        <v>6169</v>
      </c>
      <c r="K1428" s="28">
        <v>2</v>
      </c>
      <c r="L1428" s="28" t="s">
        <v>6110</v>
      </c>
      <c r="M1428" s="36" t="str">
        <f t="shared" si="22"/>
        <v>BASLER</v>
      </c>
    </row>
    <row r="1429" spans="6:13" ht="15" thickBot="1" x14ac:dyDescent="0.4">
      <c r="F1429" s="29" t="s">
        <v>1337</v>
      </c>
      <c r="G1429" s="27" t="s">
        <v>873</v>
      </c>
      <c r="H1429" s="27" t="s">
        <v>872</v>
      </c>
      <c r="I1429" s="27" t="s">
        <v>6108</v>
      </c>
      <c r="J1429" s="27" t="s">
        <v>6158</v>
      </c>
      <c r="K1429" s="27">
        <v>1</v>
      </c>
      <c r="L1429" s="27" t="s">
        <v>6159</v>
      </c>
      <c r="M1429" s="36" t="str">
        <f t="shared" si="22"/>
        <v>BD-MICRO</v>
      </c>
    </row>
    <row r="1430" spans="6:13" ht="15" thickBot="1" x14ac:dyDescent="0.4">
      <c r="F1430" s="30" t="s">
        <v>1337</v>
      </c>
      <c r="G1430" s="28" t="s">
        <v>6746</v>
      </c>
      <c r="H1430" s="28" t="s">
        <v>869</v>
      </c>
      <c r="I1430" s="28" t="s">
        <v>6108</v>
      </c>
      <c r="J1430" s="28" t="s">
        <v>6109</v>
      </c>
      <c r="K1430" s="28">
        <v>1</v>
      </c>
      <c r="L1430" s="28" t="s">
        <v>6159</v>
      </c>
      <c r="M1430" s="36" t="str">
        <f t="shared" si="22"/>
        <v>BD-MICRO</v>
      </c>
    </row>
    <row r="1431" spans="6:13" ht="15" thickBot="1" x14ac:dyDescent="0.4">
      <c r="F1431" s="29" t="s">
        <v>1337</v>
      </c>
      <c r="G1431" s="27" t="s">
        <v>6963</v>
      </c>
      <c r="H1431" s="27" t="s">
        <v>1336</v>
      </c>
      <c r="I1431" s="27" t="s">
        <v>6108</v>
      </c>
      <c r="J1431" s="27" t="s">
        <v>6169</v>
      </c>
      <c r="K1431" s="27">
        <v>1</v>
      </c>
      <c r="L1431" s="27" t="s">
        <v>6159</v>
      </c>
      <c r="M1431" s="36" t="str">
        <f t="shared" si="22"/>
        <v>BD-MICRO</v>
      </c>
    </row>
    <row r="1432" spans="6:13" ht="15" thickBot="1" x14ac:dyDescent="0.4">
      <c r="F1432" s="30" t="s">
        <v>1337</v>
      </c>
      <c r="G1432" s="28" t="s">
        <v>6964</v>
      </c>
      <c r="H1432" s="28" t="s">
        <v>872</v>
      </c>
      <c r="I1432" s="28" t="s">
        <v>6108</v>
      </c>
      <c r="J1432" s="28" t="s">
        <v>6158</v>
      </c>
      <c r="K1432" s="28">
        <v>1</v>
      </c>
      <c r="L1432" s="28" t="s">
        <v>6159</v>
      </c>
      <c r="M1432" s="36" t="str">
        <f t="shared" si="22"/>
        <v>BD-MICRO</v>
      </c>
    </row>
    <row r="1433" spans="6:13" ht="15" thickBot="1" x14ac:dyDescent="0.4">
      <c r="F1433" s="29" t="s">
        <v>1337</v>
      </c>
      <c r="G1433" s="27" t="s">
        <v>871</v>
      </c>
      <c r="H1433" s="27" t="s">
        <v>869</v>
      </c>
      <c r="I1433" s="27" t="s">
        <v>6108</v>
      </c>
      <c r="J1433" s="27" t="s">
        <v>6109</v>
      </c>
      <c r="K1433" s="27">
        <v>1</v>
      </c>
      <c r="L1433" s="27" t="s">
        <v>6159</v>
      </c>
      <c r="M1433" s="36" t="str">
        <f t="shared" si="22"/>
        <v>BD-MICRO</v>
      </c>
    </row>
    <row r="1434" spans="6:13" ht="15" thickBot="1" x14ac:dyDescent="0.4">
      <c r="F1434" s="30" t="s">
        <v>1337</v>
      </c>
      <c r="G1434" s="28" t="s">
        <v>1338</v>
      </c>
      <c r="H1434" s="28" t="s">
        <v>1336</v>
      </c>
      <c r="I1434" s="28" t="s">
        <v>6108</v>
      </c>
      <c r="J1434" s="28" t="s">
        <v>6169</v>
      </c>
      <c r="K1434" s="28">
        <v>1</v>
      </c>
      <c r="L1434" s="28" t="s">
        <v>6159</v>
      </c>
      <c r="M1434" s="36" t="str">
        <f t="shared" si="22"/>
        <v>BD-MICRO</v>
      </c>
    </row>
    <row r="1435" spans="6:13" ht="15" thickBot="1" x14ac:dyDescent="0.4">
      <c r="F1435" s="29" t="s">
        <v>1340</v>
      </c>
      <c r="G1435" s="27" t="s">
        <v>1189</v>
      </c>
      <c r="H1435" s="27" t="s">
        <v>1339</v>
      </c>
      <c r="I1435" s="27" t="s">
        <v>6108</v>
      </c>
      <c r="J1435" s="27" t="s">
        <v>6158</v>
      </c>
      <c r="K1435" s="27">
        <v>1</v>
      </c>
      <c r="L1435" s="27" t="s">
        <v>6159</v>
      </c>
      <c r="M1435" s="36" t="str">
        <f t="shared" si="22"/>
        <v>BEACHNER</v>
      </c>
    </row>
    <row r="1436" spans="6:13" ht="15" thickBot="1" x14ac:dyDescent="0.4">
      <c r="F1436" s="30" t="s">
        <v>1340</v>
      </c>
      <c r="G1436" s="28" t="s">
        <v>6965</v>
      </c>
      <c r="H1436" s="28" t="s">
        <v>1339</v>
      </c>
      <c r="I1436" s="28" t="s">
        <v>6108</v>
      </c>
      <c r="J1436" s="28" t="s">
        <v>6158</v>
      </c>
      <c r="K1436" s="28">
        <v>1</v>
      </c>
      <c r="L1436" s="28" t="s">
        <v>6159</v>
      </c>
      <c r="M1436" s="36" t="str">
        <f t="shared" si="22"/>
        <v>BEACHNER</v>
      </c>
    </row>
    <row r="1437" spans="6:13" ht="15" thickBot="1" x14ac:dyDescent="0.4">
      <c r="F1437" s="29" t="s">
        <v>1342</v>
      </c>
      <c r="G1437" s="27" t="s">
        <v>6847</v>
      </c>
      <c r="H1437" s="27" t="s">
        <v>1113</v>
      </c>
      <c r="I1437" s="27" t="s">
        <v>6108</v>
      </c>
      <c r="J1437" s="27" t="s">
        <v>6158</v>
      </c>
      <c r="K1437" s="27">
        <v>1</v>
      </c>
      <c r="L1437" s="27" t="s">
        <v>6159</v>
      </c>
      <c r="M1437" s="36" t="str">
        <f t="shared" si="22"/>
        <v>BEAGLE</v>
      </c>
    </row>
    <row r="1438" spans="6:13" ht="15" thickBot="1" x14ac:dyDescent="0.4">
      <c r="F1438" s="30" t="s">
        <v>1342</v>
      </c>
      <c r="G1438" s="28" t="s">
        <v>6966</v>
      </c>
      <c r="H1438" s="28" t="s">
        <v>1113</v>
      </c>
      <c r="I1438" s="28" t="s">
        <v>6108</v>
      </c>
      <c r="J1438" s="28" t="s">
        <v>6158</v>
      </c>
      <c r="K1438" s="28">
        <v>1</v>
      </c>
      <c r="L1438" s="28" t="s">
        <v>6159</v>
      </c>
      <c r="M1438" s="36" t="str">
        <f t="shared" si="22"/>
        <v>BEAGLE</v>
      </c>
    </row>
    <row r="1439" spans="6:13" ht="15" thickBot="1" x14ac:dyDescent="0.4">
      <c r="F1439" s="29" t="s">
        <v>1342</v>
      </c>
      <c r="G1439" s="27" t="s">
        <v>6967</v>
      </c>
      <c r="H1439" s="27" t="s">
        <v>1113</v>
      </c>
      <c r="I1439" s="27" t="s">
        <v>6108</v>
      </c>
      <c r="J1439" s="27" t="s">
        <v>6158</v>
      </c>
      <c r="K1439" s="27">
        <v>1</v>
      </c>
      <c r="L1439" s="27" t="s">
        <v>6159</v>
      </c>
      <c r="M1439" s="36" t="str">
        <f t="shared" si="22"/>
        <v>BEAGLE</v>
      </c>
    </row>
    <row r="1440" spans="6:13" ht="15" thickBot="1" x14ac:dyDescent="0.4">
      <c r="F1440" s="30" t="s">
        <v>1342</v>
      </c>
      <c r="G1440" s="28" t="s">
        <v>6968</v>
      </c>
      <c r="H1440" s="28" t="s">
        <v>1341</v>
      </c>
      <c r="I1440" s="28" t="s">
        <v>6108</v>
      </c>
      <c r="J1440" s="28" t="s">
        <v>6158</v>
      </c>
      <c r="K1440" s="28">
        <v>1</v>
      </c>
      <c r="L1440" s="28" t="s">
        <v>6159</v>
      </c>
      <c r="M1440" s="36" t="str">
        <f t="shared" si="22"/>
        <v>BEAGLE</v>
      </c>
    </row>
    <row r="1441" spans="6:13" ht="15" thickBot="1" x14ac:dyDescent="0.4">
      <c r="F1441" s="29" t="s">
        <v>1342</v>
      </c>
      <c r="G1441" s="27" t="s">
        <v>1343</v>
      </c>
      <c r="H1441" s="27" t="s">
        <v>1341</v>
      </c>
      <c r="I1441" s="27" t="s">
        <v>6108</v>
      </c>
      <c r="J1441" s="27" t="s">
        <v>6158</v>
      </c>
      <c r="K1441" s="27">
        <v>1</v>
      </c>
      <c r="L1441" s="27" t="s">
        <v>6159</v>
      </c>
      <c r="M1441" s="36" t="str">
        <f t="shared" si="22"/>
        <v>BEAGLE</v>
      </c>
    </row>
    <row r="1442" spans="6:13" ht="15" thickBot="1" x14ac:dyDescent="0.4">
      <c r="F1442" s="30" t="s">
        <v>1342</v>
      </c>
      <c r="G1442" s="28" t="s">
        <v>6969</v>
      </c>
      <c r="H1442" s="28" t="s">
        <v>1348</v>
      </c>
      <c r="I1442" s="28" t="s">
        <v>6108</v>
      </c>
      <c r="J1442" s="28" t="s">
        <v>6158</v>
      </c>
      <c r="K1442" s="28">
        <v>1</v>
      </c>
      <c r="L1442" s="28" t="s">
        <v>6159</v>
      </c>
      <c r="M1442" s="36" t="str">
        <f t="shared" si="22"/>
        <v>BEAGLE</v>
      </c>
    </row>
    <row r="1443" spans="6:13" ht="15" thickBot="1" x14ac:dyDescent="0.4">
      <c r="F1443" s="29" t="s">
        <v>1342</v>
      </c>
      <c r="G1443" s="27" t="s">
        <v>6970</v>
      </c>
      <c r="H1443" s="27" t="s">
        <v>1346</v>
      </c>
      <c r="I1443" s="27" t="s">
        <v>6108</v>
      </c>
      <c r="J1443" s="27" t="s">
        <v>6158</v>
      </c>
      <c r="K1443" s="27">
        <v>1</v>
      </c>
      <c r="L1443" s="27" t="s">
        <v>6159</v>
      </c>
      <c r="M1443" s="36" t="str">
        <f t="shared" si="22"/>
        <v>BEAGLE</v>
      </c>
    </row>
    <row r="1444" spans="6:13" ht="15" thickBot="1" x14ac:dyDescent="0.4">
      <c r="F1444" s="30" t="s">
        <v>1342</v>
      </c>
      <c r="G1444" s="28" t="s">
        <v>6971</v>
      </c>
      <c r="H1444" s="28" t="s">
        <v>1344</v>
      </c>
      <c r="I1444" s="28" t="s">
        <v>6108</v>
      </c>
      <c r="J1444" s="28" t="s">
        <v>6158</v>
      </c>
      <c r="K1444" s="28">
        <v>2</v>
      </c>
      <c r="L1444" s="28" t="s">
        <v>6159</v>
      </c>
      <c r="M1444" s="36" t="str">
        <f t="shared" si="22"/>
        <v>BEAGLE</v>
      </c>
    </row>
    <row r="1445" spans="6:13" ht="15" thickBot="1" x14ac:dyDescent="0.4">
      <c r="F1445" s="29" t="s">
        <v>1342</v>
      </c>
      <c r="G1445" s="27" t="s">
        <v>1345</v>
      </c>
      <c r="H1445" s="27" t="s">
        <v>1344</v>
      </c>
      <c r="I1445" s="27" t="s">
        <v>6108</v>
      </c>
      <c r="J1445" s="27" t="s">
        <v>6158</v>
      </c>
      <c r="K1445" s="27">
        <v>2</v>
      </c>
      <c r="L1445" s="27" t="s">
        <v>6159</v>
      </c>
      <c r="M1445" s="36" t="str">
        <f t="shared" si="22"/>
        <v>BEAGLE</v>
      </c>
    </row>
    <row r="1446" spans="6:13" ht="15" thickBot="1" x14ac:dyDescent="0.4">
      <c r="F1446" s="30" t="s">
        <v>1342</v>
      </c>
      <c r="G1446" s="28" t="s">
        <v>1347</v>
      </c>
      <c r="H1446" s="28" t="s">
        <v>1346</v>
      </c>
      <c r="I1446" s="28" t="s">
        <v>6108</v>
      </c>
      <c r="J1446" s="28" t="s">
        <v>6158</v>
      </c>
      <c r="K1446" s="28">
        <v>1</v>
      </c>
      <c r="L1446" s="28" t="s">
        <v>6159</v>
      </c>
      <c r="M1446" s="36" t="str">
        <f t="shared" si="22"/>
        <v>BEAGLE</v>
      </c>
    </row>
    <row r="1447" spans="6:13" ht="15" thickBot="1" x14ac:dyDescent="0.4">
      <c r="F1447" s="29" t="s">
        <v>1342</v>
      </c>
      <c r="G1447" s="27" t="s">
        <v>1122</v>
      </c>
      <c r="H1447" s="27" t="s">
        <v>1121</v>
      </c>
      <c r="I1447" s="27" t="s">
        <v>6108</v>
      </c>
      <c r="J1447" s="27" t="s">
        <v>6158</v>
      </c>
      <c r="K1447" s="27">
        <v>1</v>
      </c>
      <c r="L1447" s="27" t="s">
        <v>6159</v>
      </c>
      <c r="M1447" s="36" t="str">
        <f t="shared" si="22"/>
        <v>BEAGLE</v>
      </c>
    </row>
    <row r="1448" spans="6:13" ht="15" thickBot="1" x14ac:dyDescent="0.4">
      <c r="F1448" s="30" t="s">
        <v>1342</v>
      </c>
      <c r="G1448" s="28" t="s">
        <v>6972</v>
      </c>
      <c r="H1448" s="28" t="s">
        <v>1121</v>
      </c>
      <c r="I1448" s="28" t="s">
        <v>6108</v>
      </c>
      <c r="J1448" s="28" t="s">
        <v>6158</v>
      </c>
      <c r="K1448" s="28">
        <v>1</v>
      </c>
      <c r="L1448" s="28" t="s">
        <v>6159</v>
      </c>
      <c r="M1448" s="36" t="str">
        <f t="shared" si="22"/>
        <v>BEAGLE</v>
      </c>
    </row>
    <row r="1449" spans="6:13" ht="15" thickBot="1" x14ac:dyDescent="0.4">
      <c r="F1449" s="29" t="s">
        <v>1342</v>
      </c>
      <c r="G1449" s="27" t="s">
        <v>2792</v>
      </c>
      <c r="H1449" s="27" t="s">
        <v>1121</v>
      </c>
      <c r="I1449" s="27" t="s">
        <v>6108</v>
      </c>
      <c r="J1449" s="27" t="s">
        <v>6158</v>
      </c>
      <c r="K1449" s="27">
        <v>1</v>
      </c>
      <c r="L1449" s="27" t="s">
        <v>6159</v>
      </c>
      <c r="M1449" s="36" t="str">
        <f t="shared" si="22"/>
        <v>BEAGLE</v>
      </c>
    </row>
    <row r="1450" spans="6:13" ht="15" thickBot="1" x14ac:dyDescent="0.4">
      <c r="F1450" s="30" t="s">
        <v>1342</v>
      </c>
      <c r="G1450" s="28" t="s">
        <v>1349</v>
      </c>
      <c r="H1450" s="28" t="s">
        <v>1348</v>
      </c>
      <c r="I1450" s="28" t="s">
        <v>6108</v>
      </c>
      <c r="J1450" s="28" t="s">
        <v>6158</v>
      </c>
      <c r="K1450" s="28">
        <v>1</v>
      </c>
      <c r="L1450" s="28" t="s">
        <v>6159</v>
      </c>
      <c r="M1450" s="36" t="str">
        <f t="shared" si="22"/>
        <v>BEAGLE</v>
      </c>
    </row>
    <row r="1451" spans="6:13" ht="15" thickBot="1" x14ac:dyDescent="0.4">
      <c r="F1451" s="29" t="s">
        <v>1342</v>
      </c>
      <c r="G1451" s="27" t="s">
        <v>2987</v>
      </c>
      <c r="H1451" s="27" t="s">
        <v>1113</v>
      </c>
      <c r="I1451" s="27" t="s">
        <v>6108</v>
      </c>
      <c r="J1451" s="27" t="s">
        <v>6158</v>
      </c>
      <c r="K1451" s="27">
        <v>1</v>
      </c>
      <c r="L1451" s="27" t="s">
        <v>6159</v>
      </c>
      <c r="M1451" s="36" t="str">
        <f t="shared" si="22"/>
        <v>BEAGLE</v>
      </c>
    </row>
    <row r="1452" spans="6:13" ht="15" thickBot="1" x14ac:dyDescent="0.4">
      <c r="F1452" s="30" t="s">
        <v>1342</v>
      </c>
      <c r="G1452" s="28" t="s">
        <v>6973</v>
      </c>
      <c r="H1452" s="28" t="s">
        <v>1113</v>
      </c>
      <c r="I1452" s="28" t="s">
        <v>6108</v>
      </c>
      <c r="J1452" s="28" t="s">
        <v>6158</v>
      </c>
      <c r="K1452" s="28">
        <v>1</v>
      </c>
      <c r="L1452" s="28" t="s">
        <v>6159</v>
      </c>
      <c r="M1452" s="36" t="str">
        <f t="shared" si="22"/>
        <v>BEAGLE</v>
      </c>
    </row>
    <row r="1453" spans="6:13" ht="15" thickBot="1" x14ac:dyDescent="0.4">
      <c r="F1453" s="29" t="s">
        <v>1351</v>
      </c>
      <c r="G1453" s="27" t="s">
        <v>6847</v>
      </c>
      <c r="H1453" s="27" t="s">
        <v>1113</v>
      </c>
      <c r="I1453" s="27" t="s">
        <v>6108</v>
      </c>
      <c r="J1453" s="27" t="s">
        <v>6158</v>
      </c>
      <c r="K1453" s="27">
        <v>1</v>
      </c>
      <c r="L1453" s="27" t="s">
        <v>6159</v>
      </c>
      <c r="M1453" s="36" t="str">
        <f t="shared" si="22"/>
        <v>BEAGLE-AUSTER</v>
      </c>
    </row>
    <row r="1454" spans="6:13" ht="15" thickBot="1" x14ac:dyDescent="0.4">
      <c r="F1454" s="30" t="s">
        <v>1351</v>
      </c>
      <c r="G1454" s="28" t="s">
        <v>6966</v>
      </c>
      <c r="H1454" s="28" t="s">
        <v>1113</v>
      </c>
      <c r="I1454" s="28" t="s">
        <v>6108</v>
      </c>
      <c r="J1454" s="28" t="s">
        <v>6158</v>
      </c>
      <c r="K1454" s="28">
        <v>1</v>
      </c>
      <c r="L1454" s="28" t="s">
        <v>6159</v>
      </c>
      <c r="M1454" s="36" t="str">
        <f t="shared" si="22"/>
        <v>BEAGLE-AUSTER</v>
      </c>
    </row>
    <row r="1455" spans="6:13" ht="15" thickBot="1" x14ac:dyDescent="0.4">
      <c r="F1455" s="29" t="s">
        <v>1351</v>
      </c>
      <c r="G1455" s="27" t="s">
        <v>6967</v>
      </c>
      <c r="H1455" s="27" t="s">
        <v>1113</v>
      </c>
      <c r="I1455" s="27" t="s">
        <v>6108</v>
      </c>
      <c r="J1455" s="27" t="s">
        <v>6158</v>
      </c>
      <c r="K1455" s="27">
        <v>1</v>
      </c>
      <c r="L1455" s="27" t="s">
        <v>6159</v>
      </c>
      <c r="M1455" s="36" t="str">
        <f t="shared" si="22"/>
        <v>BEAGLE-AUSTER</v>
      </c>
    </row>
    <row r="1456" spans="6:13" ht="15" thickBot="1" x14ac:dyDescent="0.4">
      <c r="F1456" s="30" t="s">
        <v>1351</v>
      </c>
      <c r="G1456" s="28" t="s">
        <v>6968</v>
      </c>
      <c r="H1456" s="28" t="s">
        <v>1341</v>
      </c>
      <c r="I1456" s="28" t="s">
        <v>6108</v>
      </c>
      <c r="J1456" s="28" t="s">
        <v>6158</v>
      </c>
      <c r="K1456" s="28">
        <v>1</v>
      </c>
      <c r="L1456" s="28" t="s">
        <v>6159</v>
      </c>
      <c r="M1456" s="36" t="str">
        <f t="shared" si="22"/>
        <v>BEAGLE-AUSTER</v>
      </c>
    </row>
    <row r="1457" spans="6:13" ht="15" thickBot="1" x14ac:dyDescent="0.4">
      <c r="F1457" s="29" t="s">
        <v>1351</v>
      </c>
      <c r="G1457" s="27" t="s">
        <v>1343</v>
      </c>
      <c r="H1457" s="27" t="s">
        <v>1341</v>
      </c>
      <c r="I1457" s="27" t="s">
        <v>6108</v>
      </c>
      <c r="J1457" s="27" t="s">
        <v>6158</v>
      </c>
      <c r="K1457" s="27">
        <v>1</v>
      </c>
      <c r="L1457" s="27" t="s">
        <v>6159</v>
      </c>
      <c r="M1457" s="36" t="str">
        <f t="shared" si="22"/>
        <v>BEAGLE-AUSTER</v>
      </c>
    </row>
    <row r="1458" spans="6:13" ht="15" thickBot="1" x14ac:dyDescent="0.4">
      <c r="F1458" s="30" t="s">
        <v>1351</v>
      </c>
      <c r="G1458" s="28" t="s">
        <v>6974</v>
      </c>
      <c r="H1458" s="28" t="s">
        <v>1350</v>
      </c>
      <c r="I1458" s="28" t="s">
        <v>6108</v>
      </c>
      <c r="J1458" s="28" t="s">
        <v>6158</v>
      </c>
      <c r="K1458" s="28">
        <v>1</v>
      </c>
      <c r="L1458" s="28" t="s">
        <v>6159</v>
      </c>
      <c r="M1458" s="36" t="str">
        <f t="shared" si="22"/>
        <v>BEAGLE-AUSTER</v>
      </c>
    </row>
    <row r="1459" spans="6:13" ht="15" thickBot="1" x14ac:dyDescent="0.4">
      <c r="F1459" s="29" t="s">
        <v>1351</v>
      </c>
      <c r="G1459" s="27" t="s">
        <v>6971</v>
      </c>
      <c r="H1459" s="27" t="s">
        <v>1344</v>
      </c>
      <c r="I1459" s="27" t="s">
        <v>6108</v>
      </c>
      <c r="J1459" s="27" t="s">
        <v>6158</v>
      </c>
      <c r="K1459" s="27">
        <v>2</v>
      </c>
      <c r="L1459" s="27" t="s">
        <v>6159</v>
      </c>
      <c r="M1459" s="36" t="str">
        <f t="shared" si="22"/>
        <v>BEAGLE-AUSTER</v>
      </c>
    </row>
    <row r="1460" spans="6:13" ht="15" thickBot="1" x14ac:dyDescent="0.4">
      <c r="F1460" s="30" t="s">
        <v>1351</v>
      </c>
      <c r="G1460" s="28" t="s">
        <v>1120</v>
      </c>
      <c r="H1460" s="28" t="s">
        <v>1119</v>
      </c>
      <c r="I1460" s="28" t="s">
        <v>6108</v>
      </c>
      <c r="J1460" s="28" t="s">
        <v>6158</v>
      </c>
      <c r="K1460" s="28">
        <v>1</v>
      </c>
      <c r="L1460" s="28" t="s">
        <v>6159</v>
      </c>
      <c r="M1460" s="36" t="str">
        <f t="shared" si="22"/>
        <v>BEAGLE-AUSTER</v>
      </c>
    </row>
    <row r="1461" spans="6:13" ht="15" thickBot="1" x14ac:dyDescent="0.4">
      <c r="F1461" s="29" t="s">
        <v>1351</v>
      </c>
      <c r="G1461" s="27" t="s">
        <v>1122</v>
      </c>
      <c r="H1461" s="27" t="s">
        <v>1121</v>
      </c>
      <c r="I1461" s="27" t="s">
        <v>6108</v>
      </c>
      <c r="J1461" s="27" t="s">
        <v>6158</v>
      </c>
      <c r="K1461" s="27">
        <v>1</v>
      </c>
      <c r="L1461" s="27" t="s">
        <v>6159</v>
      </c>
      <c r="M1461" s="36" t="str">
        <f t="shared" si="22"/>
        <v>BEAGLE-AUSTER</v>
      </c>
    </row>
    <row r="1462" spans="6:13" ht="15" thickBot="1" x14ac:dyDescent="0.4">
      <c r="F1462" s="30" t="s">
        <v>1351</v>
      </c>
      <c r="G1462" s="28" t="s">
        <v>1124</v>
      </c>
      <c r="H1462" s="28" t="s">
        <v>1123</v>
      </c>
      <c r="I1462" s="28" t="s">
        <v>6108</v>
      </c>
      <c r="J1462" s="28" t="s">
        <v>6158</v>
      </c>
      <c r="K1462" s="28">
        <v>1</v>
      </c>
      <c r="L1462" s="28" t="s">
        <v>6159</v>
      </c>
      <c r="M1462" s="36" t="str">
        <f t="shared" si="22"/>
        <v>BEAGLE-AUSTER</v>
      </c>
    </row>
    <row r="1463" spans="6:13" ht="15" thickBot="1" x14ac:dyDescent="0.4">
      <c r="F1463" s="29" t="s">
        <v>1351</v>
      </c>
      <c r="G1463" s="27" t="s">
        <v>1352</v>
      </c>
      <c r="H1463" s="27" t="s">
        <v>1350</v>
      </c>
      <c r="I1463" s="27" t="s">
        <v>6108</v>
      </c>
      <c r="J1463" s="27" t="s">
        <v>6158</v>
      </c>
      <c r="K1463" s="27">
        <v>1</v>
      </c>
      <c r="L1463" s="27" t="s">
        <v>6159</v>
      </c>
      <c r="M1463" s="36" t="str">
        <f t="shared" si="22"/>
        <v>BEAGLE-AUSTER</v>
      </c>
    </row>
    <row r="1464" spans="6:13" ht="15" thickBot="1" x14ac:dyDescent="0.4">
      <c r="F1464" s="30" t="s">
        <v>1351</v>
      </c>
      <c r="G1464" s="28" t="s">
        <v>2987</v>
      </c>
      <c r="H1464" s="28" t="s">
        <v>1113</v>
      </c>
      <c r="I1464" s="28" t="s">
        <v>6108</v>
      </c>
      <c r="J1464" s="28" t="s">
        <v>6158</v>
      </c>
      <c r="K1464" s="28">
        <v>1</v>
      </c>
      <c r="L1464" s="28" t="s">
        <v>6159</v>
      </c>
      <c r="M1464" s="36" t="str">
        <f t="shared" si="22"/>
        <v>BEAGLE-AUSTER</v>
      </c>
    </row>
    <row r="1465" spans="6:13" ht="15" thickBot="1" x14ac:dyDescent="0.4">
      <c r="F1465" s="29" t="s">
        <v>1351</v>
      </c>
      <c r="G1465" s="27" t="s">
        <v>6973</v>
      </c>
      <c r="H1465" s="27" t="s">
        <v>1113</v>
      </c>
      <c r="I1465" s="27" t="s">
        <v>6108</v>
      </c>
      <c r="J1465" s="27" t="s">
        <v>6158</v>
      </c>
      <c r="K1465" s="27">
        <v>1</v>
      </c>
      <c r="L1465" s="27" t="s">
        <v>6159</v>
      </c>
      <c r="M1465" s="36" t="str">
        <f t="shared" si="22"/>
        <v>BEAGLE-AUSTER</v>
      </c>
    </row>
    <row r="1466" spans="6:13" ht="15" thickBot="1" x14ac:dyDescent="0.4">
      <c r="F1466" s="30" t="s">
        <v>1354</v>
      </c>
      <c r="G1466" s="28" t="s">
        <v>1361</v>
      </c>
      <c r="H1466" s="28" t="s">
        <v>1360</v>
      </c>
      <c r="I1466" s="28" t="s">
        <v>6108</v>
      </c>
      <c r="J1466" s="28" t="s">
        <v>6158</v>
      </c>
      <c r="K1466" s="28">
        <v>1</v>
      </c>
      <c r="L1466" s="28" t="s">
        <v>6159</v>
      </c>
      <c r="M1466" s="36" t="str">
        <f t="shared" si="22"/>
        <v>BEDE</v>
      </c>
    </row>
    <row r="1467" spans="6:13" ht="15" thickBot="1" x14ac:dyDescent="0.4">
      <c r="F1467" s="29" t="s">
        <v>1354</v>
      </c>
      <c r="G1467" s="27" t="s">
        <v>873</v>
      </c>
      <c r="H1467" s="27" t="s">
        <v>872</v>
      </c>
      <c r="I1467" s="27" t="s">
        <v>6108</v>
      </c>
      <c r="J1467" s="27" t="s">
        <v>6158</v>
      </c>
      <c r="K1467" s="27">
        <v>1</v>
      </c>
      <c r="L1467" s="27" t="s">
        <v>6159</v>
      </c>
      <c r="M1467" s="36" t="str">
        <f t="shared" si="22"/>
        <v>BEDE</v>
      </c>
    </row>
    <row r="1468" spans="6:13" ht="15" thickBot="1" x14ac:dyDescent="0.4">
      <c r="F1468" s="30" t="s">
        <v>1354</v>
      </c>
      <c r="G1468" s="28" t="s">
        <v>6975</v>
      </c>
      <c r="H1468" s="28" t="s">
        <v>872</v>
      </c>
      <c r="I1468" s="28" t="s">
        <v>6108</v>
      </c>
      <c r="J1468" s="28" t="s">
        <v>6158</v>
      </c>
      <c r="K1468" s="28">
        <v>1</v>
      </c>
      <c r="L1468" s="28" t="s">
        <v>6159</v>
      </c>
      <c r="M1468" s="36" t="str">
        <f t="shared" si="22"/>
        <v>BEDE</v>
      </c>
    </row>
    <row r="1469" spans="6:13" ht="15" thickBot="1" x14ac:dyDescent="0.4">
      <c r="F1469" s="29" t="s">
        <v>1354</v>
      </c>
      <c r="G1469" s="27" t="s">
        <v>6745</v>
      </c>
      <c r="H1469" s="27" t="s">
        <v>872</v>
      </c>
      <c r="I1469" s="27" t="s">
        <v>6108</v>
      </c>
      <c r="J1469" s="27" t="s">
        <v>6158</v>
      </c>
      <c r="K1469" s="27">
        <v>1</v>
      </c>
      <c r="L1469" s="27" t="s">
        <v>6159</v>
      </c>
      <c r="M1469" s="36" t="str">
        <f t="shared" si="22"/>
        <v>BEDE</v>
      </c>
    </row>
    <row r="1470" spans="6:13" ht="15" thickBot="1" x14ac:dyDescent="0.4">
      <c r="F1470" s="30" t="s">
        <v>1354</v>
      </c>
      <c r="G1470" s="28" t="s">
        <v>6746</v>
      </c>
      <c r="H1470" s="28" t="s">
        <v>869</v>
      </c>
      <c r="I1470" s="28" t="s">
        <v>6108</v>
      </c>
      <c r="J1470" s="28" t="s">
        <v>6109</v>
      </c>
      <c r="K1470" s="28">
        <v>1</v>
      </c>
      <c r="L1470" s="28" t="s">
        <v>6159</v>
      </c>
      <c r="M1470" s="36" t="str">
        <f t="shared" si="22"/>
        <v>BEDE</v>
      </c>
    </row>
    <row r="1471" spans="6:13" ht="15" thickBot="1" x14ac:dyDescent="0.4">
      <c r="F1471" s="29" t="s">
        <v>1354</v>
      </c>
      <c r="G1471" s="27" t="s">
        <v>6976</v>
      </c>
      <c r="H1471" s="27" t="s">
        <v>1336</v>
      </c>
      <c r="I1471" s="27" t="s">
        <v>6108</v>
      </c>
      <c r="J1471" s="27" t="s">
        <v>6169</v>
      </c>
      <c r="K1471" s="27">
        <v>1</v>
      </c>
      <c r="L1471" s="27" t="s">
        <v>6159</v>
      </c>
      <c r="M1471" s="36" t="str">
        <f t="shared" si="22"/>
        <v>BEDE</v>
      </c>
    </row>
    <row r="1472" spans="6:13" ht="15" thickBot="1" x14ac:dyDescent="0.4">
      <c r="F1472" s="30" t="s">
        <v>1354</v>
      </c>
      <c r="G1472" s="28" t="s">
        <v>1355</v>
      </c>
      <c r="H1472" s="28" t="s">
        <v>1353</v>
      </c>
      <c r="I1472" s="28" t="s">
        <v>6108</v>
      </c>
      <c r="J1472" s="28" t="s">
        <v>6109</v>
      </c>
      <c r="K1472" s="28">
        <v>1</v>
      </c>
      <c r="L1472" s="28" t="s">
        <v>6159</v>
      </c>
      <c r="M1472" s="36" t="str">
        <f t="shared" si="22"/>
        <v>BEDE</v>
      </c>
    </row>
    <row r="1473" spans="6:13" ht="15" thickBot="1" x14ac:dyDescent="0.4">
      <c r="F1473" s="29" t="s">
        <v>1354</v>
      </c>
      <c r="G1473" s="27" t="s">
        <v>1357</v>
      </c>
      <c r="H1473" s="27" t="s">
        <v>1356</v>
      </c>
      <c r="I1473" s="27" t="s">
        <v>6108</v>
      </c>
      <c r="J1473" s="27" t="s">
        <v>6158</v>
      </c>
      <c r="K1473" s="27">
        <v>1</v>
      </c>
      <c r="L1473" s="27" t="s">
        <v>6159</v>
      </c>
      <c r="M1473" s="36" t="str">
        <f t="shared" si="22"/>
        <v>BEDE</v>
      </c>
    </row>
    <row r="1474" spans="6:13" ht="15" thickBot="1" x14ac:dyDescent="0.4">
      <c r="F1474" s="30" t="s">
        <v>1354</v>
      </c>
      <c r="G1474" s="28" t="s">
        <v>1359</v>
      </c>
      <c r="H1474" s="28" t="s">
        <v>1358</v>
      </c>
      <c r="I1474" s="28" t="s">
        <v>6108</v>
      </c>
      <c r="J1474" s="28" t="s">
        <v>6158</v>
      </c>
      <c r="K1474" s="28">
        <v>1</v>
      </c>
      <c r="L1474" s="28" t="s">
        <v>6159</v>
      </c>
      <c r="M1474" s="36" t="str">
        <f t="shared" si="22"/>
        <v>BEDE</v>
      </c>
    </row>
    <row r="1475" spans="6:13" ht="15" thickBot="1" x14ac:dyDescent="0.4">
      <c r="F1475" s="29" t="s">
        <v>1354</v>
      </c>
      <c r="G1475" s="27" t="s">
        <v>6977</v>
      </c>
      <c r="H1475" s="27" t="s">
        <v>872</v>
      </c>
      <c r="I1475" s="27" t="s">
        <v>6108</v>
      </c>
      <c r="J1475" s="27" t="s">
        <v>6158</v>
      </c>
      <c r="K1475" s="27">
        <v>1</v>
      </c>
      <c r="L1475" s="27" t="s">
        <v>6159</v>
      </c>
      <c r="M1475" s="36" t="str">
        <f t="shared" si="22"/>
        <v>BEDE</v>
      </c>
    </row>
    <row r="1476" spans="6:13" ht="15" thickBot="1" x14ac:dyDescent="0.4">
      <c r="F1476" s="30" t="s">
        <v>1354</v>
      </c>
      <c r="G1476" s="28" t="s">
        <v>871</v>
      </c>
      <c r="H1476" s="28" t="s">
        <v>869</v>
      </c>
      <c r="I1476" s="28" t="s">
        <v>6108</v>
      </c>
      <c r="J1476" s="28" t="s">
        <v>6109</v>
      </c>
      <c r="K1476" s="28">
        <v>1</v>
      </c>
      <c r="L1476" s="28" t="s">
        <v>6159</v>
      </c>
      <c r="M1476" s="36" t="str">
        <f t="shared" si="22"/>
        <v>BEDE</v>
      </c>
    </row>
    <row r="1477" spans="6:13" ht="15" thickBot="1" x14ac:dyDescent="0.4">
      <c r="F1477" s="29" t="s">
        <v>1354</v>
      </c>
      <c r="G1477" s="27" t="s">
        <v>6978</v>
      </c>
      <c r="H1477" s="27" t="s">
        <v>1336</v>
      </c>
      <c r="I1477" s="27" t="s">
        <v>6108</v>
      </c>
      <c r="J1477" s="27" t="s">
        <v>6169</v>
      </c>
      <c r="K1477" s="27">
        <v>1</v>
      </c>
      <c r="L1477" s="27" t="s">
        <v>6159</v>
      </c>
      <c r="M1477" s="36" t="str">
        <f t="shared" si="22"/>
        <v>BEDE</v>
      </c>
    </row>
    <row r="1478" spans="6:13" ht="15" thickBot="1" x14ac:dyDescent="0.4">
      <c r="F1478" s="30" t="s">
        <v>1354</v>
      </c>
      <c r="G1478" s="28" t="s">
        <v>6979</v>
      </c>
      <c r="H1478" s="28" t="s">
        <v>1358</v>
      </c>
      <c r="I1478" s="28" t="s">
        <v>6108</v>
      </c>
      <c r="J1478" s="28" t="s">
        <v>6158</v>
      </c>
      <c r="K1478" s="28">
        <v>1</v>
      </c>
      <c r="L1478" s="28" t="s">
        <v>6159</v>
      </c>
      <c r="M1478" s="36" t="str">
        <f t="shared" ref="M1478:M1541" si="23">F1478</f>
        <v>BEDE</v>
      </c>
    </row>
    <row r="1479" spans="6:13" ht="15" thickBot="1" x14ac:dyDescent="0.4">
      <c r="F1479" s="29" t="s">
        <v>1363</v>
      </c>
      <c r="G1479" s="27" t="s">
        <v>6980</v>
      </c>
      <c r="H1479" s="27" t="s">
        <v>1425</v>
      </c>
      <c r="I1479" s="27" t="s">
        <v>6108</v>
      </c>
      <c r="J1479" s="27" t="s">
        <v>6158</v>
      </c>
      <c r="K1479" s="27">
        <v>1</v>
      </c>
      <c r="L1479" s="27" t="s">
        <v>6159</v>
      </c>
      <c r="M1479" s="36" t="str">
        <f t="shared" si="23"/>
        <v>BEECH</v>
      </c>
    </row>
    <row r="1480" spans="6:13" ht="15" thickBot="1" x14ac:dyDescent="0.4">
      <c r="F1480" s="30" t="s">
        <v>1363</v>
      </c>
      <c r="G1480" s="28" t="s">
        <v>6981</v>
      </c>
      <c r="H1480" s="28" t="s">
        <v>1427</v>
      </c>
      <c r="I1480" s="28" t="s">
        <v>6108</v>
      </c>
      <c r="J1480" s="28" t="s">
        <v>6158</v>
      </c>
      <c r="K1480" s="28">
        <v>2</v>
      </c>
      <c r="L1480" s="28" t="s">
        <v>6159</v>
      </c>
      <c r="M1480" s="36" t="str">
        <f t="shared" si="23"/>
        <v>BEECH</v>
      </c>
    </row>
    <row r="1481" spans="6:13" ht="15" thickBot="1" x14ac:dyDescent="0.4">
      <c r="F1481" s="29" t="s">
        <v>1363</v>
      </c>
      <c r="G1481" s="27" t="s">
        <v>1414</v>
      </c>
      <c r="H1481" s="27" t="s">
        <v>1413</v>
      </c>
      <c r="I1481" s="27" t="s">
        <v>6108</v>
      </c>
      <c r="J1481" s="27" t="s">
        <v>6169</v>
      </c>
      <c r="K1481" s="27">
        <v>2</v>
      </c>
      <c r="L1481" s="27" t="s">
        <v>6159</v>
      </c>
      <c r="M1481" s="36" t="str">
        <f t="shared" si="23"/>
        <v>BEECH</v>
      </c>
    </row>
    <row r="1482" spans="6:13" ht="15" thickBot="1" x14ac:dyDescent="0.4">
      <c r="F1482" s="30" t="s">
        <v>1363</v>
      </c>
      <c r="G1482" s="28" t="s">
        <v>6982</v>
      </c>
      <c r="H1482" s="28" t="s">
        <v>1429</v>
      </c>
      <c r="I1482" s="28" t="s">
        <v>6108</v>
      </c>
      <c r="J1482" s="28" t="s">
        <v>6158</v>
      </c>
      <c r="K1482" s="28">
        <v>1</v>
      </c>
      <c r="L1482" s="28" t="s">
        <v>6159</v>
      </c>
      <c r="M1482" s="36" t="str">
        <f t="shared" si="23"/>
        <v>BEECH</v>
      </c>
    </row>
    <row r="1483" spans="6:13" ht="15" thickBot="1" x14ac:dyDescent="0.4">
      <c r="F1483" s="29" t="s">
        <v>1363</v>
      </c>
      <c r="G1483" s="27" t="s">
        <v>6983</v>
      </c>
      <c r="H1483" s="27" t="s">
        <v>1429</v>
      </c>
      <c r="I1483" s="27" t="s">
        <v>6108</v>
      </c>
      <c r="J1483" s="27" t="s">
        <v>6158</v>
      </c>
      <c r="K1483" s="27">
        <v>1</v>
      </c>
      <c r="L1483" s="27" t="s">
        <v>6159</v>
      </c>
      <c r="M1483" s="36" t="str">
        <f t="shared" si="23"/>
        <v>BEECH</v>
      </c>
    </row>
    <row r="1484" spans="6:13" ht="15" thickBot="1" x14ac:dyDescent="0.4">
      <c r="F1484" s="30" t="s">
        <v>1363</v>
      </c>
      <c r="G1484" s="28" t="s">
        <v>6984</v>
      </c>
      <c r="H1484" s="28" t="s">
        <v>1377</v>
      </c>
      <c r="I1484" s="28" t="s">
        <v>6108</v>
      </c>
      <c r="J1484" s="28" t="s">
        <v>6158</v>
      </c>
      <c r="K1484" s="28">
        <v>1</v>
      </c>
      <c r="L1484" s="28" t="s">
        <v>6159</v>
      </c>
      <c r="M1484" s="36" t="str">
        <f t="shared" si="23"/>
        <v>BEECH</v>
      </c>
    </row>
    <row r="1485" spans="6:13" ht="15" thickBot="1" x14ac:dyDescent="0.4">
      <c r="F1485" s="29" t="s">
        <v>1363</v>
      </c>
      <c r="G1485" s="27" t="s">
        <v>6985</v>
      </c>
      <c r="H1485" s="27" t="s">
        <v>1377</v>
      </c>
      <c r="I1485" s="27" t="s">
        <v>6108</v>
      </c>
      <c r="J1485" s="27" t="s">
        <v>6158</v>
      </c>
      <c r="K1485" s="27">
        <v>1</v>
      </c>
      <c r="L1485" s="27" t="s">
        <v>6159</v>
      </c>
      <c r="M1485" s="36" t="str">
        <f t="shared" si="23"/>
        <v>BEECH</v>
      </c>
    </row>
    <row r="1486" spans="6:13" ht="15" thickBot="1" x14ac:dyDescent="0.4">
      <c r="F1486" s="30" t="s">
        <v>1363</v>
      </c>
      <c r="G1486" s="28" t="s">
        <v>6986</v>
      </c>
      <c r="H1486" s="28" t="s">
        <v>1379</v>
      </c>
      <c r="I1486" s="28" t="s">
        <v>6108</v>
      </c>
      <c r="J1486" s="28" t="s">
        <v>6158</v>
      </c>
      <c r="K1486" s="28">
        <v>1</v>
      </c>
      <c r="L1486" s="28" t="s">
        <v>6159</v>
      </c>
      <c r="M1486" s="36" t="str">
        <f t="shared" si="23"/>
        <v>BEECH</v>
      </c>
    </row>
    <row r="1487" spans="6:13" ht="15" thickBot="1" x14ac:dyDescent="0.4">
      <c r="F1487" s="29" t="s">
        <v>1363</v>
      </c>
      <c r="G1487" s="27" t="s">
        <v>6987</v>
      </c>
      <c r="H1487" s="27" t="s">
        <v>1379</v>
      </c>
      <c r="I1487" s="27" t="s">
        <v>6108</v>
      </c>
      <c r="J1487" s="27" t="s">
        <v>6158</v>
      </c>
      <c r="K1487" s="27">
        <v>1</v>
      </c>
      <c r="L1487" s="27" t="s">
        <v>6159</v>
      </c>
      <c r="M1487" s="36" t="str">
        <f t="shared" si="23"/>
        <v>BEECH</v>
      </c>
    </row>
    <row r="1488" spans="6:13" ht="15" thickBot="1" x14ac:dyDescent="0.4">
      <c r="F1488" s="30" t="s">
        <v>1363</v>
      </c>
      <c r="G1488" s="28" t="s">
        <v>1382</v>
      </c>
      <c r="H1488" s="28" t="s">
        <v>1381</v>
      </c>
      <c r="I1488" s="28" t="s">
        <v>6108</v>
      </c>
      <c r="J1488" s="28" t="s">
        <v>6158</v>
      </c>
      <c r="K1488" s="28">
        <v>1</v>
      </c>
      <c r="L1488" s="28" t="s">
        <v>6159</v>
      </c>
      <c r="M1488" s="36" t="str">
        <f t="shared" si="23"/>
        <v>BEECH</v>
      </c>
    </row>
    <row r="1489" spans="6:13" ht="15" thickBot="1" x14ac:dyDescent="0.4">
      <c r="F1489" s="29" t="s">
        <v>1363</v>
      </c>
      <c r="G1489" s="27" t="s">
        <v>6988</v>
      </c>
      <c r="H1489" s="27" t="s">
        <v>1381</v>
      </c>
      <c r="I1489" s="27" t="s">
        <v>6108</v>
      </c>
      <c r="J1489" s="27" t="s">
        <v>6158</v>
      </c>
      <c r="K1489" s="27">
        <v>1</v>
      </c>
      <c r="L1489" s="27" t="s">
        <v>6159</v>
      </c>
      <c r="M1489" s="36" t="str">
        <f t="shared" si="23"/>
        <v>BEECH</v>
      </c>
    </row>
    <row r="1490" spans="6:13" ht="15" thickBot="1" x14ac:dyDescent="0.4">
      <c r="F1490" s="30" t="s">
        <v>1363</v>
      </c>
      <c r="G1490" s="28" t="s">
        <v>1384</v>
      </c>
      <c r="H1490" s="28" t="s">
        <v>1383</v>
      </c>
      <c r="I1490" s="28" t="s">
        <v>6108</v>
      </c>
      <c r="J1490" s="28" t="s">
        <v>6158</v>
      </c>
      <c r="K1490" s="28">
        <v>1</v>
      </c>
      <c r="L1490" s="28" t="s">
        <v>6159</v>
      </c>
      <c r="M1490" s="36" t="str">
        <f t="shared" si="23"/>
        <v>BEECH</v>
      </c>
    </row>
    <row r="1491" spans="6:13" ht="15" thickBot="1" x14ac:dyDescent="0.4">
      <c r="F1491" s="29" t="s">
        <v>1363</v>
      </c>
      <c r="G1491" s="27" t="s">
        <v>6989</v>
      </c>
      <c r="H1491" s="27" t="s">
        <v>832</v>
      </c>
      <c r="I1491" s="27" t="s">
        <v>6108</v>
      </c>
      <c r="J1491" s="27" t="s">
        <v>6169</v>
      </c>
      <c r="K1491" s="27">
        <v>1</v>
      </c>
      <c r="L1491" s="27" t="s">
        <v>6159</v>
      </c>
      <c r="M1491" s="36" t="str">
        <f t="shared" si="23"/>
        <v>BEECH</v>
      </c>
    </row>
    <row r="1492" spans="6:13" ht="15" thickBot="1" x14ac:dyDescent="0.4">
      <c r="F1492" s="30" t="s">
        <v>1363</v>
      </c>
      <c r="G1492" s="28" t="s">
        <v>6990</v>
      </c>
      <c r="H1492" s="28" t="s">
        <v>1434</v>
      </c>
      <c r="I1492" s="28" t="s">
        <v>6108</v>
      </c>
      <c r="J1492" s="28" t="s">
        <v>6158</v>
      </c>
      <c r="K1492" s="28">
        <v>1</v>
      </c>
      <c r="L1492" s="28" t="s">
        <v>6159</v>
      </c>
      <c r="M1492" s="36" t="str">
        <f t="shared" si="23"/>
        <v>BEECH</v>
      </c>
    </row>
    <row r="1493" spans="6:13" ht="15" thickBot="1" x14ac:dyDescent="0.4">
      <c r="F1493" s="29" t="s">
        <v>1363</v>
      </c>
      <c r="G1493" s="27" t="s">
        <v>6991</v>
      </c>
      <c r="H1493" s="27" t="s">
        <v>1387</v>
      </c>
      <c r="I1493" s="27" t="s">
        <v>6108</v>
      </c>
      <c r="J1493" s="27" t="s">
        <v>6158</v>
      </c>
      <c r="K1493" s="27">
        <v>2</v>
      </c>
      <c r="L1493" s="27" t="s">
        <v>6159</v>
      </c>
      <c r="M1493" s="36" t="str">
        <f t="shared" si="23"/>
        <v>BEECH</v>
      </c>
    </row>
    <row r="1494" spans="6:13" ht="15" thickBot="1" x14ac:dyDescent="0.4">
      <c r="F1494" s="30" t="s">
        <v>1363</v>
      </c>
      <c r="G1494" s="28" t="s">
        <v>6992</v>
      </c>
      <c r="H1494" s="28" t="s">
        <v>1389</v>
      </c>
      <c r="I1494" s="28" t="s">
        <v>6108</v>
      </c>
      <c r="J1494" s="28" t="s">
        <v>6158</v>
      </c>
      <c r="K1494" s="28">
        <v>2</v>
      </c>
      <c r="L1494" s="28" t="s">
        <v>6159</v>
      </c>
      <c r="M1494" s="36" t="str">
        <f t="shared" si="23"/>
        <v>BEECH</v>
      </c>
    </row>
    <row r="1495" spans="6:13" ht="15" thickBot="1" x14ac:dyDescent="0.4">
      <c r="F1495" s="29" t="s">
        <v>1363</v>
      </c>
      <c r="G1495" s="27" t="s">
        <v>6993</v>
      </c>
      <c r="H1495" s="27" t="s">
        <v>1391</v>
      </c>
      <c r="I1495" s="27" t="s">
        <v>6108</v>
      </c>
      <c r="J1495" s="27" t="s">
        <v>6158</v>
      </c>
      <c r="K1495" s="27">
        <v>2</v>
      </c>
      <c r="L1495" s="27" t="s">
        <v>6159</v>
      </c>
      <c r="M1495" s="36" t="str">
        <f t="shared" si="23"/>
        <v>BEECH</v>
      </c>
    </row>
    <row r="1496" spans="6:13" ht="15" thickBot="1" x14ac:dyDescent="0.4">
      <c r="F1496" s="30" t="s">
        <v>1363</v>
      </c>
      <c r="G1496" s="28" t="s">
        <v>1394</v>
      </c>
      <c r="H1496" s="28" t="s">
        <v>1393</v>
      </c>
      <c r="I1496" s="28" t="s">
        <v>6108</v>
      </c>
      <c r="J1496" s="28" t="s">
        <v>6158</v>
      </c>
      <c r="K1496" s="28">
        <v>2</v>
      </c>
      <c r="L1496" s="28" t="s">
        <v>6159</v>
      </c>
      <c r="M1496" s="36" t="str">
        <f t="shared" si="23"/>
        <v>BEECH</v>
      </c>
    </row>
    <row r="1497" spans="6:13" ht="15" thickBot="1" x14ac:dyDescent="0.4">
      <c r="F1497" s="29" t="s">
        <v>1363</v>
      </c>
      <c r="G1497" s="27" t="s">
        <v>6994</v>
      </c>
      <c r="H1497" s="27" t="s">
        <v>1395</v>
      </c>
      <c r="I1497" s="27" t="s">
        <v>6108</v>
      </c>
      <c r="J1497" s="27" t="s">
        <v>6158</v>
      </c>
      <c r="K1497" s="27">
        <v>2</v>
      </c>
      <c r="L1497" s="27" t="s">
        <v>6159</v>
      </c>
      <c r="M1497" s="36" t="str">
        <f t="shared" si="23"/>
        <v>BEECH</v>
      </c>
    </row>
    <row r="1498" spans="6:13" ht="15" thickBot="1" x14ac:dyDescent="0.4">
      <c r="F1498" s="30" t="s">
        <v>1363</v>
      </c>
      <c r="G1498" s="28" t="s">
        <v>6995</v>
      </c>
      <c r="H1498" s="28" t="s">
        <v>1397</v>
      </c>
      <c r="I1498" s="28" t="s">
        <v>6108</v>
      </c>
      <c r="J1498" s="28" t="s">
        <v>6158</v>
      </c>
      <c r="K1498" s="28">
        <v>2</v>
      </c>
      <c r="L1498" s="28" t="s">
        <v>6159</v>
      </c>
      <c r="M1498" s="36" t="str">
        <f t="shared" si="23"/>
        <v>BEECH</v>
      </c>
    </row>
    <row r="1499" spans="6:13" ht="15" thickBot="1" x14ac:dyDescent="0.4">
      <c r="F1499" s="29" t="s">
        <v>1363</v>
      </c>
      <c r="G1499" s="27" t="s">
        <v>6996</v>
      </c>
      <c r="H1499" s="27" t="s">
        <v>1399</v>
      </c>
      <c r="I1499" s="27" t="s">
        <v>6108</v>
      </c>
      <c r="J1499" s="27" t="s">
        <v>6158</v>
      </c>
      <c r="K1499" s="27">
        <v>2</v>
      </c>
      <c r="L1499" s="27" t="s">
        <v>6159</v>
      </c>
      <c r="M1499" s="36" t="str">
        <f t="shared" si="23"/>
        <v>BEECH</v>
      </c>
    </row>
    <row r="1500" spans="6:13" ht="15" thickBot="1" x14ac:dyDescent="0.4">
      <c r="F1500" s="30" t="s">
        <v>1363</v>
      </c>
      <c r="G1500" s="28" t="s">
        <v>1402</v>
      </c>
      <c r="H1500" s="28" t="s">
        <v>1401</v>
      </c>
      <c r="I1500" s="28" t="s">
        <v>6108</v>
      </c>
      <c r="J1500" s="28" t="s">
        <v>6158</v>
      </c>
      <c r="K1500" s="28">
        <v>2</v>
      </c>
      <c r="L1500" s="28" t="s">
        <v>6159</v>
      </c>
      <c r="M1500" s="36" t="str">
        <f t="shared" si="23"/>
        <v>BEECH</v>
      </c>
    </row>
    <row r="1501" spans="6:13" ht="15" thickBot="1" x14ac:dyDescent="0.4">
      <c r="F1501" s="29" t="s">
        <v>1363</v>
      </c>
      <c r="G1501" s="27" t="s">
        <v>6997</v>
      </c>
      <c r="H1501" s="27" t="s">
        <v>1403</v>
      </c>
      <c r="I1501" s="27" t="s">
        <v>6108</v>
      </c>
      <c r="J1501" s="27" t="s">
        <v>6158</v>
      </c>
      <c r="K1501" s="27">
        <v>1</v>
      </c>
      <c r="L1501" s="27" t="s">
        <v>6159</v>
      </c>
      <c r="M1501" s="36" t="str">
        <f t="shared" si="23"/>
        <v>BEECH</v>
      </c>
    </row>
    <row r="1502" spans="6:13" ht="15" thickBot="1" x14ac:dyDescent="0.4">
      <c r="F1502" s="30" t="s">
        <v>1363</v>
      </c>
      <c r="G1502" s="28" t="s">
        <v>6998</v>
      </c>
      <c r="H1502" s="28" t="s">
        <v>1431</v>
      </c>
      <c r="I1502" s="28" t="s">
        <v>6108</v>
      </c>
      <c r="J1502" s="28" t="s">
        <v>6158</v>
      </c>
      <c r="K1502" s="28">
        <v>2</v>
      </c>
      <c r="L1502" s="28" t="s">
        <v>6159</v>
      </c>
      <c r="M1502" s="36" t="str">
        <f t="shared" si="23"/>
        <v>BEECH</v>
      </c>
    </row>
    <row r="1503" spans="6:13" ht="15" thickBot="1" x14ac:dyDescent="0.4">
      <c r="F1503" s="29" t="s">
        <v>1363</v>
      </c>
      <c r="G1503" s="27" t="s">
        <v>6999</v>
      </c>
      <c r="H1503" s="27" t="s">
        <v>1431</v>
      </c>
      <c r="I1503" s="27" t="s">
        <v>6108</v>
      </c>
      <c r="J1503" s="27" t="s">
        <v>6158</v>
      </c>
      <c r="K1503" s="27">
        <v>2</v>
      </c>
      <c r="L1503" s="27" t="s">
        <v>6159</v>
      </c>
      <c r="M1503" s="36" t="str">
        <f t="shared" si="23"/>
        <v>BEECH</v>
      </c>
    </row>
    <row r="1504" spans="6:13" ht="15" thickBot="1" x14ac:dyDescent="0.4">
      <c r="F1504" s="30" t="s">
        <v>1363</v>
      </c>
      <c r="G1504" s="28" t="s">
        <v>7000</v>
      </c>
      <c r="H1504" s="28" t="s">
        <v>1405</v>
      </c>
      <c r="I1504" s="28" t="s">
        <v>6108</v>
      </c>
      <c r="J1504" s="28" t="s">
        <v>6158</v>
      </c>
      <c r="K1504" s="28">
        <v>2</v>
      </c>
      <c r="L1504" s="28" t="s">
        <v>6159</v>
      </c>
      <c r="M1504" s="36" t="str">
        <f t="shared" si="23"/>
        <v>BEECH</v>
      </c>
    </row>
    <row r="1505" spans="6:13" ht="15" thickBot="1" x14ac:dyDescent="0.4">
      <c r="F1505" s="29" t="s">
        <v>1363</v>
      </c>
      <c r="G1505" s="27" t="s">
        <v>7001</v>
      </c>
      <c r="H1505" s="27" t="s">
        <v>1423</v>
      </c>
      <c r="I1505" s="27" t="s">
        <v>6108</v>
      </c>
      <c r="J1505" s="27" t="s">
        <v>6169</v>
      </c>
      <c r="K1505" s="27">
        <v>2</v>
      </c>
      <c r="L1505" s="27" t="s">
        <v>6159</v>
      </c>
      <c r="M1505" s="36" t="str">
        <f t="shared" si="23"/>
        <v>BEECH</v>
      </c>
    </row>
    <row r="1506" spans="6:13" ht="15" thickBot="1" x14ac:dyDescent="0.4">
      <c r="F1506" s="30" t="s">
        <v>1363</v>
      </c>
      <c r="G1506" s="28" t="s">
        <v>7002</v>
      </c>
      <c r="H1506" s="28" t="s">
        <v>1423</v>
      </c>
      <c r="I1506" s="28" t="s">
        <v>6108</v>
      </c>
      <c r="J1506" s="28" t="s">
        <v>6169</v>
      </c>
      <c r="K1506" s="28">
        <v>2</v>
      </c>
      <c r="L1506" s="28" t="s">
        <v>6159</v>
      </c>
      <c r="M1506" s="36" t="str">
        <f t="shared" si="23"/>
        <v>BEECH</v>
      </c>
    </row>
    <row r="1507" spans="6:13" ht="15" thickBot="1" x14ac:dyDescent="0.4">
      <c r="F1507" s="29" t="s">
        <v>1363</v>
      </c>
      <c r="G1507" s="27" t="s">
        <v>7003</v>
      </c>
      <c r="H1507" s="27" t="s">
        <v>1423</v>
      </c>
      <c r="I1507" s="27" t="s">
        <v>6108</v>
      </c>
      <c r="J1507" s="27" t="s">
        <v>6169</v>
      </c>
      <c r="K1507" s="27">
        <v>2</v>
      </c>
      <c r="L1507" s="27" t="s">
        <v>6159</v>
      </c>
      <c r="M1507" s="36" t="str">
        <f t="shared" si="23"/>
        <v>BEECH</v>
      </c>
    </row>
    <row r="1508" spans="6:13" ht="15" thickBot="1" x14ac:dyDescent="0.4">
      <c r="F1508" s="30" t="s">
        <v>1363</v>
      </c>
      <c r="G1508" s="28" t="s">
        <v>7004</v>
      </c>
      <c r="H1508" s="28" t="s">
        <v>1423</v>
      </c>
      <c r="I1508" s="28" t="s">
        <v>6108</v>
      </c>
      <c r="J1508" s="28" t="s">
        <v>6169</v>
      </c>
      <c r="K1508" s="28">
        <v>2</v>
      </c>
      <c r="L1508" s="28" t="s">
        <v>6159</v>
      </c>
      <c r="M1508" s="36" t="str">
        <f t="shared" si="23"/>
        <v>BEECH</v>
      </c>
    </row>
    <row r="1509" spans="6:13" ht="15" thickBot="1" x14ac:dyDescent="0.4">
      <c r="F1509" s="29" t="s">
        <v>1363</v>
      </c>
      <c r="G1509" s="27" t="s">
        <v>7005</v>
      </c>
      <c r="H1509" s="27" t="s">
        <v>1421</v>
      </c>
      <c r="I1509" s="27" t="s">
        <v>6108</v>
      </c>
      <c r="J1509" s="27" t="s">
        <v>6169</v>
      </c>
      <c r="K1509" s="27">
        <v>2</v>
      </c>
      <c r="L1509" s="27" t="s">
        <v>6159</v>
      </c>
      <c r="M1509" s="36" t="str">
        <f t="shared" si="23"/>
        <v>BEECH</v>
      </c>
    </row>
    <row r="1510" spans="6:13" ht="15" thickBot="1" x14ac:dyDescent="0.4">
      <c r="F1510" s="30" t="s">
        <v>1363</v>
      </c>
      <c r="G1510" s="28" t="s">
        <v>7006</v>
      </c>
      <c r="H1510" s="28" t="s">
        <v>1421</v>
      </c>
      <c r="I1510" s="28" t="s">
        <v>6108</v>
      </c>
      <c r="J1510" s="28" t="s">
        <v>6169</v>
      </c>
      <c r="K1510" s="28">
        <v>2</v>
      </c>
      <c r="L1510" s="28" t="s">
        <v>6159</v>
      </c>
      <c r="M1510" s="36" t="str">
        <f t="shared" si="23"/>
        <v>BEECH</v>
      </c>
    </row>
    <row r="1511" spans="6:13" ht="15" thickBot="1" x14ac:dyDescent="0.4">
      <c r="F1511" s="29" t="s">
        <v>1363</v>
      </c>
      <c r="G1511" s="27" t="s">
        <v>7007</v>
      </c>
      <c r="H1511" s="27" t="s">
        <v>1421</v>
      </c>
      <c r="I1511" s="27" t="s">
        <v>6108</v>
      </c>
      <c r="J1511" s="27" t="s">
        <v>6169</v>
      </c>
      <c r="K1511" s="27">
        <v>2</v>
      </c>
      <c r="L1511" s="27" t="s">
        <v>6159</v>
      </c>
      <c r="M1511" s="36" t="str">
        <f t="shared" si="23"/>
        <v>BEECH</v>
      </c>
    </row>
    <row r="1512" spans="6:13" ht="15" thickBot="1" x14ac:dyDescent="0.4">
      <c r="F1512" s="30" t="s">
        <v>1363</v>
      </c>
      <c r="G1512" s="28" t="s">
        <v>7008</v>
      </c>
      <c r="H1512" s="28" t="s">
        <v>1421</v>
      </c>
      <c r="I1512" s="28" t="s">
        <v>6108</v>
      </c>
      <c r="J1512" s="28" t="s">
        <v>6169</v>
      </c>
      <c r="K1512" s="28">
        <v>2</v>
      </c>
      <c r="L1512" s="28" t="s">
        <v>6159</v>
      </c>
      <c r="M1512" s="36" t="str">
        <f t="shared" si="23"/>
        <v>BEECH</v>
      </c>
    </row>
    <row r="1513" spans="6:13" ht="15" thickBot="1" x14ac:dyDescent="0.4">
      <c r="F1513" s="29" t="s">
        <v>1363</v>
      </c>
      <c r="G1513" s="27" t="s">
        <v>7009</v>
      </c>
      <c r="H1513" s="27" t="s">
        <v>1421</v>
      </c>
      <c r="I1513" s="27" t="s">
        <v>6108</v>
      </c>
      <c r="J1513" s="27" t="s">
        <v>6169</v>
      </c>
      <c r="K1513" s="27">
        <v>2</v>
      </c>
      <c r="L1513" s="27" t="s">
        <v>6159</v>
      </c>
      <c r="M1513" s="36" t="str">
        <f t="shared" si="23"/>
        <v>BEECH</v>
      </c>
    </row>
    <row r="1514" spans="6:13" ht="15" thickBot="1" x14ac:dyDescent="0.4">
      <c r="F1514" s="30" t="s">
        <v>1363</v>
      </c>
      <c r="G1514" s="28" t="s">
        <v>7010</v>
      </c>
      <c r="H1514" s="28" t="s">
        <v>1409</v>
      </c>
      <c r="I1514" s="28" t="s">
        <v>6108</v>
      </c>
      <c r="J1514" s="28" t="s">
        <v>6169</v>
      </c>
      <c r="K1514" s="28">
        <v>2</v>
      </c>
      <c r="L1514" s="28" t="s">
        <v>6159</v>
      </c>
      <c r="M1514" s="36" t="str">
        <f t="shared" si="23"/>
        <v>BEECH</v>
      </c>
    </row>
    <row r="1515" spans="6:13" ht="15" thickBot="1" x14ac:dyDescent="0.4">
      <c r="F1515" s="29" t="s">
        <v>1363</v>
      </c>
      <c r="G1515" s="27" t="s">
        <v>7011</v>
      </c>
      <c r="H1515" s="27" t="s">
        <v>1421</v>
      </c>
      <c r="I1515" s="27" t="s">
        <v>6108</v>
      </c>
      <c r="J1515" s="27" t="s">
        <v>6169</v>
      </c>
      <c r="K1515" s="27">
        <v>2</v>
      </c>
      <c r="L1515" s="27" t="s">
        <v>6159</v>
      </c>
      <c r="M1515" s="36" t="str">
        <f t="shared" si="23"/>
        <v>BEECH</v>
      </c>
    </row>
    <row r="1516" spans="6:13" ht="15" thickBot="1" x14ac:dyDescent="0.4">
      <c r="F1516" s="30" t="s">
        <v>1363</v>
      </c>
      <c r="G1516" s="28" t="s">
        <v>7012</v>
      </c>
      <c r="H1516" s="28" t="s">
        <v>1407</v>
      </c>
      <c r="I1516" s="28" t="s">
        <v>6108</v>
      </c>
      <c r="J1516" s="28" t="s">
        <v>6158</v>
      </c>
      <c r="K1516" s="28">
        <v>2</v>
      </c>
      <c r="L1516" s="28" t="s">
        <v>6159</v>
      </c>
      <c r="M1516" s="36" t="str">
        <f t="shared" si="23"/>
        <v>BEECH</v>
      </c>
    </row>
    <row r="1517" spans="6:13" ht="15" thickBot="1" x14ac:dyDescent="0.4">
      <c r="F1517" s="29" t="s">
        <v>1363</v>
      </c>
      <c r="G1517" s="27" t="s">
        <v>1420</v>
      </c>
      <c r="H1517" s="27" t="s">
        <v>1419</v>
      </c>
      <c r="I1517" s="27" t="s">
        <v>6108</v>
      </c>
      <c r="J1517" s="27" t="s">
        <v>6169</v>
      </c>
      <c r="K1517" s="27">
        <v>2</v>
      </c>
      <c r="L1517" s="27" t="s">
        <v>6159</v>
      </c>
      <c r="M1517" s="36" t="str">
        <f t="shared" si="23"/>
        <v>BEECH</v>
      </c>
    </row>
    <row r="1518" spans="6:13" ht="15" thickBot="1" x14ac:dyDescent="0.4">
      <c r="F1518" s="30" t="s">
        <v>1363</v>
      </c>
      <c r="G1518" s="28" t="s">
        <v>7013</v>
      </c>
      <c r="H1518" s="28" t="s">
        <v>1365</v>
      </c>
      <c r="I1518" s="28" t="s">
        <v>6108</v>
      </c>
      <c r="J1518" s="28" t="s">
        <v>6169</v>
      </c>
      <c r="K1518" s="28">
        <v>2</v>
      </c>
      <c r="L1518" s="28" t="s">
        <v>6159</v>
      </c>
      <c r="M1518" s="36" t="str">
        <f t="shared" si="23"/>
        <v>BEECH</v>
      </c>
    </row>
    <row r="1519" spans="6:13" ht="15" thickBot="1" x14ac:dyDescent="0.4">
      <c r="F1519" s="29" t="s">
        <v>1363</v>
      </c>
      <c r="G1519" s="27" t="s">
        <v>7014</v>
      </c>
      <c r="H1519" s="27" t="s">
        <v>1367</v>
      </c>
      <c r="I1519" s="27" t="s">
        <v>6108</v>
      </c>
      <c r="J1519" s="27" t="s">
        <v>6169</v>
      </c>
      <c r="K1519" s="27">
        <v>2</v>
      </c>
      <c r="L1519" s="27" t="s">
        <v>6580</v>
      </c>
      <c r="M1519" s="36" t="str">
        <f t="shared" si="23"/>
        <v>BEECH</v>
      </c>
    </row>
    <row r="1520" spans="6:13" ht="15" thickBot="1" x14ac:dyDescent="0.4">
      <c r="F1520" s="30" t="s">
        <v>1363</v>
      </c>
      <c r="G1520" s="28" t="s">
        <v>7015</v>
      </c>
      <c r="H1520" s="28" t="s">
        <v>1362</v>
      </c>
      <c r="I1520" s="28" t="s">
        <v>6108</v>
      </c>
      <c r="J1520" s="28" t="s">
        <v>6169</v>
      </c>
      <c r="K1520" s="28">
        <v>2</v>
      </c>
      <c r="L1520" s="28" t="s">
        <v>6580</v>
      </c>
      <c r="M1520" s="36" t="str">
        <f t="shared" si="23"/>
        <v>BEECH</v>
      </c>
    </row>
    <row r="1521" spans="6:13" ht="15" thickBot="1" x14ac:dyDescent="0.4">
      <c r="F1521" s="29" t="s">
        <v>1363</v>
      </c>
      <c r="G1521" s="27" t="s">
        <v>7016</v>
      </c>
      <c r="H1521" s="27" t="s">
        <v>1417</v>
      </c>
      <c r="I1521" s="27" t="s">
        <v>6108</v>
      </c>
      <c r="J1521" s="27" t="s">
        <v>6169</v>
      </c>
      <c r="K1521" s="27">
        <v>2</v>
      </c>
      <c r="L1521" s="27" t="s">
        <v>6159</v>
      </c>
      <c r="M1521" s="36" t="str">
        <f t="shared" si="23"/>
        <v>BEECH</v>
      </c>
    </row>
    <row r="1522" spans="6:13" ht="15" thickBot="1" x14ac:dyDescent="0.4">
      <c r="F1522" s="30" t="s">
        <v>1363</v>
      </c>
      <c r="G1522" s="28" t="s">
        <v>7017</v>
      </c>
      <c r="H1522" s="28" t="s">
        <v>1369</v>
      </c>
      <c r="I1522" s="28" t="s">
        <v>6108</v>
      </c>
      <c r="J1522" s="28" t="s">
        <v>6109</v>
      </c>
      <c r="K1522" s="28">
        <v>2</v>
      </c>
      <c r="L1522" s="28" t="s">
        <v>6110</v>
      </c>
      <c r="M1522" s="36" t="str">
        <f t="shared" si="23"/>
        <v>BEECH</v>
      </c>
    </row>
    <row r="1523" spans="6:13" ht="15" thickBot="1" x14ac:dyDescent="0.4">
      <c r="F1523" s="29" t="s">
        <v>1363</v>
      </c>
      <c r="G1523" s="27">
        <v>1074</v>
      </c>
      <c r="H1523" s="27" t="s">
        <v>1438</v>
      </c>
      <c r="I1523" s="27" t="s">
        <v>6108</v>
      </c>
      <c r="J1523" s="27" t="s">
        <v>6158</v>
      </c>
      <c r="K1523" s="27">
        <v>1</v>
      </c>
      <c r="L1523" s="27" t="s">
        <v>6159</v>
      </c>
      <c r="M1523" s="36" t="str">
        <f t="shared" si="23"/>
        <v>BEECH</v>
      </c>
    </row>
    <row r="1524" spans="6:13" ht="15" thickBot="1" x14ac:dyDescent="0.4">
      <c r="F1524" s="30" t="s">
        <v>1363</v>
      </c>
      <c r="G1524" s="28">
        <v>1079</v>
      </c>
      <c r="H1524" s="28" t="s">
        <v>1438</v>
      </c>
      <c r="I1524" s="28" t="s">
        <v>6108</v>
      </c>
      <c r="J1524" s="28" t="s">
        <v>6158</v>
      </c>
      <c r="K1524" s="28">
        <v>1</v>
      </c>
      <c r="L1524" s="28" t="s">
        <v>6159</v>
      </c>
      <c r="M1524" s="36" t="str">
        <f t="shared" si="23"/>
        <v>BEECH</v>
      </c>
    </row>
    <row r="1525" spans="6:13" ht="15" thickBot="1" x14ac:dyDescent="0.4">
      <c r="F1525" s="29" t="s">
        <v>1363</v>
      </c>
      <c r="G1525" s="27" t="s">
        <v>7018</v>
      </c>
      <c r="H1525" s="27" t="s">
        <v>1367</v>
      </c>
      <c r="I1525" s="27" t="s">
        <v>6108</v>
      </c>
      <c r="J1525" s="27" t="s">
        <v>6169</v>
      </c>
      <c r="K1525" s="27">
        <v>2</v>
      </c>
      <c r="L1525" s="27" t="s">
        <v>6580</v>
      </c>
      <c r="M1525" s="36" t="str">
        <f t="shared" si="23"/>
        <v>BEECH</v>
      </c>
    </row>
    <row r="1526" spans="6:13" ht="15" thickBot="1" x14ac:dyDescent="0.4">
      <c r="F1526" s="30" t="s">
        <v>1363</v>
      </c>
      <c r="G1526" s="28">
        <v>1900</v>
      </c>
      <c r="H1526" s="28" t="s">
        <v>1415</v>
      </c>
      <c r="I1526" s="28" t="s">
        <v>6108</v>
      </c>
      <c r="J1526" s="28" t="s">
        <v>6169</v>
      </c>
      <c r="K1526" s="28">
        <v>2</v>
      </c>
      <c r="L1526" s="28" t="s">
        <v>6110</v>
      </c>
      <c r="M1526" s="36" t="str">
        <f t="shared" si="23"/>
        <v>BEECH</v>
      </c>
    </row>
    <row r="1527" spans="6:13" ht="15" thickBot="1" x14ac:dyDescent="0.4">
      <c r="F1527" s="29" t="s">
        <v>1363</v>
      </c>
      <c r="G1527" s="27" t="s">
        <v>7019</v>
      </c>
      <c r="H1527" s="27" t="s">
        <v>1371</v>
      </c>
      <c r="I1527" s="27" t="s">
        <v>6108</v>
      </c>
      <c r="J1527" s="27" t="s">
        <v>6169</v>
      </c>
      <c r="K1527" s="27">
        <v>2</v>
      </c>
      <c r="L1527" s="27" t="s">
        <v>6159</v>
      </c>
      <c r="M1527" s="36" t="str">
        <f t="shared" si="23"/>
        <v>BEECH</v>
      </c>
    </row>
    <row r="1528" spans="6:13" ht="15" thickBot="1" x14ac:dyDescent="0.4">
      <c r="F1528" s="30" t="s">
        <v>1363</v>
      </c>
      <c r="G1528" s="28" t="s">
        <v>7020</v>
      </c>
      <c r="H1528" s="28" t="s">
        <v>1419</v>
      </c>
      <c r="I1528" s="28" t="s">
        <v>6108</v>
      </c>
      <c r="J1528" s="28" t="s">
        <v>6169</v>
      </c>
      <c r="K1528" s="28">
        <v>2</v>
      </c>
      <c r="L1528" s="28" t="s">
        <v>6159</v>
      </c>
      <c r="M1528" s="36" t="str">
        <f t="shared" si="23"/>
        <v>BEECH</v>
      </c>
    </row>
    <row r="1529" spans="6:13" ht="15" thickBot="1" x14ac:dyDescent="0.4">
      <c r="F1529" s="29" t="s">
        <v>1363</v>
      </c>
      <c r="G1529" s="27" t="s">
        <v>7021</v>
      </c>
      <c r="H1529" s="27" t="s">
        <v>1427</v>
      </c>
      <c r="I1529" s="27" t="s">
        <v>6108</v>
      </c>
      <c r="J1529" s="27" t="s">
        <v>6158</v>
      </c>
      <c r="K1529" s="27">
        <v>2</v>
      </c>
      <c r="L1529" s="27" t="s">
        <v>6159</v>
      </c>
      <c r="M1529" s="36" t="str">
        <f t="shared" si="23"/>
        <v>BEECH</v>
      </c>
    </row>
    <row r="1530" spans="6:13" ht="15" thickBot="1" x14ac:dyDescent="0.4">
      <c r="F1530" s="30" t="s">
        <v>1363</v>
      </c>
      <c r="G1530" s="28" t="s">
        <v>7022</v>
      </c>
      <c r="H1530" s="28" t="s">
        <v>1427</v>
      </c>
      <c r="I1530" s="28" t="s">
        <v>6108</v>
      </c>
      <c r="J1530" s="28" t="s">
        <v>6158</v>
      </c>
      <c r="K1530" s="28">
        <v>2</v>
      </c>
      <c r="L1530" s="28" t="s">
        <v>6159</v>
      </c>
      <c r="M1530" s="36" t="str">
        <f t="shared" si="23"/>
        <v>BEECH</v>
      </c>
    </row>
    <row r="1531" spans="6:13" ht="15" thickBot="1" x14ac:dyDescent="0.4">
      <c r="F1531" s="29" t="s">
        <v>1363</v>
      </c>
      <c r="G1531" s="27" t="s">
        <v>7023</v>
      </c>
      <c r="H1531" s="27" t="s">
        <v>1389</v>
      </c>
      <c r="I1531" s="27" t="s">
        <v>6108</v>
      </c>
      <c r="J1531" s="27" t="s">
        <v>6158</v>
      </c>
      <c r="K1531" s="27">
        <v>2</v>
      </c>
      <c r="L1531" s="27" t="s">
        <v>6159</v>
      </c>
      <c r="M1531" s="36" t="str">
        <f t="shared" si="23"/>
        <v>BEECH</v>
      </c>
    </row>
    <row r="1532" spans="6:13" ht="15" thickBot="1" x14ac:dyDescent="0.4">
      <c r="F1532" s="30" t="s">
        <v>1363</v>
      </c>
      <c r="G1532" s="28" t="s">
        <v>7024</v>
      </c>
      <c r="H1532" s="28" t="s">
        <v>1393</v>
      </c>
      <c r="I1532" s="28" t="s">
        <v>6108</v>
      </c>
      <c r="J1532" s="28" t="s">
        <v>6158</v>
      </c>
      <c r="K1532" s="28">
        <v>2</v>
      </c>
      <c r="L1532" s="28" t="s">
        <v>6159</v>
      </c>
      <c r="M1532" s="36" t="str">
        <f t="shared" si="23"/>
        <v>BEECH</v>
      </c>
    </row>
    <row r="1533" spans="6:13" ht="15" thickBot="1" x14ac:dyDescent="0.4">
      <c r="F1533" s="29" t="s">
        <v>1363</v>
      </c>
      <c r="G1533" s="27" t="s">
        <v>7025</v>
      </c>
      <c r="H1533" s="27" t="s">
        <v>1381</v>
      </c>
      <c r="I1533" s="27" t="s">
        <v>6108</v>
      </c>
      <c r="J1533" s="27" t="s">
        <v>6158</v>
      </c>
      <c r="K1533" s="27">
        <v>1</v>
      </c>
      <c r="L1533" s="27" t="s">
        <v>6159</v>
      </c>
      <c r="M1533" s="36" t="str">
        <f t="shared" si="23"/>
        <v>BEECH</v>
      </c>
    </row>
    <row r="1534" spans="6:13" ht="15" thickBot="1" x14ac:dyDescent="0.4">
      <c r="F1534" s="30" t="s">
        <v>1363</v>
      </c>
      <c r="G1534" s="28" t="s">
        <v>7026</v>
      </c>
      <c r="H1534" s="28" t="s">
        <v>1383</v>
      </c>
      <c r="I1534" s="28" t="s">
        <v>6108</v>
      </c>
      <c r="J1534" s="28" t="s">
        <v>6158</v>
      </c>
      <c r="K1534" s="28">
        <v>1</v>
      </c>
      <c r="L1534" s="28" t="s">
        <v>6159</v>
      </c>
      <c r="M1534" s="36" t="str">
        <f t="shared" si="23"/>
        <v>BEECH</v>
      </c>
    </row>
    <row r="1535" spans="6:13" ht="15" thickBot="1" x14ac:dyDescent="0.4">
      <c r="F1535" s="29" t="s">
        <v>1363</v>
      </c>
      <c r="G1535" s="27" t="s">
        <v>7027</v>
      </c>
      <c r="H1535" s="27" t="s">
        <v>1385</v>
      </c>
      <c r="I1535" s="27" t="s">
        <v>6108</v>
      </c>
      <c r="J1535" s="27" t="s">
        <v>6158</v>
      </c>
      <c r="K1535" s="27">
        <v>1</v>
      </c>
      <c r="L1535" s="27" t="s">
        <v>6159</v>
      </c>
      <c r="M1535" s="36" t="str">
        <f t="shared" si="23"/>
        <v>BEECH</v>
      </c>
    </row>
    <row r="1536" spans="6:13" ht="15" thickBot="1" x14ac:dyDescent="0.4">
      <c r="F1536" s="30" t="s">
        <v>1363</v>
      </c>
      <c r="G1536" s="28" t="s">
        <v>7028</v>
      </c>
      <c r="H1536" s="28" t="s">
        <v>1385</v>
      </c>
      <c r="I1536" s="28" t="s">
        <v>6108</v>
      </c>
      <c r="J1536" s="28" t="s">
        <v>6158</v>
      </c>
      <c r="K1536" s="28">
        <v>1</v>
      </c>
      <c r="L1536" s="28" t="s">
        <v>6159</v>
      </c>
      <c r="M1536" s="36" t="str">
        <f t="shared" si="23"/>
        <v>BEECH</v>
      </c>
    </row>
    <row r="1537" spans="6:13" ht="15" thickBot="1" x14ac:dyDescent="0.4">
      <c r="F1537" s="29" t="s">
        <v>1363</v>
      </c>
      <c r="G1537" s="27" t="s">
        <v>7029</v>
      </c>
      <c r="H1537" s="27" t="s">
        <v>832</v>
      </c>
      <c r="I1537" s="27" t="s">
        <v>6108</v>
      </c>
      <c r="J1537" s="27" t="s">
        <v>6169</v>
      </c>
      <c r="K1537" s="27">
        <v>1</v>
      </c>
      <c r="L1537" s="27" t="s">
        <v>6159</v>
      </c>
      <c r="M1537" s="36" t="str">
        <f t="shared" si="23"/>
        <v>BEECH</v>
      </c>
    </row>
    <row r="1538" spans="6:13" ht="15" thickBot="1" x14ac:dyDescent="0.4">
      <c r="F1538" s="30" t="s">
        <v>1363</v>
      </c>
      <c r="G1538" s="28" t="s">
        <v>7030</v>
      </c>
      <c r="H1538" s="28" t="s">
        <v>1367</v>
      </c>
      <c r="I1538" s="28" t="s">
        <v>6108</v>
      </c>
      <c r="J1538" s="28" t="s">
        <v>6169</v>
      </c>
      <c r="K1538" s="28">
        <v>2</v>
      </c>
      <c r="L1538" s="28" t="s">
        <v>6580</v>
      </c>
      <c r="M1538" s="36" t="str">
        <f t="shared" si="23"/>
        <v>BEECH</v>
      </c>
    </row>
    <row r="1539" spans="6:13" ht="15" thickBot="1" x14ac:dyDescent="0.4">
      <c r="F1539" s="29" t="s">
        <v>1363</v>
      </c>
      <c r="G1539" s="27" t="s">
        <v>7031</v>
      </c>
      <c r="H1539" s="27" t="s">
        <v>1367</v>
      </c>
      <c r="I1539" s="27" t="s">
        <v>6108</v>
      </c>
      <c r="J1539" s="27" t="s">
        <v>6169</v>
      </c>
      <c r="K1539" s="27">
        <v>2</v>
      </c>
      <c r="L1539" s="27" t="s">
        <v>6580</v>
      </c>
      <c r="M1539" s="36" t="str">
        <f t="shared" si="23"/>
        <v>BEECH</v>
      </c>
    </row>
    <row r="1540" spans="6:13" ht="15" thickBot="1" x14ac:dyDescent="0.4">
      <c r="F1540" s="30" t="s">
        <v>1363</v>
      </c>
      <c r="G1540" s="28" t="s">
        <v>7032</v>
      </c>
      <c r="H1540" s="28" t="s">
        <v>1367</v>
      </c>
      <c r="I1540" s="28" t="s">
        <v>6108</v>
      </c>
      <c r="J1540" s="28" t="s">
        <v>6169</v>
      </c>
      <c r="K1540" s="28">
        <v>2</v>
      </c>
      <c r="L1540" s="28" t="s">
        <v>6580</v>
      </c>
      <c r="M1540" s="36" t="str">
        <f t="shared" si="23"/>
        <v>BEECH</v>
      </c>
    </row>
    <row r="1541" spans="6:13" ht="15" thickBot="1" x14ac:dyDescent="0.4">
      <c r="F1541" s="29" t="s">
        <v>1363</v>
      </c>
      <c r="G1541" s="27" t="s">
        <v>7033</v>
      </c>
      <c r="H1541" s="27" t="s">
        <v>1367</v>
      </c>
      <c r="I1541" s="27" t="s">
        <v>6108</v>
      </c>
      <c r="J1541" s="27" t="s">
        <v>6169</v>
      </c>
      <c r="K1541" s="27">
        <v>2</v>
      </c>
      <c r="L1541" s="27" t="s">
        <v>6580</v>
      </c>
      <c r="M1541" s="36" t="str">
        <f t="shared" si="23"/>
        <v>BEECH</v>
      </c>
    </row>
    <row r="1542" spans="6:13" ht="15" thickBot="1" x14ac:dyDescent="0.4">
      <c r="F1542" s="30" t="s">
        <v>1363</v>
      </c>
      <c r="G1542" s="28" t="s">
        <v>7034</v>
      </c>
      <c r="H1542" s="28" t="s">
        <v>1367</v>
      </c>
      <c r="I1542" s="28" t="s">
        <v>6108</v>
      </c>
      <c r="J1542" s="28" t="s">
        <v>6169</v>
      </c>
      <c r="K1542" s="28">
        <v>2</v>
      </c>
      <c r="L1542" s="28" t="s">
        <v>6580</v>
      </c>
      <c r="M1542" s="36" t="str">
        <f t="shared" ref="M1542:M1605" si="24">F1542</f>
        <v>BEECH</v>
      </c>
    </row>
    <row r="1543" spans="6:13" ht="15" thickBot="1" x14ac:dyDescent="0.4">
      <c r="F1543" s="29" t="s">
        <v>1363</v>
      </c>
      <c r="G1543" s="27" t="s">
        <v>1416</v>
      </c>
      <c r="H1543" s="27" t="s">
        <v>1415</v>
      </c>
      <c r="I1543" s="27" t="s">
        <v>6108</v>
      </c>
      <c r="J1543" s="27" t="s">
        <v>6169</v>
      </c>
      <c r="K1543" s="27">
        <v>2</v>
      </c>
      <c r="L1543" s="27" t="s">
        <v>6110</v>
      </c>
      <c r="M1543" s="36" t="str">
        <f t="shared" si="24"/>
        <v>BEECH</v>
      </c>
    </row>
    <row r="1544" spans="6:13" ht="15" thickBot="1" x14ac:dyDescent="0.4">
      <c r="F1544" s="30" t="s">
        <v>1363</v>
      </c>
      <c r="G1544" s="28" t="s">
        <v>7035</v>
      </c>
      <c r="H1544" s="28" t="s">
        <v>1367</v>
      </c>
      <c r="I1544" s="28" t="s">
        <v>6108</v>
      </c>
      <c r="J1544" s="28" t="s">
        <v>6169</v>
      </c>
      <c r="K1544" s="28">
        <v>2</v>
      </c>
      <c r="L1544" s="28" t="s">
        <v>6580</v>
      </c>
      <c r="M1544" s="36" t="str">
        <f t="shared" si="24"/>
        <v>BEECH</v>
      </c>
    </row>
    <row r="1545" spans="6:13" ht="15" thickBot="1" x14ac:dyDescent="0.4">
      <c r="F1545" s="29" t="s">
        <v>1363</v>
      </c>
      <c r="G1545" s="27" t="s">
        <v>7036</v>
      </c>
      <c r="H1545" s="27" t="s">
        <v>1367</v>
      </c>
      <c r="I1545" s="27" t="s">
        <v>6108</v>
      </c>
      <c r="J1545" s="27" t="s">
        <v>6169</v>
      </c>
      <c r="K1545" s="27">
        <v>2</v>
      </c>
      <c r="L1545" s="27" t="s">
        <v>6580</v>
      </c>
      <c r="M1545" s="36" t="str">
        <f t="shared" si="24"/>
        <v>BEECH</v>
      </c>
    </row>
    <row r="1546" spans="6:13" ht="15" thickBot="1" x14ac:dyDescent="0.4">
      <c r="F1546" s="30" t="s">
        <v>1363</v>
      </c>
      <c r="G1546" s="28" t="s">
        <v>7037</v>
      </c>
      <c r="H1546" s="28" t="s">
        <v>1427</v>
      </c>
      <c r="I1546" s="28" t="s">
        <v>6108</v>
      </c>
      <c r="J1546" s="28" t="s">
        <v>6158</v>
      </c>
      <c r="K1546" s="28">
        <v>2</v>
      </c>
      <c r="L1546" s="28" t="s">
        <v>6159</v>
      </c>
      <c r="M1546" s="36" t="str">
        <f t="shared" si="24"/>
        <v>BEECH</v>
      </c>
    </row>
    <row r="1547" spans="6:13" ht="15" thickBot="1" x14ac:dyDescent="0.4">
      <c r="F1547" s="29" t="s">
        <v>1363</v>
      </c>
      <c r="G1547" s="27" t="s">
        <v>7038</v>
      </c>
      <c r="H1547" s="27" t="s">
        <v>1389</v>
      </c>
      <c r="I1547" s="27" t="s">
        <v>6108</v>
      </c>
      <c r="J1547" s="27" t="s">
        <v>6158</v>
      </c>
      <c r="K1547" s="27">
        <v>2</v>
      </c>
      <c r="L1547" s="27" t="s">
        <v>6159</v>
      </c>
      <c r="M1547" s="36" t="str">
        <f t="shared" si="24"/>
        <v>BEECH</v>
      </c>
    </row>
    <row r="1548" spans="6:13" ht="15" thickBot="1" x14ac:dyDescent="0.4">
      <c r="F1548" s="30" t="s">
        <v>1363</v>
      </c>
      <c r="G1548" s="28" t="s">
        <v>7039</v>
      </c>
      <c r="H1548" s="28" t="s">
        <v>1389</v>
      </c>
      <c r="I1548" s="28" t="s">
        <v>6108</v>
      </c>
      <c r="J1548" s="28" t="s">
        <v>6158</v>
      </c>
      <c r="K1548" s="28">
        <v>2</v>
      </c>
      <c r="L1548" s="28" t="s">
        <v>6159</v>
      </c>
      <c r="M1548" s="36" t="str">
        <f t="shared" si="24"/>
        <v>BEECH</v>
      </c>
    </row>
    <row r="1549" spans="6:13" ht="15" thickBot="1" x14ac:dyDescent="0.4">
      <c r="F1549" s="29" t="s">
        <v>1363</v>
      </c>
      <c r="G1549" s="27" t="s">
        <v>7040</v>
      </c>
      <c r="H1549" s="27" t="s">
        <v>1367</v>
      </c>
      <c r="I1549" s="27" t="s">
        <v>6108</v>
      </c>
      <c r="J1549" s="27" t="s">
        <v>6169</v>
      </c>
      <c r="K1549" s="27">
        <v>2</v>
      </c>
      <c r="L1549" s="27" t="s">
        <v>6580</v>
      </c>
      <c r="M1549" s="36" t="str">
        <f t="shared" si="24"/>
        <v>BEECH</v>
      </c>
    </row>
    <row r="1550" spans="6:13" ht="15" thickBot="1" x14ac:dyDescent="0.4">
      <c r="F1550" s="30" t="s">
        <v>1363</v>
      </c>
      <c r="G1550" s="28" t="s">
        <v>7041</v>
      </c>
      <c r="H1550" s="28" t="s">
        <v>1381</v>
      </c>
      <c r="I1550" s="28" t="s">
        <v>6108</v>
      </c>
      <c r="J1550" s="28" t="s">
        <v>6158</v>
      </c>
      <c r="K1550" s="28">
        <v>1</v>
      </c>
      <c r="L1550" s="28" t="s">
        <v>6159</v>
      </c>
      <c r="M1550" s="36" t="str">
        <f t="shared" si="24"/>
        <v>BEECH</v>
      </c>
    </row>
    <row r="1551" spans="6:13" ht="15" thickBot="1" x14ac:dyDescent="0.4">
      <c r="F1551" s="29" t="s">
        <v>1363</v>
      </c>
      <c r="G1551" s="27" t="s">
        <v>7042</v>
      </c>
      <c r="H1551" s="27" t="s">
        <v>1401</v>
      </c>
      <c r="I1551" s="27" t="s">
        <v>6108</v>
      </c>
      <c r="J1551" s="27" t="s">
        <v>6158</v>
      </c>
      <c r="K1551" s="27">
        <v>2</v>
      </c>
      <c r="L1551" s="27" t="s">
        <v>6159</v>
      </c>
      <c r="M1551" s="36" t="str">
        <f t="shared" si="24"/>
        <v>BEECH</v>
      </c>
    </row>
    <row r="1552" spans="6:13" ht="15" thickBot="1" x14ac:dyDescent="0.4">
      <c r="F1552" s="30" t="s">
        <v>1363</v>
      </c>
      <c r="G1552" s="28" t="s">
        <v>1396</v>
      </c>
      <c r="H1552" s="28" t="s">
        <v>1395</v>
      </c>
      <c r="I1552" s="28" t="s">
        <v>6108</v>
      </c>
      <c r="J1552" s="28" t="s">
        <v>6158</v>
      </c>
      <c r="K1552" s="28">
        <v>2</v>
      </c>
      <c r="L1552" s="28" t="s">
        <v>6159</v>
      </c>
      <c r="M1552" s="36" t="str">
        <f t="shared" si="24"/>
        <v>BEECH</v>
      </c>
    </row>
    <row r="1553" spans="6:13" ht="15" thickBot="1" x14ac:dyDescent="0.4">
      <c r="F1553" s="29" t="s">
        <v>1363</v>
      </c>
      <c r="G1553" s="27" t="s">
        <v>7043</v>
      </c>
      <c r="H1553" s="27" t="s">
        <v>1423</v>
      </c>
      <c r="I1553" s="27" t="s">
        <v>6108</v>
      </c>
      <c r="J1553" s="27" t="s">
        <v>6169</v>
      </c>
      <c r="K1553" s="27">
        <v>2</v>
      </c>
      <c r="L1553" s="27" t="s">
        <v>6159</v>
      </c>
      <c r="M1553" s="36" t="str">
        <f t="shared" si="24"/>
        <v>BEECH</v>
      </c>
    </row>
    <row r="1554" spans="6:13" ht="15" thickBot="1" x14ac:dyDescent="0.4">
      <c r="F1554" s="30" t="s">
        <v>1363</v>
      </c>
      <c r="G1554" s="28" t="s">
        <v>7044</v>
      </c>
      <c r="H1554" s="28" t="s">
        <v>1427</v>
      </c>
      <c r="I1554" s="28" t="s">
        <v>6108</v>
      </c>
      <c r="J1554" s="28" t="s">
        <v>6158</v>
      </c>
      <c r="K1554" s="28">
        <v>2</v>
      </c>
      <c r="L1554" s="28" t="s">
        <v>6159</v>
      </c>
      <c r="M1554" s="36" t="str">
        <f t="shared" si="24"/>
        <v>BEECH</v>
      </c>
    </row>
    <row r="1555" spans="6:13" ht="15" thickBot="1" x14ac:dyDescent="0.4">
      <c r="F1555" s="29" t="s">
        <v>1363</v>
      </c>
      <c r="G1555" s="27" t="s">
        <v>7045</v>
      </c>
      <c r="H1555" s="27" t="s">
        <v>1367</v>
      </c>
      <c r="I1555" s="27" t="s">
        <v>6108</v>
      </c>
      <c r="J1555" s="27" t="s">
        <v>6169</v>
      </c>
      <c r="K1555" s="27">
        <v>2</v>
      </c>
      <c r="L1555" s="27" t="s">
        <v>6580</v>
      </c>
      <c r="M1555" s="36" t="str">
        <f t="shared" si="24"/>
        <v>BEECH</v>
      </c>
    </row>
    <row r="1556" spans="6:13" ht="15" thickBot="1" x14ac:dyDescent="0.4">
      <c r="F1556" s="30" t="s">
        <v>1363</v>
      </c>
      <c r="G1556" s="28" t="s">
        <v>7046</v>
      </c>
      <c r="H1556" s="28" t="s">
        <v>1367</v>
      </c>
      <c r="I1556" s="28" t="s">
        <v>6108</v>
      </c>
      <c r="J1556" s="28" t="s">
        <v>6169</v>
      </c>
      <c r="K1556" s="28">
        <v>2</v>
      </c>
      <c r="L1556" s="28" t="s">
        <v>6580</v>
      </c>
      <c r="M1556" s="36" t="str">
        <f t="shared" si="24"/>
        <v>BEECH</v>
      </c>
    </row>
    <row r="1557" spans="6:13" ht="15" thickBot="1" x14ac:dyDescent="0.4">
      <c r="F1557" s="29" t="s">
        <v>1363</v>
      </c>
      <c r="G1557" s="27" t="s">
        <v>1370</v>
      </c>
      <c r="H1557" s="27" t="s">
        <v>1369</v>
      </c>
      <c r="I1557" s="27" t="s">
        <v>6108</v>
      </c>
      <c r="J1557" s="27" t="s">
        <v>6109</v>
      </c>
      <c r="K1557" s="27">
        <v>2</v>
      </c>
      <c r="L1557" s="27" t="s">
        <v>6110</v>
      </c>
      <c r="M1557" s="36" t="str">
        <f t="shared" si="24"/>
        <v>BEECH</v>
      </c>
    </row>
    <row r="1558" spans="6:13" ht="15" thickBot="1" x14ac:dyDescent="0.4">
      <c r="F1558" s="30" t="s">
        <v>1363</v>
      </c>
      <c r="G1558" s="28" t="s">
        <v>7047</v>
      </c>
      <c r="H1558" s="28" t="s">
        <v>1367</v>
      </c>
      <c r="I1558" s="28" t="s">
        <v>6108</v>
      </c>
      <c r="J1558" s="28" t="s">
        <v>6169</v>
      </c>
      <c r="K1558" s="28">
        <v>2</v>
      </c>
      <c r="L1558" s="28" t="s">
        <v>6580</v>
      </c>
      <c r="M1558" s="36" t="str">
        <f t="shared" si="24"/>
        <v>BEECH</v>
      </c>
    </row>
    <row r="1559" spans="6:13" ht="15" thickBot="1" x14ac:dyDescent="0.4">
      <c r="F1559" s="29" t="s">
        <v>1363</v>
      </c>
      <c r="G1559" s="27" t="s">
        <v>7048</v>
      </c>
      <c r="H1559" s="27" t="s">
        <v>1427</v>
      </c>
      <c r="I1559" s="27" t="s">
        <v>6108</v>
      </c>
      <c r="J1559" s="27" t="s">
        <v>6158</v>
      </c>
      <c r="K1559" s="27">
        <v>2</v>
      </c>
      <c r="L1559" s="27" t="s">
        <v>6159</v>
      </c>
      <c r="M1559" s="36" t="str">
        <f t="shared" si="24"/>
        <v>BEECH</v>
      </c>
    </row>
    <row r="1560" spans="6:13" ht="15" thickBot="1" x14ac:dyDescent="0.4">
      <c r="F1560" s="30" t="s">
        <v>1363</v>
      </c>
      <c r="G1560" s="28" t="s">
        <v>7049</v>
      </c>
      <c r="H1560" s="28" t="s">
        <v>1423</v>
      </c>
      <c r="I1560" s="28" t="s">
        <v>6108</v>
      </c>
      <c r="J1560" s="28" t="s">
        <v>6169</v>
      </c>
      <c r="K1560" s="28">
        <v>2</v>
      </c>
      <c r="L1560" s="28" t="s">
        <v>6159</v>
      </c>
      <c r="M1560" s="36" t="str">
        <f t="shared" si="24"/>
        <v>BEECH</v>
      </c>
    </row>
    <row r="1561" spans="6:13" ht="15" thickBot="1" x14ac:dyDescent="0.4">
      <c r="F1561" s="29" t="s">
        <v>1363</v>
      </c>
      <c r="G1561" s="27" t="s">
        <v>7050</v>
      </c>
      <c r="H1561" s="27" t="s">
        <v>1427</v>
      </c>
      <c r="I1561" s="27" t="s">
        <v>6108</v>
      </c>
      <c r="J1561" s="27" t="s">
        <v>6158</v>
      </c>
      <c r="K1561" s="27">
        <v>2</v>
      </c>
      <c r="L1561" s="27" t="s">
        <v>6159</v>
      </c>
      <c r="M1561" s="36" t="str">
        <f t="shared" si="24"/>
        <v>BEECH</v>
      </c>
    </row>
    <row r="1562" spans="6:13" ht="15" thickBot="1" x14ac:dyDescent="0.4">
      <c r="F1562" s="30" t="s">
        <v>1363</v>
      </c>
      <c r="G1562" s="28" t="s">
        <v>7051</v>
      </c>
      <c r="H1562" s="28" t="s">
        <v>1421</v>
      </c>
      <c r="I1562" s="28" t="s">
        <v>6108</v>
      </c>
      <c r="J1562" s="28" t="s">
        <v>6169</v>
      </c>
      <c r="K1562" s="28">
        <v>2</v>
      </c>
      <c r="L1562" s="28" t="s">
        <v>6159</v>
      </c>
      <c r="M1562" s="36" t="str">
        <f t="shared" si="24"/>
        <v>BEECH</v>
      </c>
    </row>
    <row r="1563" spans="6:13" ht="15" thickBot="1" x14ac:dyDescent="0.4">
      <c r="F1563" s="29" t="s">
        <v>1363</v>
      </c>
      <c r="G1563" s="27" t="s">
        <v>1366</v>
      </c>
      <c r="H1563" s="27" t="s">
        <v>1365</v>
      </c>
      <c r="I1563" s="27" t="s">
        <v>6108</v>
      </c>
      <c r="J1563" s="27" t="s">
        <v>6169</v>
      </c>
      <c r="K1563" s="27">
        <v>2</v>
      </c>
      <c r="L1563" s="27" t="s">
        <v>6159</v>
      </c>
      <c r="M1563" s="36" t="str">
        <f t="shared" si="24"/>
        <v>BEECH</v>
      </c>
    </row>
    <row r="1564" spans="6:13" ht="15" thickBot="1" x14ac:dyDescent="0.4">
      <c r="F1564" s="30" t="s">
        <v>1363</v>
      </c>
      <c r="G1564" s="28" t="s">
        <v>1410</v>
      </c>
      <c r="H1564" s="28" t="s">
        <v>1409</v>
      </c>
      <c r="I1564" s="28" t="s">
        <v>6108</v>
      </c>
      <c r="J1564" s="28" t="s">
        <v>6169</v>
      </c>
      <c r="K1564" s="28">
        <v>2</v>
      </c>
      <c r="L1564" s="28" t="s">
        <v>6159</v>
      </c>
      <c r="M1564" s="36" t="str">
        <f t="shared" si="24"/>
        <v>BEECH</v>
      </c>
    </row>
    <row r="1565" spans="6:13" ht="15" thickBot="1" x14ac:dyDescent="0.4">
      <c r="F1565" s="29" t="s">
        <v>1363</v>
      </c>
      <c r="G1565" s="27" t="s">
        <v>1435</v>
      </c>
      <c r="H1565" s="27" t="s">
        <v>1434</v>
      </c>
      <c r="I1565" s="27" t="s">
        <v>6108</v>
      </c>
      <c r="J1565" s="27" t="s">
        <v>6158</v>
      </c>
      <c r="K1565" s="27">
        <v>1</v>
      </c>
      <c r="L1565" s="27" t="s">
        <v>6159</v>
      </c>
      <c r="M1565" s="36" t="str">
        <f t="shared" si="24"/>
        <v>BEECH</v>
      </c>
    </row>
    <row r="1566" spans="6:13" ht="15" thickBot="1" x14ac:dyDescent="0.4">
      <c r="F1566" s="30" t="s">
        <v>1363</v>
      </c>
      <c r="G1566" s="28" t="s">
        <v>1378</v>
      </c>
      <c r="H1566" s="28" t="s">
        <v>1377</v>
      </c>
      <c r="I1566" s="28" t="s">
        <v>6108</v>
      </c>
      <c r="J1566" s="28" t="s">
        <v>6158</v>
      </c>
      <c r="K1566" s="28">
        <v>1</v>
      </c>
      <c r="L1566" s="28" t="s">
        <v>6159</v>
      </c>
      <c r="M1566" s="36" t="str">
        <f t="shared" si="24"/>
        <v>BEECH</v>
      </c>
    </row>
    <row r="1567" spans="6:13" ht="15" thickBot="1" x14ac:dyDescent="0.4">
      <c r="F1567" s="29" t="s">
        <v>1363</v>
      </c>
      <c r="G1567" s="27" t="s">
        <v>1430</v>
      </c>
      <c r="H1567" s="27" t="s">
        <v>1429</v>
      </c>
      <c r="I1567" s="27" t="s">
        <v>6108</v>
      </c>
      <c r="J1567" s="27" t="s">
        <v>6158</v>
      </c>
      <c r="K1567" s="27">
        <v>1</v>
      </c>
      <c r="L1567" s="27" t="s">
        <v>6159</v>
      </c>
      <c r="M1567" s="36" t="str">
        <f t="shared" si="24"/>
        <v>BEECH</v>
      </c>
    </row>
    <row r="1568" spans="6:13" ht="15" thickBot="1" x14ac:dyDescent="0.4">
      <c r="F1568" s="30" t="s">
        <v>1363</v>
      </c>
      <c r="G1568" s="28" t="s">
        <v>7052</v>
      </c>
      <c r="H1568" s="28" t="s">
        <v>1379</v>
      </c>
      <c r="I1568" s="28" t="s">
        <v>6108</v>
      </c>
      <c r="J1568" s="28" t="s">
        <v>6158</v>
      </c>
      <c r="K1568" s="28">
        <v>1</v>
      </c>
      <c r="L1568" s="28" t="s">
        <v>6159</v>
      </c>
      <c r="M1568" s="36" t="str">
        <f t="shared" si="24"/>
        <v>BEECH</v>
      </c>
    </row>
    <row r="1569" spans="6:13" ht="15" thickBot="1" x14ac:dyDescent="0.4">
      <c r="F1569" s="29" t="s">
        <v>1363</v>
      </c>
      <c r="G1569" s="27" t="s">
        <v>7053</v>
      </c>
      <c r="H1569" s="27" t="s">
        <v>1427</v>
      </c>
      <c r="I1569" s="27" t="s">
        <v>6108</v>
      </c>
      <c r="J1569" s="27" t="s">
        <v>6158</v>
      </c>
      <c r="K1569" s="27">
        <v>2</v>
      </c>
      <c r="L1569" s="27" t="s">
        <v>6159</v>
      </c>
      <c r="M1569" s="36" t="str">
        <f t="shared" si="24"/>
        <v>BEECH</v>
      </c>
    </row>
    <row r="1570" spans="6:13" ht="15" thickBot="1" x14ac:dyDescent="0.4">
      <c r="F1570" s="30" t="s">
        <v>1363</v>
      </c>
      <c r="G1570" s="28" t="s">
        <v>7054</v>
      </c>
      <c r="H1570" s="28" t="s">
        <v>1367</v>
      </c>
      <c r="I1570" s="28" t="s">
        <v>6108</v>
      </c>
      <c r="J1570" s="28" t="s">
        <v>6169</v>
      </c>
      <c r="K1570" s="28">
        <v>2</v>
      </c>
      <c r="L1570" s="28" t="s">
        <v>6580</v>
      </c>
      <c r="M1570" s="36" t="str">
        <f t="shared" si="24"/>
        <v>BEECH</v>
      </c>
    </row>
    <row r="1571" spans="6:13" ht="15" thickBot="1" x14ac:dyDescent="0.4">
      <c r="F1571" s="29" t="s">
        <v>1363</v>
      </c>
      <c r="G1571" s="27" t="s">
        <v>1439</v>
      </c>
      <c r="H1571" s="27" t="s">
        <v>1438</v>
      </c>
      <c r="I1571" s="27" t="s">
        <v>6108</v>
      </c>
      <c r="J1571" s="27" t="s">
        <v>6158</v>
      </c>
      <c r="K1571" s="27">
        <v>1</v>
      </c>
      <c r="L1571" s="27" t="s">
        <v>6159</v>
      </c>
      <c r="M1571" s="36" t="str">
        <f t="shared" si="24"/>
        <v>BEECH</v>
      </c>
    </row>
    <row r="1572" spans="6:13" ht="15" thickBot="1" x14ac:dyDescent="0.4">
      <c r="F1572" s="30" t="s">
        <v>1363</v>
      </c>
      <c r="G1572" s="28" t="s">
        <v>1398</v>
      </c>
      <c r="H1572" s="28" t="s">
        <v>1397</v>
      </c>
      <c r="I1572" s="28" t="s">
        <v>6108</v>
      </c>
      <c r="J1572" s="28" t="s">
        <v>6158</v>
      </c>
      <c r="K1572" s="28">
        <v>2</v>
      </c>
      <c r="L1572" s="28" t="s">
        <v>6159</v>
      </c>
      <c r="M1572" s="36" t="str">
        <f t="shared" si="24"/>
        <v>BEECH</v>
      </c>
    </row>
    <row r="1573" spans="6:13" ht="15" thickBot="1" x14ac:dyDescent="0.4">
      <c r="F1573" s="29" t="s">
        <v>1363</v>
      </c>
      <c r="G1573" s="27" t="s">
        <v>1400</v>
      </c>
      <c r="H1573" s="27" t="s">
        <v>1399</v>
      </c>
      <c r="I1573" s="27" t="s">
        <v>6108</v>
      </c>
      <c r="J1573" s="27" t="s">
        <v>6158</v>
      </c>
      <c r="K1573" s="27">
        <v>2</v>
      </c>
      <c r="L1573" s="27" t="s">
        <v>6159</v>
      </c>
      <c r="M1573" s="36" t="str">
        <f t="shared" si="24"/>
        <v>BEECH</v>
      </c>
    </row>
    <row r="1574" spans="6:13" ht="15" thickBot="1" x14ac:dyDescent="0.4">
      <c r="F1574" s="30" t="s">
        <v>1363</v>
      </c>
      <c r="G1574" s="28" t="s">
        <v>1432</v>
      </c>
      <c r="H1574" s="28" t="s">
        <v>1431</v>
      </c>
      <c r="I1574" s="28" t="s">
        <v>6108</v>
      </c>
      <c r="J1574" s="28" t="s">
        <v>6158</v>
      </c>
      <c r="K1574" s="28">
        <v>2</v>
      </c>
      <c r="L1574" s="28" t="s">
        <v>6159</v>
      </c>
      <c r="M1574" s="36" t="str">
        <f t="shared" si="24"/>
        <v>BEECH</v>
      </c>
    </row>
    <row r="1575" spans="6:13" ht="15" thickBot="1" x14ac:dyDescent="0.4">
      <c r="F1575" s="29" t="s">
        <v>1363</v>
      </c>
      <c r="G1575" s="27" t="s">
        <v>1406</v>
      </c>
      <c r="H1575" s="27" t="s">
        <v>1405</v>
      </c>
      <c r="I1575" s="27" t="s">
        <v>6108</v>
      </c>
      <c r="J1575" s="27" t="s">
        <v>6158</v>
      </c>
      <c r="K1575" s="27">
        <v>2</v>
      </c>
      <c r="L1575" s="27" t="s">
        <v>6159</v>
      </c>
      <c r="M1575" s="36" t="str">
        <f t="shared" si="24"/>
        <v>BEECH</v>
      </c>
    </row>
    <row r="1576" spans="6:13" ht="15" thickBot="1" x14ac:dyDescent="0.4">
      <c r="F1576" s="30" t="s">
        <v>1363</v>
      </c>
      <c r="G1576" s="28" t="s">
        <v>1368</v>
      </c>
      <c r="H1576" s="28" t="s">
        <v>1367</v>
      </c>
      <c r="I1576" s="28" t="s">
        <v>6108</v>
      </c>
      <c r="J1576" s="28" t="s">
        <v>6169</v>
      </c>
      <c r="K1576" s="28">
        <v>2</v>
      </c>
      <c r="L1576" s="28" t="s">
        <v>6580</v>
      </c>
      <c r="M1576" s="36" t="str">
        <f t="shared" si="24"/>
        <v>BEECH</v>
      </c>
    </row>
    <row r="1577" spans="6:13" ht="15" thickBot="1" x14ac:dyDescent="0.4">
      <c r="F1577" s="29" t="s">
        <v>1363</v>
      </c>
      <c r="G1577" s="27" t="s">
        <v>1428</v>
      </c>
      <c r="H1577" s="27" t="s">
        <v>1427</v>
      </c>
      <c r="I1577" s="27" t="s">
        <v>6108</v>
      </c>
      <c r="J1577" s="27" t="s">
        <v>6158</v>
      </c>
      <c r="K1577" s="27">
        <v>2</v>
      </c>
      <c r="L1577" s="27" t="s">
        <v>6159</v>
      </c>
      <c r="M1577" s="36" t="str">
        <f t="shared" si="24"/>
        <v>BEECH</v>
      </c>
    </row>
    <row r="1578" spans="6:13" ht="15" thickBot="1" x14ac:dyDescent="0.4">
      <c r="F1578" s="30" t="s">
        <v>1363</v>
      </c>
      <c r="G1578" s="28" t="s">
        <v>1388</v>
      </c>
      <c r="H1578" s="28" t="s">
        <v>1387</v>
      </c>
      <c r="I1578" s="28" t="s">
        <v>6108</v>
      </c>
      <c r="J1578" s="28" t="s">
        <v>6158</v>
      </c>
      <c r="K1578" s="28">
        <v>2</v>
      </c>
      <c r="L1578" s="28" t="s">
        <v>6159</v>
      </c>
      <c r="M1578" s="36" t="str">
        <f t="shared" si="24"/>
        <v>BEECH</v>
      </c>
    </row>
    <row r="1579" spans="6:13" ht="15" thickBot="1" x14ac:dyDescent="0.4">
      <c r="F1579" s="29" t="s">
        <v>1363</v>
      </c>
      <c r="G1579" s="27" t="s">
        <v>1424</v>
      </c>
      <c r="H1579" s="27" t="s">
        <v>1423</v>
      </c>
      <c r="I1579" s="27" t="s">
        <v>6108</v>
      </c>
      <c r="J1579" s="27" t="s">
        <v>6169</v>
      </c>
      <c r="K1579" s="27">
        <v>2</v>
      </c>
      <c r="L1579" s="27" t="s">
        <v>6159</v>
      </c>
      <c r="M1579" s="36" t="str">
        <f t="shared" si="24"/>
        <v>BEECH</v>
      </c>
    </row>
    <row r="1580" spans="6:13" ht="15" thickBot="1" x14ac:dyDescent="0.4">
      <c r="F1580" s="30" t="s">
        <v>1363</v>
      </c>
      <c r="G1580" s="28" t="s">
        <v>7055</v>
      </c>
      <c r="H1580" s="28" t="s">
        <v>1387</v>
      </c>
      <c r="I1580" s="28" t="s">
        <v>6108</v>
      </c>
      <c r="J1580" s="28" t="s">
        <v>6158</v>
      </c>
      <c r="K1580" s="28">
        <v>2</v>
      </c>
      <c r="L1580" s="28" t="s">
        <v>6159</v>
      </c>
      <c r="M1580" s="36" t="str">
        <f t="shared" si="24"/>
        <v>BEECH</v>
      </c>
    </row>
    <row r="1581" spans="6:13" ht="15" thickBot="1" x14ac:dyDescent="0.4">
      <c r="F1581" s="29" t="s">
        <v>1363</v>
      </c>
      <c r="G1581" s="27" t="s">
        <v>7056</v>
      </c>
      <c r="H1581" s="27" t="s">
        <v>1397</v>
      </c>
      <c r="I1581" s="27" t="s">
        <v>6108</v>
      </c>
      <c r="J1581" s="27" t="s">
        <v>6158</v>
      </c>
      <c r="K1581" s="27">
        <v>2</v>
      </c>
      <c r="L1581" s="27" t="s">
        <v>6159</v>
      </c>
      <c r="M1581" s="36" t="str">
        <f t="shared" si="24"/>
        <v>BEECH</v>
      </c>
    </row>
    <row r="1582" spans="6:13" ht="15" thickBot="1" x14ac:dyDescent="0.4">
      <c r="F1582" s="30" t="s">
        <v>1363</v>
      </c>
      <c r="G1582" s="28" t="s">
        <v>1380</v>
      </c>
      <c r="H1582" s="28" t="s">
        <v>1379</v>
      </c>
      <c r="I1582" s="28" t="s">
        <v>6108</v>
      </c>
      <c r="J1582" s="28" t="s">
        <v>6158</v>
      </c>
      <c r="K1582" s="28">
        <v>1</v>
      </c>
      <c r="L1582" s="28" t="s">
        <v>6159</v>
      </c>
      <c r="M1582" s="36" t="str">
        <f t="shared" si="24"/>
        <v>BEECH</v>
      </c>
    </row>
    <row r="1583" spans="6:13" ht="15" thickBot="1" x14ac:dyDescent="0.4">
      <c r="F1583" s="29" t="s">
        <v>1363</v>
      </c>
      <c r="G1583" s="27" t="s">
        <v>1404</v>
      </c>
      <c r="H1583" s="27" t="s">
        <v>1403</v>
      </c>
      <c r="I1583" s="27" t="s">
        <v>6108</v>
      </c>
      <c r="J1583" s="27" t="s">
        <v>6158</v>
      </c>
      <c r="K1583" s="27">
        <v>1</v>
      </c>
      <c r="L1583" s="27" t="s">
        <v>6159</v>
      </c>
      <c r="M1583" s="36" t="str">
        <f t="shared" si="24"/>
        <v>BEECH</v>
      </c>
    </row>
    <row r="1584" spans="6:13" ht="15" thickBot="1" x14ac:dyDescent="0.4">
      <c r="F1584" s="30" t="s">
        <v>1363</v>
      </c>
      <c r="G1584" s="28" t="s">
        <v>7057</v>
      </c>
      <c r="H1584" s="28" t="s">
        <v>1427</v>
      </c>
      <c r="I1584" s="28" t="s">
        <v>6108</v>
      </c>
      <c r="J1584" s="28" t="s">
        <v>6158</v>
      </c>
      <c r="K1584" s="28">
        <v>2</v>
      </c>
      <c r="L1584" s="28" t="s">
        <v>6159</v>
      </c>
      <c r="M1584" s="36" t="str">
        <f t="shared" si="24"/>
        <v>BEECH</v>
      </c>
    </row>
    <row r="1585" spans="6:13" ht="15" thickBot="1" x14ac:dyDescent="0.4">
      <c r="F1585" s="29" t="s">
        <v>1363</v>
      </c>
      <c r="G1585" s="27" t="s">
        <v>1042</v>
      </c>
      <c r="H1585" s="27" t="s">
        <v>1429</v>
      </c>
      <c r="I1585" s="27" t="s">
        <v>6108</v>
      </c>
      <c r="J1585" s="27" t="s">
        <v>6158</v>
      </c>
      <c r="K1585" s="27">
        <v>1</v>
      </c>
      <c r="L1585" s="27" t="s">
        <v>6159</v>
      </c>
      <c r="M1585" s="36" t="str">
        <f t="shared" si="24"/>
        <v>BEECH</v>
      </c>
    </row>
    <row r="1586" spans="6:13" ht="15" thickBot="1" x14ac:dyDescent="0.4">
      <c r="F1586" s="30" t="s">
        <v>1363</v>
      </c>
      <c r="G1586" s="28" t="s">
        <v>1426</v>
      </c>
      <c r="H1586" s="28" t="s">
        <v>1425</v>
      </c>
      <c r="I1586" s="28" t="s">
        <v>6108</v>
      </c>
      <c r="J1586" s="28" t="s">
        <v>6158</v>
      </c>
      <c r="K1586" s="28">
        <v>1</v>
      </c>
      <c r="L1586" s="28" t="s">
        <v>6159</v>
      </c>
      <c r="M1586" s="36" t="str">
        <f t="shared" si="24"/>
        <v>BEECH</v>
      </c>
    </row>
    <row r="1587" spans="6:13" ht="15" thickBot="1" x14ac:dyDescent="0.4">
      <c r="F1587" s="29" t="s">
        <v>1363</v>
      </c>
      <c r="G1587" s="27" t="s">
        <v>1372</v>
      </c>
      <c r="H1587" s="27" t="s">
        <v>1371</v>
      </c>
      <c r="I1587" s="27" t="s">
        <v>6108</v>
      </c>
      <c r="J1587" s="27" t="s">
        <v>6169</v>
      </c>
      <c r="K1587" s="27">
        <v>2</v>
      </c>
      <c r="L1587" s="27" t="s">
        <v>6159</v>
      </c>
      <c r="M1587" s="36" t="str">
        <f t="shared" si="24"/>
        <v>BEECH</v>
      </c>
    </row>
    <row r="1588" spans="6:13" ht="15" thickBot="1" x14ac:dyDescent="0.4">
      <c r="F1588" s="30" t="s">
        <v>1363</v>
      </c>
      <c r="G1588" s="28" t="s">
        <v>7058</v>
      </c>
      <c r="H1588" s="28" t="s">
        <v>1377</v>
      </c>
      <c r="I1588" s="28" t="s">
        <v>6108</v>
      </c>
      <c r="J1588" s="28" t="s">
        <v>6158</v>
      </c>
      <c r="K1588" s="28">
        <v>1</v>
      </c>
      <c r="L1588" s="28" t="s">
        <v>6159</v>
      </c>
      <c r="M1588" s="36" t="str">
        <f t="shared" si="24"/>
        <v>BEECH</v>
      </c>
    </row>
    <row r="1589" spans="6:13" ht="15" thickBot="1" x14ac:dyDescent="0.4">
      <c r="F1589" s="29" t="s">
        <v>1363</v>
      </c>
      <c r="G1589" s="27" t="s">
        <v>1364</v>
      </c>
      <c r="H1589" s="27" t="s">
        <v>1362</v>
      </c>
      <c r="I1589" s="27" t="s">
        <v>6108</v>
      </c>
      <c r="J1589" s="27" t="s">
        <v>6169</v>
      </c>
      <c r="K1589" s="27">
        <v>2</v>
      </c>
      <c r="L1589" s="27" t="s">
        <v>6580</v>
      </c>
      <c r="M1589" s="36" t="str">
        <f t="shared" si="24"/>
        <v>BEECH</v>
      </c>
    </row>
    <row r="1590" spans="6:13" ht="15" thickBot="1" x14ac:dyDescent="0.4">
      <c r="F1590" s="30" t="s">
        <v>1363</v>
      </c>
      <c r="G1590" s="28" t="s">
        <v>7059</v>
      </c>
      <c r="H1590" s="28" t="s">
        <v>1367</v>
      </c>
      <c r="I1590" s="28" t="s">
        <v>6108</v>
      </c>
      <c r="J1590" s="28" t="s">
        <v>6169</v>
      </c>
      <c r="K1590" s="28">
        <v>2</v>
      </c>
      <c r="L1590" s="28" t="s">
        <v>6580</v>
      </c>
      <c r="M1590" s="36" t="str">
        <f t="shared" si="24"/>
        <v>BEECH</v>
      </c>
    </row>
    <row r="1591" spans="6:13" ht="15" thickBot="1" x14ac:dyDescent="0.4">
      <c r="F1591" s="29" t="s">
        <v>1363</v>
      </c>
      <c r="G1591" s="27" t="s">
        <v>1418</v>
      </c>
      <c r="H1591" s="27" t="s">
        <v>1417</v>
      </c>
      <c r="I1591" s="27" t="s">
        <v>6108</v>
      </c>
      <c r="J1591" s="27" t="s">
        <v>6169</v>
      </c>
      <c r="K1591" s="27">
        <v>2</v>
      </c>
      <c r="L1591" s="27" t="s">
        <v>6159</v>
      </c>
      <c r="M1591" s="36" t="str">
        <f t="shared" si="24"/>
        <v>BEECH</v>
      </c>
    </row>
    <row r="1592" spans="6:13" ht="15" thickBot="1" x14ac:dyDescent="0.4">
      <c r="F1592" s="30" t="s">
        <v>1363</v>
      </c>
      <c r="G1592" s="28" t="s">
        <v>7060</v>
      </c>
      <c r="H1592" s="28" t="s">
        <v>1369</v>
      </c>
      <c r="I1592" s="28" t="s">
        <v>6108</v>
      </c>
      <c r="J1592" s="28" t="s">
        <v>6109</v>
      </c>
      <c r="K1592" s="28">
        <v>2</v>
      </c>
      <c r="L1592" s="28" t="s">
        <v>6110</v>
      </c>
      <c r="M1592" s="36" t="str">
        <f t="shared" si="24"/>
        <v>BEECH</v>
      </c>
    </row>
    <row r="1593" spans="6:13" ht="15" thickBot="1" x14ac:dyDescent="0.4">
      <c r="F1593" s="29" t="s">
        <v>1363</v>
      </c>
      <c r="G1593" s="27" t="s">
        <v>7061</v>
      </c>
      <c r="H1593" s="27" t="s">
        <v>1434</v>
      </c>
      <c r="I1593" s="27" t="s">
        <v>6108</v>
      </c>
      <c r="J1593" s="27" t="s">
        <v>6158</v>
      </c>
      <c r="K1593" s="27">
        <v>1</v>
      </c>
      <c r="L1593" s="27" t="s">
        <v>6159</v>
      </c>
      <c r="M1593" s="36" t="str">
        <f t="shared" si="24"/>
        <v>BEECH</v>
      </c>
    </row>
    <row r="1594" spans="6:13" ht="15" thickBot="1" x14ac:dyDescent="0.4">
      <c r="F1594" s="30" t="s">
        <v>1363</v>
      </c>
      <c r="G1594" s="28" t="s">
        <v>7062</v>
      </c>
      <c r="H1594" s="28" t="s">
        <v>1434</v>
      </c>
      <c r="I1594" s="28" t="s">
        <v>6108</v>
      </c>
      <c r="J1594" s="28" t="s">
        <v>6158</v>
      </c>
      <c r="K1594" s="28">
        <v>1</v>
      </c>
      <c r="L1594" s="28" t="s">
        <v>6159</v>
      </c>
      <c r="M1594" s="36" t="str">
        <f t="shared" si="24"/>
        <v>BEECH</v>
      </c>
    </row>
    <row r="1595" spans="6:13" ht="15" thickBot="1" x14ac:dyDescent="0.4">
      <c r="F1595" s="29" t="s">
        <v>1363</v>
      </c>
      <c r="G1595" s="27" t="s">
        <v>1437</v>
      </c>
      <c r="H1595" s="27" t="s">
        <v>1436</v>
      </c>
      <c r="I1595" s="27" t="s">
        <v>6108</v>
      </c>
      <c r="J1595" s="27" t="s">
        <v>6169</v>
      </c>
      <c r="K1595" s="27">
        <v>1</v>
      </c>
      <c r="L1595" s="27" t="s">
        <v>6159</v>
      </c>
      <c r="M1595" s="36" t="str">
        <f t="shared" si="24"/>
        <v>BEECH</v>
      </c>
    </row>
    <row r="1596" spans="6:13" ht="15" thickBot="1" x14ac:dyDescent="0.4">
      <c r="F1596" s="30" t="s">
        <v>1363</v>
      </c>
      <c r="G1596" s="28" t="s">
        <v>1390</v>
      </c>
      <c r="H1596" s="28" t="s">
        <v>1389</v>
      </c>
      <c r="I1596" s="28" t="s">
        <v>6108</v>
      </c>
      <c r="J1596" s="28" t="s">
        <v>6158</v>
      </c>
      <c r="K1596" s="28">
        <v>2</v>
      </c>
      <c r="L1596" s="28" t="s">
        <v>6159</v>
      </c>
      <c r="M1596" s="36" t="str">
        <f t="shared" si="24"/>
        <v>BEECH</v>
      </c>
    </row>
    <row r="1597" spans="6:13" ht="15" thickBot="1" x14ac:dyDescent="0.4">
      <c r="F1597" s="29" t="s">
        <v>1363</v>
      </c>
      <c r="G1597" s="27" t="s">
        <v>7063</v>
      </c>
      <c r="H1597" s="27" t="s">
        <v>1421</v>
      </c>
      <c r="I1597" s="27" t="s">
        <v>6108</v>
      </c>
      <c r="J1597" s="27" t="s">
        <v>6169</v>
      </c>
      <c r="K1597" s="27">
        <v>2</v>
      </c>
      <c r="L1597" s="27" t="s">
        <v>6159</v>
      </c>
      <c r="M1597" s="36" t="str">
        <f t="shared" si="24"/>
        <v>BEECH</v>
      </c>
    </row>
    <row r="1598" spans="6:13" ht="15" thickBot="1" x14ac:dyDescent="0.4">
      <c r="F1598" s="30" t="s">
        <v>1363</v>
      </c>
      <c r="G1598" s="28" t="s">
        <v>7064</v>
      </c>
      <c r="H1598" s="28" t="s">
        <v>1367</v>
      </c>
      <c r="I1598" s="28" t="s">
        <v>6108</v>
      </c>
      <c r="J1598" s="28" t="s">
        <v>6169</v>
      </c>
      <c r="K1598" s="28">
        <v>2</v>
      </c>
      <c r="L1598" s="28" t="s">
        <v>6580</v>
      </c>
      <c r="M1598" s="36" t="str">
        <f t="shared" si="24"/>
        <v>BEECH</v>
      </c>
    </row>
    <row r="1599" spans="6:13" ht="15" thickBot="1" x14ac:dyDescent="0.4">
      <c r="F1599" s="29" t="s">
        <v>1363</v>
      </c>
      <c r="G1599" s="27" t="s">
        <v>7065</v>
      </c>
      <c r="H1599" s="27" t="s">
        <v>1427</v>
      </c>
      <c r="I1599" s="27" t="s">
        <v>6108</v>
      </c>
      <c r="J1599" s="27" t="s">
        <v>6158</v>
      </c>
      <c r="K1599" s="27">
        <v>2</v>
      </c>
      <c r="L1599" s="27" t="s">
        <v>6159</v>
      </c>
      <c r="M1599" s="36" t="str">
        <f t="shared" si="24"/>
        <v>BEECH</v>
      </c>
    </row>
    <row r="1600" spans="6:13" ht="15" thickBot="1" x14ac:dyDescent="0.4">
      <c r="F1600" s="30" t="s">
        <v>1363</v>
      </c>
      <c r="G1600" s="28" t="s">
        <v>1408</v>
      </c>
      <c r="H1600" s="28" t="s">
        <v>1407</v>
      </c>
      <c r="I1600" s="28" t="s">
        <v>6108</v>
      </c>
      <c r="J1600" s="28" t="s">
        <v>6158</v>
      </c>
      <c r="K1600" s="28">
        <v>2</v>
      </c>
      <c r="L1600" s="28" t="s">
        <v>6159</v>
      </c>
      <c r="M1600" s="36" t="str">
        <f t="shared" si="24"/>
        <v>BEECH</v>
      </c>
    </row>
    <row r="1601" spans="6:13" ht="15" thickBot="1" x14ac:dyDescent="0.4">
      <c r="F1601" s="29" t="s">
        <v>1363</v>
      </c>
      <c r="G1601" s="27" t="s">
        <v>908</v>
      </c>
      <c r="H1601" s="27" t="s">
        <v>1425</v>
      </c>
      <c r="I1601" s="27" t="s">
        <v>6108</v>
      </c>
      <c r="J1601" s="27" t="s">
        <v>6158</v>
      </c>
      <c r="K1601" s="27">
        <v>1</v>
      </c>
      <c r="L1601" s="27" t="s">
        <v>6159</v>
      </c>
      <c r="M1601" s="36" t="str">
        <f t="shared" si="24"/>
        <v>BEECH</v>
      </c>
    </row>
    <row r="1602" spans="6:13" ht="15" thickBot="1" x14ac:dyDescent="0.4">
      <c r="F1602" s="30" t="s">
        <v>1363</v>
      </c>
      <c r="G1602" s="28" t="s">
        <v>1392</v>
      </c>
      <c r="H1602" s="28" t="s">
        <v>1391</v>
      </c>
      <c r="I1602" s="28" t="s">
        <v>6108</v>
      </c>
      <c r="J1602" s="28" t="s">
        <v>6158</v>
      </c>
      <c r="K1602" s="28">
        <v>2</v>
      </c>
      <c r="L1602" s="28" t="s">
        <v>6159</v>
      </c>
      <c r="M1602" s="36" t="str">
        <f t="shared" si="24"/>
        <v>BEECH</v>
      </c>
    </row>
    <row r="1603" spans="6:13" ht="15" thickBot="1" x14ac:dyDescent="0.4">
      <c r="F1603" s="29" t="s">
        <v>1363</v>
      </c>
      <c r="G1603" s="27" t="s">
        <v>7066</v>
      </c>
      <c r="H1603" s="27" t="s">
        <v>1436</v>
      </c>
      <c r="I1603" s="27" t="s">
        <v>6108</v>
      </c>
      <c r="J1603" s="27" t="s">
        <v>6169</v>
      </c>
      <c r="K1603" s="27">
        <v>1</v>
      </c>
      <c r="L1603" s="27" t="s">
        <v>6159</v>
      </c>
      <c r="M1603" s="36" t="str">
        <f t="shared" si="24"/>
        <v>BEECH</v>
      </c>
    </row>
    <row r="1604" spans="6:13" ht="15" thickBot="1" x14ac:dyDescent="0.4">
      <c r="F1604" s="30" t="s">
        <v>1363</v>
      </c>
      <c r="G1604" s="28" t="s">
        <v>7067</v>
      </c>
      <c r="H1604" s="28" t="s">
        <v>1387</v>
      </c>
      <c r="I1604" s="28" t="s">
        <v>6108</v>
      </c>
      <c r="J1604" s="28" t="s">
        <v>6158</v>
      </c>
      <c r="K1604" s="28">
        <v>2</v>
      </c>
      <c r="L1604" s="28" t="s">
        <v>6159</v>
      </c>
      <c r="M1604" s="36" t="str">
        <f t="shared" si="24"/>
        <v>BEECH</v>
      </c>
    </row>
    <row r="1605" spans="6:13" ht="15" thickBot="1" x14ac:dyDescent="0.4">
      <c r="F1605" s="29" t="s">
        <v>1363</v>
      </c>
      <c r="G1605" s="27" t="s">
        <v>7068</v>
      </c>
      <c r="H1605" s="27" t="s">
        <v>1367</v>
      </c>
      <c r="I1605" s="27" t="s">
        <v>6108</v>
      </c>
      <c r="J1605" s="27" t="s">
        <v>6169</v>
      </c>
      <c r="K1605" s="27">
        <v>2</v>
      </c>
      <c r="L1605" s="27" t="s">
        <v>6580</v>
      </c>
      <c r="M1605" s="36" t="str">
        <f t="shared" si="24"/>
        <v>BEECH</v>
      </c>
    </row>
    <row r="1606" spans="6:13" ht="15" thickBot="1" x14ac:dyDescent="0.4">
      <c r="F1606" s="30" t="s">
        <v>1363</v>
      </c>
      <c r="G1606" s="28" t="s">
        <v>7069</v>
      </c>
      <c r="H1606" s="28" t="s">
        <v>1387</v>
      </c>
      <c r="I1606" s="28" t="s">
        <v>6108</v>
      </c>
      <c r="J1606" s="28" t="s">
        <v>6158</v>
      </c>
      <c r="K1606" s="28">
        <v>2</v>
      </c>
      <c r="L1606" s="28" t="s">
        <v>6159</v>
      </c>
      <c r="M1606" s="36" t="str">
        <f t="shared" ref="M1606:M1669" si="25">F1606</f>
        <v>BEECH</v>
      </c>
    </row>
    <row r="1607" spans="6:13" ht="15" thickBot="1" x14ac:dyDescent="0.4">
      <c r="F1607" s="29" t="s">
        <v>1363</v>
      </c>
      <c r="G1607" s="27" t="s">
        <v>7070</v>
      </c>
      <c r="H1607" s="27" t="s">
        <v>1385</v>
      </c>
      <c r="I1607" s="27" t="s">
        <v>6108</v>
      </c>
      <c r="J1607" s="27" t="s">
        <v>6158</v>
      </c>
      <c r="K1607" s="27">
        <v>1</v>
      </c>
      <c r="L1607" s="27" t="s">
        <v>6159</v>
      </c>
      <c r="M1607" s="36" t="str">
        <f t="shared" si="25"/>
        <v>BEECH</v>
      </c>
    </row>
    <row r="1608" spans="6:13" ht="15" thickBot="1" x14ac:dyDescent="0.4">
      <c r="F1608" s="30" t="s">
        <v>1363</v>
      </c>
      <c r="G1608" s="28" t="s">
        <v>7071</v>
      </c>
      <c r="H1608" s="28" t="s">
        <v>1387</v>
      </c>
      <c r="I1608" s="28" t="s">
        <v>6108</v>
      </c>
      <c r="J1608" s="28" t="s">
        <v>6158</v>
      </c>
      <c r="K1608" s="28">
        <v>2</v>
      </c>
      <c r="L1608" s="28" t="s">
        <v>6159</v>
      </c>
      <c r="M1608" s="36" t="str">
        <f t="shared" si="25"/>
        <v>BEECH</v>
      </c>
    </row>
    <row r="1609" spans="6:13" ht="15" thickBot="1" x14ac:dyDescent="0.4">
      <c r="F1609" s="29" t="s">
        <v>1363</v>
      </c>
      <c r="G1609" s="27" t="s">
        <v>7072</v>
      </c>
      <c r="H1609" s="27" t="s">
        <v>1397</v>
      </c>
      <c r="I1609" s="27" t="s">
        <v>6108</v>
      </c>
      <c r="J1609" s="27" t="s">
        <v>6158</v>
      </c>
      <c r="K1609" s="27">
        <v>2</v>
      </c>
      <c r="L1609" s="27" t="s">
        <v>6159</v>
      </c>
      <c r="M1609" s="36" t="str">
        <f t="shared" si="25"/>
        <v>BEECH</v>
      </c>
    </row>
    <row r="1610" spans="6:13" ht="15" thickBot="1" x14ac:dyDescent="0.4">
      <c r="F1610" s="30" t="s">
        <v>1363</v>
      </c>
      <c r="G1610" s="28" t="s">
        <v>7073</v>
      </c>
      <c r="H1610" s="28" t="s">
        <v>1387</v>
      </c>
      <c r="I1610" s="28" t="s">
        <v>6108</v>
      </c>
      <c r="J1610" s="28" t="s">
        <v>6158</v>
      </c>
      <c r="K1610" s="28">
        <v>2</v>
      </c>
      <c r="L1610" s="28" t="s">
        <v>6159</v>
      </c>
      <c r="M1610" s="36" t="str">
        <f t="shared" si="25"/>
        <v>BEECH</v>
      </c>
    </row>
    <row r="1611" spans="6:13" ht="15" thickBot="1" x14ac:dyDescent="0.4">
      <c r="F1611" s="29" t="s">
        <v>1363</v>
      </c>
      <c r="G1611" s="27" t="s">
        <v>7074</v>
      </c>
      <c r="H1611" s="27" t="s">
        <v>1423</v>
      </c>
      <c r="I1611" s="27" t="s">
        <v>6108</v>
      </c>
      <c r="J1611" s="27" t="s">
        <v>6169</v>
      </c>
      <c r="K1611" s="27">
        <v>2</v>
      </c>
      <c r="L1611" s="27" t="s">
        <v>6159</v>
      </c>
      <c r="M1611" s="36" t="str">
        <f t="shared" si="25"/>
        <v>BEECH</v>
      </c>
    </row>
    <row r="1612" spans="6:13" ht="15" thickBot="1" x14ac:dyDescent="0.4">
      <c r="F1612" s="30" t="s">
        <v>1363</v>
      </c>
      <c r="G1612" s="28" t="s">
        <v>7075</v>
      </c>
      <c r="H1612" s="28" t="s">
        <v>1365</v>
      </c>
      <c r="I1612" s="28" t="s">
        <v>6108</v>
      </c>
      <c r="J1612" s="28" t="s">
        <v>6169</v>
      </c>
      <c r="K1612" s="28">
        <v>2</v>
      </c>
      <c r="L1612" s="28" t="s">
        <v>6159</v>
      </c>
      <c r="M1612" s="36" t="str">
        <f t="shared" si="25"/>
        <v>BEECH</v>
      </c>
    </row>
    <row r="1613" spans="6:13" ht="15" thickBot="1" x14ac:dyDescent="0.4">
      <c r="F1613" s="29" t="s">
        <v>1363</v>
      </c>
      <c r="G1613" s="27" t="s">
        <v>7076</v>
      </c>
      <c r="H1613" s="27" t="s">
        <v>1423</v>
      </c>
      <c r="I1613" s="27" t="s">
        <v>6108</v>
      </c>
      <c r="J1613" s="27" t="s">
        <v>6169</v>
      </c>
      <c r="K1613" s="27">
        <v>2</v>
      </c>
      <c r="L1613" s="27" t="s">
        <v>6159</v>
      </c>
      <c r="M1613" s="36" t="str">
        <f t="shared" si="25"/>
        <v>BEECH</v>
      </c>
    </row>
    <row r="1614" spans="6:13" ht="15" thickBot="1" x14ac:dyDescent="0.4">
      <c r="F1614" s="30" t="s">
        <v>1363</v>
      </c>
      <c r="G1614" s="28" t="s">
        <v>7077</v>
      </c>
      <c r="H1614" s="28" t="s">
        <v>1367</v>
      </c>
      <c r="I1614" s="28" t="s">
        <v>6108</v>
      </c>
      <c r="J1614" s="28" t="s">
        <v>6169</v>
      </c>
      <c r="K1614" s="28">
        <v>2</v>
      </c>
      <c r="L1614" s="28" t="s">
        <v>6580</v>
      </c>
      <c r="M1614" s="36" t="str">
        <f t="shared" si="25"/>
        <v>BEECH</v>
      </c>
    </row>
    <row r="1615" spans="6:13" ht="15" thickBot="1" x14ac:dyDescent="0.4">
      <c r="F1615" s="29" t="s">
        <v>1363</v>
      </c>
      <c r="G1615" s="27" t="s">
        <v>7078</v>
      </c>
      <c r="H1615" s="27" t="s">
        <v>1425</v>
      </c>
      <c r="I1615" s="27" t="s">
        <v>6108</v>
      </c>
      <c r="J1615" s="27" t="s">
        <v>6158</v>
      </c>
      <c r="K1615" s="27">
        <v>1</v>
      </c>
      <c r="L1615" s="27" t="s">
        <v>6159</v>
      </c>
      <c r="M1615" s="36" t="str">
        <f t="shared" si="25"/>
        <v>BEECH</v>
      </c>
    </row>
    <row r="1616" spans="6:13" ht="15" thickBot="1" x14ac:dyDescent="0.4">
      <c r="F1616" s="30" t="s">
        <v>1363</v>
      </c>
      <c r="G1616" s="28" t="s">
        <v>7079</v>
      </c>
      <c r="H1616" s="28" t="s">
        <v>1427</v>
      </c>
      <c r="I1616" s="28" t="s">
        <v>6108</v>
      </c>
      <c r="J1616" s="28" t="s">
        <v>6158</v>
      </c>
      <c r="K1616" s="28">
        <v>2</v>
      </c>
      <c r="L1616" s="28" t="s">
        <v>6159</v>
      </c>
      <c r="M1616" s="36" t="str">
        <f t="shared" si="25"/>
        <v>BEECH</v>
      </c>
    </row>
    <row r="1617" spans="6:13" ht="15" thickBot="1" x14ac:dyDescent="0.4">
      <c r="F1617" s="29" t="s">
        <v>1363</v>
      </c>
      <c r="G1617" s="27" t="s">
        <v>7080</v>
      </c>
      <c r="H1617" s="27" t="s">
        <v>1423</v>
      </c>
      <c r="I1617" s="27" t="s">
        <v>6108</v>
      </c>
      <c r="J1617" s="27" t="s">
        <v>6169</v>
      </c>
      <c r="K1617" s="27">
        <v>2</v>
      </c>
      <c r="L1617" s="27" t="s">
        <v>6159</v>
      </c>
      <c r="M1617" s="36" t="str">
        <f t="shared" si="25"/>
        <v>BEECH</v>
      </c>
    </row>
    <row r="1618" spans="6:13" ht="15" thickBot="1" x14ac:dyDescent="0.4">
      <c r="F1618" s="30" t="s">
        <v>1363</v>
      </c>
      <c r="G1618" s="28" t="s">
        <v>7081</v>
      </c>
      <c r="H1618" s="28" t="s">
        <v>1365</v>
      </c>
      <c r="I1618" s="28" t="s">
        <v>6108</v>
      </c>
      <c r="J1618" s="28" t="s">
        <v>6169</v>
      </c>
      <c r="K1618" s="28">
        <v>2</v>
      </c>
      <c r="L1618" s="28" t="s">
        <v>6159</v>
      </c>
      <c r="M1618" s="36" t="str">
        <f t="shared" si="25"/>
        <v>BEECH</v>
      </c>
    </row>
    <row r="1619" spans="6:13" ht="15" thickBot="1" x14ac:dyDescent="0.4">
      <c r="F1619" s="29" t="s">
        <v>1363</v>
      </c>
      <c r="G1619" s="27" t="s">
        <v>7082</v>
      </c>
      <c r="H1619" s="27" t="s">
        <v>1421</v>
      </c>
      <c r="I1619" s="27" t="s">
        <v>6108</v>
      </c>
      <c r="J1619" s="27" t="s">
        <v>6169</v>
      </c>
      <c r="K1619" s="27">
        <v>2</v>
      </c>
      <c r="L1619" s="27" t="s">
        <v>6159</v>
      </c>
      <c r="M1619" s="36" t="str">
        <f t="shared" si="25"/>
        <v>BEECH</v>
      </c>
    </row>
    <row r="1620" spans="6:13" ht="15" thickBot="1" x14ac:dyDescent="0.4">
      <c r="F1620" s="30" t="s">
        <v>1363</v>
      </c>
      <c r="G1620" s="28" t="s">
        <v>7083</v>
      </c>
      <c r="H1620" s="28" t="s">
        <v>1425</v>
      </c>
      <c r="I1620" s="28" t="s">
        <v>6108</v>
      </c>
      <c r="J1620" s="28" t="s">
        <v>6158</v>
      </c>
      <c r="K1620" s="28">
        <v>1</v>
      </c>
      <c r="L1620" s="28" t="s">
        <v>6159</v>
      </c>
      <c r="M1620" s="36" t="str">
        <f t="shared" si="25"/>
        <v>BEECH</v>
      </c>
    </row>
    <row r="1621" spans="6:13" ht="15" thickBot="1" x14ac:dyDescent="0.4">
      <c r="F1621" s="29" t="s">
        <v>1363</v>
      </c>
      <c r="G1621" s="27" t="s">
        <v>7084</v>
      </c>
      <c r="H1621" s="27" t="s">
        <v>1431</v>
      </c>
      <c r="I1621" s="27" t="s">
        <v>6108</v>
      </c>
      <c r="J1621" s="27" t="s">
        <v>6158</v>
      </c>
      <c r="K1621" s="27">
        <v>2</v>
      </c>
      <c r="L1621" s="27" t="s">
        <v>6159</v>
      </c>
      <c r="M1621" s="36" t="str">
        <f t="shared" si="25"/>
        <v>BEECH</v>
      </c>
    </row>
    <row r="1622" spans="6:13" ht="15" thickBot="1" x14ac:dyDescent="0.4">
      <c r="F1622" s="30" t="s">
        <v>1363</v>
      </c>
      <c r="G1622" s="28" t="s">
        <v>7085</v>
      </c>
      <c r="H1622" s="28" t="s">
        <v>1375</v>
      </c>
      <c r="I1622" s="28" t="s">
        <v>6108</v>
      </c>
      <c r="J1622" s="28" t="s">
        <v>6169</v>
      </c>
      <c r="K1622" s="28">
        <v>2</v>
      </c>
      <c r="L1622" s="28" t="s">
        <v>6159</v>
      </c>
      <c r="M1622" s="36" t="str">
        <f t="shared" si="25"/>
        <v>BEECH</v>
      </c>
    </row>
    <row r="1623" spans="6:13" ht="15" thickBot="1" x14ac:dyDescent="0.4">
      <c r="F1623" s="29" t="s">
        <v>1363</v>
      </c>
      <c r="G1623" s="27" t="s">
        <v>1376</v>
      </c>
      <c r="H1623" s="27" t="s">
        <v>1375</v>
      </c>
      <c r="I1623" s="27" t="s">
        <v>6108</v>
      </c>
      <c r="J1623" s="27" t="s">
        <v>6169</v>
      </c>
      <c r="K1623" s="27">
        <v>2</v>
      </c>
      <c r="L1623" s="27" t="s">
        <v>6159</v>
      </c>
      <c r="M1623" s="36" t="str">
        <f t="shared" si="25"/>
        <v>BEECH</v>
      </c>
    </row>
    <row r="1624" spans="6:13" ht="15" thickBot="1" x14ac:dyDescent="0.4">
      <c r="F1624" s="30" t="s">
        <v>1363</v>
      </c>
      <c r="G1624" s="28" t="s">
        <v>7086</v>
      </c>
      <c r="H1624" s="28" t="s">
        <v>1411</v>
      </c>
      <c r="I1624" s="28" t="s">
        <v>6108</v>
      </c>
      <c r="J1624" s="28" t="s">
        <v>6158</v>
      </c>
      <c r="K1624" s="28">
        <v>1</v>
      </c>
      <c r="L1624" s="28" t="s">
        <v>6159</v>
      </c>
      <c r="M1624" s="36" t="str">
        <f t="shared" si="25"/>
        <v>BEECH</v>
      </c>
    </row>
    <row r="1625" spans="6:13" ht="15" thickBot="1" x14ac:dyDescent="0.4">
      <c r="F1625" s="29" t="s">
        <v>1363</v>
      </c>
      <c r="G1625" s="27" t="s">
        <v>1412</v>
      </c>
      <c r="H1625" s="27" t="s">
        <v>1411</v>
      </c>
      <c r="I1625" s="27" t="s">
        <v>6108</v>
      </c>
      <c r="J1625" s="27" t="s">
        <v>6158</v>
      </c>
      <c r="K1625" s="27">
        <v>1</v>
      </c>
      <c r="L1625" s="27" t="s">
        <v>6159</v>
      </c>
      <c r="M1625" s="36" t="str">
        <f t="shared" si="25"/>
        <v>BEECH</v>
      </c>
    </row>
    <row r="1626" spans="6:13" ht="15" thickBot="1" x14ac:dyDescent="0.4">
      <c r="F1626" s="30" t="s">
        <v>1363</v>
      </c>
      <c r="G1626" s="28" t="s">
        <v>7087</v>
      </c>
      <c r="H1626" s="28" t="s">
        <v>1411</v>
      </c>
      <c r="I1626" s="28" t="s">
        <v>6108</v>
      </c>
      <c r="J1626" s="28" t="s">
        <v>6158</v>
      </c>
      <c r="K1626" s="28">
        <v>1</v>
      </c>
      <c r="L1626" s="28" t="s">
        <v>6159</v>
      </c>
      <c r="M1626" s="36" t="str">
        <f t="shared" si="25"/>
        <v>BEECH</v>
      </c>
    </row>
    <row r="1627" spans="6:13" ht="15" thickBot="1" x14ac:dyDescent="0.4">
      <c r="F1627" s="29" t="s">
        <v>1363</v>
      </c>
      <c r="G1627" s="27" t="s">
        <v>7088</v>
      </c>
      <c r="H1627" s="27" t="s">
        <v>7089</v>
      </c>
      <c r="I1627" s="27" t="s">
        <v>6108</v>
      </c>
      <c r="J1627" s="27" t="s">
        <v>6158</v>
      </c>
      <c r="K1627" s="27">
        <v>2</v>
      </c>
      <c r="L1627" s="27" t="s">
        <v>6159</v>
      </c>
      <c r="M1627" s="36" t="str">
        <f t="shared" si="25"/>
        <v>BEECH</v>
      </c>
    </row>
    <row r="1628" spans="6:13" ht="15" thickBot="1" x14ac:dyDescent="0.4">
      <c r="F1628" s="30" t="s">
        <v>1363</v>
      </c>
      <c r="G1628" s="28" t="s">
        <v>7090</v>
      </c>
      <c r="H1628" s="28" t="s">
        <v>7089</v>
      </c>
      <c r="I1628" s="28" t="s">
        <v>6108</v>
      </c>
      <c r="J1628" s="28" t="s">
        <v>6158</v>
      </c>
      <c r="K1628" s="28">
        <v>2</v>
      </c>
      <c r="L1628" s="28" t="s">
        <v>6159</v>
      </c>
      <c r="M1628" s="36" t="str">
        <f t="shared" si="25"/>
        <v>BEECH</v>
      </c>
    </row>
    <row r="1629" spans="6:13" ht="15" thickBot="1" x14ac:dyDescent="0.4">
      <c r="F1629" s="29" t="s">
        <v>1363</v>
      </c>
      <c r="G1629" s="27" t="s">
        <v>7091</v>
      </c>
      <c r="H1629" s="27" t="s">
        <v>7089</v>
      </c>
      <c r="I1629" s="27" t="s">
        <v>6108</v>
      </c>
      <c r="J1629" s="27" t="s">
        <v>6158</v>
      </c>
      <c r="K1629" s="27">
        <v>2</v>
      </c>
      <c r="L1629" s="27" t="s">
        <v>6159</v>
      </c>
      <c r="M1629" s="36" t="str">
        <f t="shared" si="25"/>
        <v>BEECH</v>
      </c>
    </row>
    <row r="1630" spans="6:13" ht="15" thickBot="1" x14ac:dyDescent="0.4">
      <c r="F1630" s="30" t="s">
        <v>1363</v>
      </c>
      <c r="G1630" s="28" t="s">
        <v>7092</v>
      </c>
      <c r="H1630" s="28" t="s">
        <v>7089</v>
      </c>
      <c r="I1630" s="28" t="s">
        <v>6108</v>
      </c>
      <c r="J1630" s="28" t="s">
        <v>6158</v>
      </c>
      <c r="K1630" s="28">
        <v>2</v>
      </c>
      <c r="L1630" s="28" t="s">
        <v>6159</v>
      </c>
      <c r="M1630" s="36" t="str">
        <f t="shared" si="25"/>
        <v>BEECH</v>
      </c>
    </row>
    <row r="1631" spans="6:13" ht="15" thickBot="1" x14ac:dyDescent="0.4">
      <c r="F1631" s="29" t="s">
        <v>1363</v>
      </c>
      <c r="G1631" s="27" t="s">
        <v>7093</v>
      </c>
      <c r="H1631" s="27" t="s">
        <v>1369</v>
      </c>
      <c r="I1631" s="27" t="s">
        <v>6108</v>
      </c>
      <c r="J1631" s="27" t="s">
        <v>6109</v>
      </c>
      <c r="K1631" s="27">
        <v>2</v>
      </c>
      <c r="L1631" s="27" t="s">
        <v>6110</v>
      </c>
      <c r="M1631" s="36" t="str">
        <f t="shared" si="25"/>
        <v>BEECH</v>
      </c>
    </row>
    <row r="1632" spans="6:13" ht="15" thickBot="1" x14ac:dyDescent="0.4">
      <c r="F1632" s="30" t="s">
        <v>1363</v>
      </c>
      <c r="G1632" s="28" t="s">
        <v>7094</v>
      </c>
      <c r="H1632" s="28" t="s">
        <v>1369</v>
      </c>
      <c r="I1632" s="28" t="s">
        <v>6108</v>
      </c>
      <c r="J1632" s="28" t="s">
        <v>6109</v>
      </c>
      <c r="K1632" s="28">
        <v>2</v>
      </c>
      <c r="L1632" s="28" t="s">
        <v>6110</v>
      </c>
      <c r="M1632" s="36" t="str">
        <f t="shared" si="25"/>
        <v>BEECH</v>
      </c>
    </row>
    <row r="1633" spans="6:13" ht="15" thickBot="1" x14ac:dyDescent="0.4">
      <c r="F1633" s="29" t="s">
        <v>1363</v>
      </c>
      <c r="G1633" s="27" t="s">
        <v>7095</v>
      </c>
      <c r="H1633" s="27" t="s">
        <v>1369</v>
      </c>
      <c r="I1633" s="27" t="s">
        <v>6108</v>
      </c>
      <c r="J1633" s="27" t="s">
        <v>6109</v>
      </c>
      <c r="K1633" s="27">
        <v>2</v>
      </c>
      <c r="L1633" s="27" t="s">
        <v>6110</v>
      </c>
      <c r="M1633" s="36" t="str">
        <f t="shared" si="25"/>
        <v>BEECH</v>
      </c>
    </row>
    <row r="1634" spans="6:13" ht="15" thickBot="1" x14ac:dyDescent="0.4">
      <c r="F1634" s="30" t="s">
        <v>1363</v>
      </c>
      <c r="G1634" s="28" t="s">
        <v>7096</v>
      </c>
      <c r="H1634" s="28" t="s">
        <v>1369</v>
      </c>
      <c r="I1634" s="28" t="s">
        <v>6108</v>
      </c>
      <c r="J1634" s="28" t="s">
        <v>6109</v>
      </c>
      <c r="K1634" s="28">
        <v>2</v>
      </c>
      <c r="L1634" s="28" t="s">
        <v>6110</v>
      </c>
      <c r="M1634" s="36" t="str">
        <f t="shared" si="25"/>
        <v>BEECH</v>
      </c>
    </row>
    <row r="1635" spans="6:13" ht="15" thickBot="1" x14ac:dyDescent="0.4">
      <c r="F1635" s="29" t="s">
        <v>1363</v>
      </c>
      <c r="G1635" s="27" t="s">
        <v>7097</v>
      </c>
      <c r="H1635" s="27" t="s">
        <v>1369</v>
      </c>
      <c r="I1635" s="27" t="s">
        <v>6108</v>
      </c>
      <c r="J1635" s="27" t="s">
        <v>6109</v>
      </c>
      <c r="K1635" s="27">
        <v>2</v>
      </c>
      <c r="L1635" s="27" t="s">
        <v>6110</v>
      </c>
      <c r="M1635" s="36" t="str">
        <f t="shared" si="25"/>
        <v>BEECH</v>
      </c>
    </row>
    <row r="1636" spans="6:13" ht="15" thickBot="1" x14ac:dyDescent="0.4">
      <c r="F1636" s="30" t="s">
        <v>1363</v>
      </c>
      <c r="G1636" s="28" t="s">
        <v>7098</v>
      </c>
      <c r="H1636" s="28" t="s">
        <v>1369</v>
      </c>
      <c r="I1636" s="28" t="s">
        <v>6108</v>
      </c>
      <c r="J1636" s="28" t="s">
        <v>6109</v>
      </c>
      <c r="K1636" s="28">
        <v>2</v>
      </c>
      <c r="L1636" s="28" t="s">
        <v>6110</v>
      </c>
      <c r="M1636" s="36" t="str">
        <f t="shared" si="25"/>
        <v>BEECH</v>
      </c>
    </row>
    <row r="1637" spans="6:13" ht="15" thickBot="1" x14ac:dyDescent="0.4">
      <c r="F1637" s="29" t="s">
        <v>1363</v>
      </c>
      <c r="G1637" s="27" t="s">
        <v>7099</v>
      </c>
      <c r="H1637" s="27" t="s">
        <v>7100</v>
      </c>
      <c r="I1637" s="27" t="s">
        <v>6108</v>
      </c>
      <c r="J1637" s="27" t="s">
        <v>6109</v>
      </c>
      <c r="K1637" s="27">
        <v>2</v>
      </c>
      <c r="L1637" s="27" t="s">
        <v>6110</v>
      </c>
      <c r="M1637" s="36" t="str">
        <f t="shared" si="25"/>
        <v>BEECH</v>
      </c>
    </row>
    <row r="1638" spans="6:13" ht="15" thickBot="1" x14ac:dyDescent="0.4">
      <c r="F1638" s="30" t="s">
        <v>1363</v>
      </c>
      <c r="G1638" s="28" t="s">
        <v>7101</v>
      </c>
      <c r="H1638" s="28" t="s">
        <v>7100</v>
      </c>
      <c r="I1638" s="28" t="s">
        <v>6108</v>
      </c>
      <c r="J1638" s="28" t="s">
        <v>6109</v>
      </c>
      <c r="K1638" s="28">
        <v>2</v>
      </c>
      <c r="L1638" s="28" t="s">
        <v>6110</v>
      </c>
      <c r="M1638" s="36" t="str">
        <f t="shared" si="25"/>
        <v>BEECH</v>
      </c>
    </row>
    <row r="1639" spans="6:13" ht="15" thickBot="1" x14ac:dyDescent="0.4">
      <c r="F1639" s="29" t="s">
        <v>1363</v>
      </c>
      <c r="G1639" s="27" t="s">
        <v>7102</v>
      </c>
      <c r="H1639" s="27" t="s">
        <v>7100</v>
      </c>
      <c r="I1639" s="27" t="s">
        <v>6108</v>
      </c>
      <c r="J1639" s="27" t="s">
        <v>6109</v>
      </c>
      <c r="K1639" s="27">
        <v>2</v>
      </c>
      <c r="L1639" s="27" t="s">
        <v>6110</v>
      </c>
      <c r="M1639" s="36" t="str">
        <f t="shared" si="25"/>
        <v>BEECH</v>
      </c>
    </row>
    <row r="1640" spans="6:13" ht="15" thickBot="1" x14ac:dyDescent="0.4">
      <c r="F1640" s="30" t="s">
        <v>1363</v>
      </c>
      <c r="G1640" s="28" t="s">
        <v>7103</v>
      </c>
      <c r="H1640" s="28" t="s">
        <v>1385</v>
      </c>
      <c r="I1640" s="28" t="s">
        <v>6108</v>
      </c>
      <c r="J1640" s="28" t="s">
        <v>6158</v>
      </c>
      <c r="K1640" s="28">
        <v>1</v>
      </c>
      <c r="L1640" s="28" t="s">
        <v>6159</v>
      </c>
      <c r="M1640" s="36" t="str">
        <f t="shared" si="25"/>
        <v>BEECH</v>
      </c>
    </row>
    <row r="1641" spans="6:13" ht="15" thickBot="1" x14ac:dyDescent="0.4">
      <c r="F1641" s="29" t="s">
        <v>1441</v>
      </c>
      <c r="G1641" s="27" t="s">
        <v>7104</v>
      </c>
      <c r="H1641" s="27" t="s">
        <v>1440</v>
      </c>
      <c r="I1641" s="27" t="s">
        <v>6108</v>
      </c>
      <c r="J1641" s="27" t="s">
        <v>6169</v>
      </c>
      <c r="K1641" s="27">
        <v>2</v>
      </c>
      <c r="L1641" s="27" t="s">
        <v>6159</v>
      </c>
      <c r="M1641" s="36" t="str">
        <f t="shared" si="25"/>
        <v>BEECH-SFERMA</v>
      </c>
    </row>
    <row r="1642" spans="6:13" ht="15" thickBot="1" x14ac:dyDescent="0.4">
      <c r="F1642" s="30" t="s">
        <v>1441</v>
      </c>
      <c r="G1642" s="28" t="s">
        <v>1442</v>
      </c>
      <c r="H1642" s="28" t="s">
        <v>1440</v>
      </c>
      <c r="I1642" s="28" t="s">
        <v>6108</v>
      </c>
      <c r="J1642" s="28" t="s">
        <v>6169</v>
      </c>
      <c r="K1642" s="28">
        <v>2</v>
      </c>
      <c r="L1642" s="28" t="s">
        <v>6159</v>
      </c>
      <c r="M1642" s="36" t="str">
        <f t="shared" si="25"/>
        <v>BEECH-SFERMA</v>
      </c>
    </row>
    <row r="1643" spans="6:13" ht="15" thickBot="1" x14ac:dyDescent="0.4">
      <c r="F1643" s="29" t="s">
        <v>7105</v>
      </c>
      <c r="G1643" s="27" t="s">
        <v>1394</v>
      </c>
      <c r="H1643" s="27" t="s">
        <v>1393</v>
      </c>
      <c r="I1643" s="27" t="s">
        <v>6108</v>
      </c>
      <c r="J1643" s="27" t="s">
        <v>6158</v>
      </c>
      <c r="K1643" s="27">
        <v>2</v>
      </c>
      <c r="L1643" s="27" t="s">
        <v>6159</v>
      </c>
      <c r="M1643" s="36" t="str">
        <f t="shared" si="25"/>
        <v>BEECHCRAFT</v>
      </c>
    </row>
    <row r="1644" spans="6:13" ht="15" thickBot="1" x14ac:dyDescent="0.4">
      <c r="F1644" s="30" t="s">
        <v>7105</v>
      </c>
      <c r="G1644" s="28" t="s">
        <v>7106</v>
      </c>
      <c r="H1644" s="28" t="s">
        <v>1393</v>
      </c>
      <c r="I1644" s="28" t="s">
        <v>6108</v>
      </c>
      <c r="J1644" s="28" t="s">
        <v>6158</v>
      </c>
      <c r="K1644" s="28">
        <v>2</v>
      </c>
      <c r="L1644" s="28" t="s">
        <v>6159</v>
      </c>
      <c r="M1644" s="36" t="str">
        <f t="shared" si="25"/>
        <v>BEECHCRAFT</v>
      </c>
    </row>
    <row r="1645" spans="6:13" ht="15" thickBot="1" x14ac:dyDescent="0.4">
      <c r="F1645" s="29" t="s">
        <v>7105</v>
      </c>
      <c r="G1645" s="27" t="s">
        <v>7107</v>
      </c>
      <c r="H1645" s="27" t="s">
        <v>1421</v>
      </c>
      <c r="I1645" s="27" t="s">
        <v>6108</v>
      </c>
      <c r="J1645" s="27" t="s">
        <v>6169</v>
      </c>
      <c r="K1645" s="27">
        <v>2</v>
      </c>
      <c r="L1645" s="27" t="s">
        <v>6159</v>
      </c>
      <c r="M1645" s="36" t="str">
        <f t="shared" si="25"/>
        <v>BEECHCRAFT</v>
      </c>
    </row>
    <row r="1646" spans="6:13" ht="15" thickBot="1" x14ac:dyDescent="0.4">
      <c r="F1646" s="30" t="s">
        <v>7105</v>
      </c>
      <c r="G1646" s="28" t="s">
        <v>7108</v>
      </c>
      <c r="H1646" s="28" t="s">
        <v>1421</v>
      </c>
      <c r="I1646" s="28" t="s">
        <v>6108</v>
      </c>
      <c r="J1646" s="28" t="s">
        <v>6169</v>
      </c>
      <c r="K1646" s="28">
        <v>2</v>
      </c>
      <c r="L1646" s="28" t="s">
        <v>6159</v>
      </c>
      <c r="M1646" s="36" t="str">
        <f t="shared" si="25"/>
        <v>BEECHCRAFT</v>
      </c>
    </row>
    <row r="1647" spans="6:13" ht="15" thickBot="1" x14ac:dyDescent="0.4">
      <c r="F1647" s="29" t="s">
        <v>7105</v>
      </c>
      <c r="G1647" s="27" t="s">
        <v>7109</v>
      </c>
      <c r="H1647" s="27" t="s">
        <v>1367</v>
      </c>
      <c r="I1647" s="27" t="s">
        <v>6108</v>
      </c>
      <c r="J1647" s="27" t="s">
        <v>6169</v>
      </c>
      <c r="K1647" s="27">
        <v>2</v>
      </c>
      <c r="L1647" s="27" t="s">
        <v>6580</v>
      </c>
      <c r="M1647" s="36" t="str">
        <f t="shared" si="25"/>
        <v>BEECHCRAFT</v>
      </c>
    </row>
    <row r="1648" spans="6:13" ht="15" thickBot="1" x14ac:dyDescent="0.4">
      <c r="F1648" s="30" t="s">
        <v>7105</v>
      </c>
      <c r="G1648" s="28" t="s">
        <v>7110</v>
      </c>
      <c r="H1648" s="28" t="s">
        <v>1367</v>
      </c>
      <c r="I1648" s="28" t="s">
        <v>6108</v>
      </c>
      <c r="J1648" s="28" t="s">
        <v>6169</v>
      </c>
      <c r="K1648" s="28">
        <v>2</v>
      </c>
      <c r="L1648" s="28" t="s">
        <v>6580</v>
      </c>
      <c r="M1648" s="36" t="str">
        <f t="shared" si="25"/>
        <v>BEECHCRAFT</v>
      </c>
    </row>
    <row r="1649" spans="6:13" ht="15" thickBot="1" x14ac:dyDescent="0.4">
      <c r="F1649" s="29" t="s">
        <v>7105</v>
      </c>
      <c r="G1649" s="27" t="s">
        <v>7111</v>
      </c>
      <c r="H1649" s="27" t="s">
        <v>1362</v>
      </c>
      <c r="I1649" s="27" t="s">
        <v>6108</v>
      </c>
      <c r="J1649" s="27" t="s">
        <v>6169</v>
      </c>
      <c r="K1649" s="27">
        <v>2</v>
      </c>
      <c r="L1649" s="27" t="s">
        <v>6580</v>
      </c>
      <c r="M1649" s="36" t="str">
        <f t="shared" si="25"/>
        <v>BEECHCRAFT</v>
      </c>
    </row>
    <row r="1650" spans="6:13" ht="15" thickBot="1" x14ac:dyDescent="0.4">
      <c r="F1650" s="30" t="s">
        <v>7105</v>
      </c>
      <c r="G1650" s="28" t="s">
        <v>7112</v>
      </c>
      <c r="H1650" s="28" t="s">
        <v>1362</v>
      </c>
      <c r="I1650" s="28" t="s">
        <v>6108</v>
      </c>
      <c r="J1650" s="28" t="s">
        <v>6169</v>
      </c>
      <c r="K1650" s="28">
        <v>2</v>
      </c>
      <c r="L1650" s="28" t="s">
        <v>6580</v>
      </c>
      <c r="M1650" s="36" t="str">
        <f t="shared" si="25"/>
        <v>BEECHCRAFT</v>
      </c>
    </row>
    <row r="1651" spans="6:13" ht="15" thickBot="1" x14ac:dyDescent="0.4">
      <c r="F1651" s="29" t="s">
        <v>7105</v>
      </c>
      <c r="G1651" s="27" t="s">
        <v>3321</v>
      </c>
      <c r="H1651" s="27" t="s">
        <v>3320</v>
      </c>
      <c r="I1651" s="27" t="s">
        <v>6108</v>
      </c>
      <c r="J1651" s="27" t="s">
        <v>6169</v>
      </c>
      <c r="K1651" s="27">
        <v>1</v>
      </c>
      <c r="L1651" s="27" t="s">
        <v>6159</v>
      </c>
      <c r="M1651" s="36" t="str">
        <f t="shared" si="25"/>
        <v>BEECHCRAFT</v>
      </c>
    </row>
    <row r="1652" spans="6:13" ht="15" thickBot="1" x14ac:dyDescent="0.4">
      <c r="F1652" s="30" t="s">
        <v>7105</v>
      </c>
      <c r="G1652" s="28" t="s">
        <v>7113</v>
      </c>
      <c r="H1652" s="28" t="s">
        <v>3320</v>
      </c>
      <c r="I1652" s="28" t="s">
        <v>6108</v>
      </c>
      <c r="J1652" s="28" t="s">
        <v>6169</v>
      </c>
      <c r="K1652" s="28">
        <v>1</v>
      </c>
      <c r="L1652" s="28" t="s">
        <v>6159</v>
      </c>
      <c r="M1652" s="36" t="str">
        <f t="shared" si="25"/>
        <v>BEECHCRAFT</v>
      </c>
    </row>
    <row r="1653" spans="6:13" ht="15" thickBot="1" x14ac:dyDescent="0.4">
      <c r="F1653" s="29" t="s">
        <v>7105</v>
      </c>
      <c r="G1653" s="27" t="s">
        <v>7114</v>
      </c>
      <c r="H1653" s="27" t="s">
        <v>3320</v>
      </c>
      <c r="I1653" s="27" t="s">
        <v>6108</v>
      </c>
      <c r="J1653" s="27" t="s">
        <v>6169</v>
      </c>
      <c r="K1653" s="27">
        <v>1</v>
      </c>
      <c r="L1653" s="27" t="s">
        <v>6159</v>
      </c>
      <c r="M1653" s="36" t="str">
        <f t="shared" si="25"/>
        <v>BEECHCRAFT</v>
      </c>
    </row>
    <row r="1654" spans="6:13" ht="15" thickBot="1" x14ac:dyDescent="0.4">
      <c r="F1654" s="30" t="s">
        <v>7105</v>
      </c>
      <c r="G1654" s="28" t="s">
        <v>7115</v>
      </c>
      <c r="H1654" s="28" t="s">
        <v>3320</v>
      </c>
      <c r="I1654" s="28" t="s">
        <v>6108</v>
      </c>
      <c r="J1654" s="28" t="s">
        <v>6169</v>
      </c>
      <c r="K1654" s="28">
        <v>1</v>
      </c>
      <c r="L1654" s="28" t="s">
        <v>6159</v>
      </c>
      <c r="M1654" s="36" t="str">
        <f t="shared" si="25"/>
        <v>BEECHCRAFT</v>
      </c>
    </row>
    <row r="1655" spans="6:13" ht="15" thickBot="1" x14ac:dyDescent="0.4">
      <c r="F1655" s="29" t="s">
        <v>7105</v>
      </c>
      <c r="G1655" s="27" t="s">
        <v>7116</v>
      </c>
      <c r="H1655" s="27" t="s">
        <v>3320</v>
      </c>
      <c r="I1655" s="27" t="s">
        <v>6108</v>
      </c>
      <c r="J1655" s="27" t="s">
        <v>6169</v>
      </c>
      <c r="K1655" s="27">
        <v>1</v>
      </c>
      <c r="L1655" s="27" t="s">
        <v>6159</v>
      </c>
      <c r="M1655" s="36" t="str">
        <f t="shared" si="25"/>
        <v>BEECHCRAFT</v>
      </c>
    </row>
    <row r="1656" spans="6:13" ht="15" thickBot="1" x14ac:dyDescent="0.4">
      <c r="F1656" s="30" t="s">
        <v>7105</v>
      </c>
      <c r="G1656" s="28" t="s">
        <v>7117</v>
      </c>
      <c r="H1656" s="28" t="s">
        <v>3320</v>
      </c>
      <c r="I1656" s="28" t="s">
        <v>6108</v>
      </c>
      <c r="J1656" s="28" t="s">
        <v>6169</v>
      </c>
      <c r="K1656" s="28">
        <v>1</v>
      </c>
      <c r="L1656" s="28" t="s">
        <v>6159</v>
      </c>
      <c r="M1656" s="36" t="str">
        <f t="shared" si="25"/>
        <v>BEECHCRAFT</v>
      </c>
    </row>
    <row r="1657" spans="6:13" ht="15" thickBot="1" x14ac:dyDescent="0.4">
      <c r="F1657" s="29" t="s">
        <v>7105</v>
      </c>
      <c r="G1657" s="27" t="s">
        <v>7118</v>
      </c>
      <c r="H1657" s="27" t="s">
        <v>1385</v>
      </c>
      <c r="I1657" s="27" t="s">
        <v>6108</v>
      </c>
      <c r="J1657" s="27" t="s">
        <v>6158</v>
      </c>
      <c r="K1657" s="27">
        <v>1</v>
      </c>
      <c r="L1657" s="27" t="s">
        <v>6159</v>
      </c>
      <c r="M1657" s="36" t="str">
        <f t="shared" si="25"/>
        <v>BEECHCRAFT</v>
      </c>
    </row>
    <row r="1658" spans="6:13" ht="15" thickBot="1" x14ac:dyDescent="0.4">
      <c r="F1658" s="30" t="s">
        <v>7105</v>
      </c>
      <c r="G1658" s="28" t="s">
        <v>7119</v>
      </c>
      <c r="H1658" s="28" t="s">
        <v>1385</v>
      </c>
      <c r="I1658" s="28" t="s">
        <v>6108</v>
      </c>
      <c r="J1658" s="28" t="s">
        <v>6158</v>
      </c>
      <c r="K1658" s="28">
        <v>1</v>
      </c>
      <c r="L1658" s="28" t="s">
        <v>6159</v>
      </c>
      <c r="M1658" s="36" t="str">
        <f t="shared" si="25"/>
        <v>BEECHCRAFT</v>
      </c>
    </row>
    <row r="1659" spans="6:13" ht="15" thickBot="1" x14ac:dyDescent="0.4">
      <c r="F1659" s="29" t="s">
        <v>1444</v>
      </c>
      <c r="G1659" s="27" t="s">
        <v>1445</v>
      </c>
      <c r="H1659" s="27" t="s">
        <v>1443</v>
      </c>
      <c r="I1659" s="27" t="s">
        <v>6108</v>
      </c>
      <c r="J1659" s="27" t="s">
        <v>6158</v>
      </c>
      <c r="K1659" s="27">
        <v>1</v>
      </c>
      <c r="L1659" s="27" t="s">
        <v>6159</v>
      </c>
      <c r="M1659" s="36" t="str">
        <f t="shared" si="25"/>
        <v>BEETS</v>
      </c>
    </row>
    <row r="1660" spans="6:13" ht="15" thickBot="1" x14ac:dyDescent="0.4">
      <c r="F1660" s="30" t="s">
        <v>1444</v>
      </c>
      <c r="G1660" s="28" t="s">
        <v>1189</v>
      </c>
      <c r="H1660" s="28" t="s">
        <v>1443</v>
      </c>
      <c r="I1660" s="28" t="s">
        <v>6108</v>
      </c>
      <c r="J1660" s="28" t="s">
        <v>6158</v>
      </c>
      <c r="K1660" s="28">
        <v>1</v>
      </c>
      <c r="L1660" s="28" t="s">
        <v>6159</v>
      </c>
      <c r="M1660" s="36" t="str">
        <f t="shared" si="25"/>
        <v>BEETS</v>
      </c>
    </row>
    <row r="1661" spans="6:13" ht="15" thickBot="1" x14ac:dyDescent="0.4">
      <c r="F1661" s="29" t="s">
        <v>1447</v>
      </c>
      <c r="G1661" s="27" t="s">
        <v>1448</v>
      </c>
      <c r="H1661" s="27" t="s">
        <v>1446</v>
      </c>
      <c r="I1661" s="27" t="s">
        <v>6108</v>
      </c>
      <c r="J1661" s="27" t="s">
        <v>6158</v>
      </c>
      <c r="K1661" s="27">
        <v>1</v>
      </c>
      <c r="L1661" s="27" t="s">
        <v>6159</v>
      </c>
      <c r="M1661" s="36" t="str">
        <f t="shared" si="25"/>
        <v>BEIJING KEYUAN</v>
      </c>
    </row>
    <row r="1662" spans="6:13" ht="15" thickBot="1" x14ac:dyDescent="0.4">
      <c r="F1662" s="30" t="s">
        <v>1450</v>
      </c>
      <c r="G1662" s="28">
        <v>2000</v>
      </c>
      <c r="H1662" s="28" t="s">
        <v>1449</v>
      </c>
      <c r="I1662" s="28" t="s">
        <v>6108</v>
      </c>
      <c r="J1662" s="28" t="s">
        <v>6158</v>
      </c>
      <c r="K1662" s="28">
        <v>1</v>
      </c>
      <c r="L1662" s="28" t="s">
        <v>6159</v>
      </c>
      <c r="M1662" s="36" t="str">
        <f t="shared" si="25"/>
        <v>BEL-AIRE</v>
      </c>
    </row>
    <row r="1663" spans="6:13" ht="15" thickBot="1" x14ac:dyDescent="0.4">
      <c r="F1663" s="29" t="s">
        <v>1453</v>
      </c>
      <c r="G1663" s="27" t="s">
        <v>7120</v>
      </c>
      <c r="H1663" s="27" t="s">
        <v>549</v>
      </c>
      <c r="I1663" s="27" t="s">
        <v>6170</v>
      </c>
      <c r="J1663" s="27" t="s">
        <v>6158</v>
      </c>
      <c r="K1663" s="27">
        <v>1</v>
      </c>
      <c r="L1663" s="27" t="s">
        <v>6159</v>
      </c>
      <c r="M1663" s="36" t="str">
        <f t="shared" si="25"/>
        <v>BELL</v>
      </c>
    </row>
    <row r="1664" spans="6:13" ht="15" thickBot="1" x14ac:dyDescent="0.4">
      <c r="F1664" s="30" t="s">
        <v>1453</v>
      </c>
      <c r="G1664" s="28" t="s">
        <v>7121</v>
      </c>
      <c r="H1664" s="28" t="s">
        <v>549</v>
      </c>
      <c r="I1664" s="28" t="s">
        <v>6170</v>
      </c>
      <c r="J1664" s="28" t="s">
        <v>6158</v>
      </c>
      <c r="K1664" s="28">
        <v>1</v>
      </c>
      <c r="L1664" s="28" t="s">
        <v>6159</v>
      </c>
      <c r="M1664" s="36" t="str">
        <f t="shared" si="25"/>
        <v>BELL</v>
      </c>
    </row>
    <row r="1665" spans="6:13" ht="15" thickBot="1" x14ac:dyDescent="0.4">
      <c r="F1665" s="29" t="s">
        <v>1453</v>
      </c>
      <c r="G1665" s="27" t="s">
        <v>7122</v>
      </c>
      <c r="H1665" s="27" t="s">
        <v>549</v>
      </c>
      <c r="I1665" s="27" t="s">
        <v>6170</v>
      </c>
      <c r="J1665" s="27" t="s">
        <v>6158</v>
      </c>
      <c r="K1665" s="27">
        <v>1</v>
      </c>
      <c r="L1665" s="27" t="s">
        <v>6159</v>
      </c>
      <c r="M1665" s="36" t="str">
        <f t="shared" si="25"/>
        <v>BELL</v>
      </c>
    </row>
    <row r="1666" spans="6:13" ht="15" thickBot="1" x14ac:dyDescent="0.4">
      <c r="F1666" s="30" t="s">
        <v>1453</v>
      </c>
      <c r="G1666" s="28" t="s">
        <v>7123</v>
      </c>
      <c r="H1666" s="28" t="s">
        <v>549</v>
      </c>
      <c r="I1666" s="28" t="s">
        <v>6170</v>
      </c>
      <c r="J1666" s="28" t="s">
        <v>6158</v>
      </c>
      <c r="K1666" s="28">
        <v>1</v>
      </c>
      <c r="L1666" s="28" t="s">
        <v>6159</v>
      </c>
      <c r="M1666" s="36" t="str">
        <f t="shared" si="25"/>
        <v>BELL</v>
      </c>
    </row>
    <row r="1667" spans="6:13" ht="15" thickBot="1" x14ac:dyDescent="0.4">
      <c r="F1667" s="29" t="s">
        <v>1453</v>
      </c>
      <c r="G1667" s="27" t="s">
        <v>7124</v>
      </c>
      <c r="H1667" s="27" t="s">
        <v>551</v>
      </c>
      <c r="I1667" s="27" t="s">
        <v>6170</v>
      </c>
      <c r="J1667" s="27" t="s">
        <v>6158</v>
      </c>
      <c r="K1667" s="27">
        <v>1</v>
      </c>
      <c r="L1667" s="27" t="s">
        <v>6159</v>
      </c>
      <c r="M1667" s="36" t="str">
        <f t="shared" si="25"/>
        <v>BELL</v>
      </c>
    </row>
    <row r="1668" spans="6:13" ht="15" thickBot="1" x14ac:dyDescent="0.4">
      <c r="F1668" s="30" t="s">
        <v>1453</v>
      </c>
      <c r="G1668" s="28">
        <v>204</v>
      </c>
      <c r="H1668" s="28" t="s">
        <v>545</v>
      </c>
      <c r="I1668" s="28" t="s">
        <v>6170</v>
      </c>
      <c r="J1668" s="28" t="s">
        <v>6169</v>
      </c>
      <c r="K1668" s="28">
        <v>1</v>
      </c>
      <c r="L1668" s="28" t="s">
        <v>6159</v>
      </c>
      <c r="M1668" s="36" t="str">
        <f t="shared" si="25"/>
        <v>BELL</v>
      </c>
    </row>
    <row r="1669" spans="6:13" ht="15" thickBot="1" x14ac:dyDescent="0.4">
      <c r="F1669" s="29" t="s">
        <v>1453</v>
      </c>
      <c r="G1669" s="27">
        <v>205</v>
      </c>
      <c r="H1669" s="27" t="s">
        <v>545</v>
      </c>
      <c r="I1669" s="27" t="s">
        <v>6170</v>
      </c>
      <c r="J1669" s="27" t="s">
        <v>6169</v>
      </c>
      <c r="K1669" s="27">
        <v>1</v>
      </c>
      <c r="L1669" s="27" t="s">
        <v>6159</v>
      </c>
      <c r="M1669" s="36" t="str">
        <f t="shared" si="25"/>
        <v>BELL</v>
      </c>
    </row>
    <row r="1670" spans="6:13" ht="15" thickBot="1" x14ac:dyDescent="0.4">
      <c r="F1670" s="30" t="s">
        <v>1453</v>
      </c>
      <c r="G1670" s="28" t="s">
        <v>7125</v>
      </c>
      <c r="H1670" s="28" t="s">
        <v>535</v>
      </c>
      <c r="I1670" s="28" t="s">
        <v>6170</v>
      </c>
      <c r="J1670" s="28" t="s">
        <v>6169</v>
      </c>
      <c r="K1670" s="28">
        <v>1</v>
      </c>
      <c r="L1670" s="28" t="s">
        <v>6159</v>
      </c>
      <c r="M1670" s="36" t="str">
        <f t="shared" ref="M1670:M1733" si="26">F1670</f>
        <v>BELL</v>
      </c>
    </row>
    <row r="1671" spans="6:13" ht="15" thickBot="1" x14ac:dyDescent="0.4">
      <c r="F1671" s="29" t="s">
        <v>1453</v>
      </c>
      <c r="G1671" s="27" t="s">
        <v>7126</v>
      </c>
      <c r="H1671" s="27" t="s">
        <v>535</v>
      </c>
      <c r="I1671" s="27" t="s">
        <v>6170</v>
      </c>
      <c r="J1671" s="27" t="s">
        <v>6169</v>
      </c>
      <c r="K1671" s="27">
        <v>1</v>
      </c>
      <c r="L1671" s="27" t="s">
        <v>6159</v>
      </c>
      <c r="M1671" s="36" t="str">
        <f t="shared" si="26"/>
        <v>BELL</v>
      </c>
    </row>
    <row r="1672" spans="6:13" ht="15" thickBot="1" x14ac:dyDescent="0.4">
      <c r="F1672" s="30" t="s">
        <v>1453</v>
      </c>
      <c r="G1672" s="28" t="s">
        <v>7127</v>
      </c>
      <c r="H1672" s="28" t="s">
        <v>535</v>
      </c>
      <c r="I1672" s="28" t="s">
        <v>6170</v>
      </c>
      <c r="J1672" s="28" t="s">
        <v>6169</v>
      </c>
      <c r="K1672" s="28">
        <v>1</v>
      </c>
      <c r="L1672" s="28" t="s">
        <v>6159</v>
      </c>
      <c r="M1672" s="36" t="str">
        <f t="shared" si="26"/>
        <v>BELL</v>
      </c>
    </row>
    <row r="1673" spans="6:13" ht="15" thickBot="1" x14ac:dyDescent="0.4">
      <c r="F1673" s="29" t="s">
        <v>1453</v>
      </c>
      <c r="G1673" s="27" t="s">
        <v>7128</v>
      </c>
      <c r="H1673" s="27" t="s">
        <v>1452</v>
      </c>
      <c r="I1673" s="27" t="s">
        <v>6170</v>
      </c>
      <c r="J1673" s="27" t="s">
        <v>6169</v>
      </c>
      <c r="K1673" s="27">
        <v>2</v>
      </c>
      <c r="L1673" s="27" t="s">
        <v>6159</v>
      </c>
      <c r="M1673" s="36" t="str">
        <f t="shared" si="26"/>
        <v>BELL</v>
      </c>
    </row>
    <row r="1674" spans="6:13" ht="15" thickBot="1" x14ac:dyDescent="0.4">
      <c r="F1674" s="30" t="s">
        <v>1453</v>
      </c>
      <c r="G1674" s="28" t="s">
        <v>7129</v>
      </c>
      <c r="H1674" s="28" t="s">
        <v>1471</v>
      </c>
      <c r="I1674" s="28" t="s">
        <v>6170</v>
      </c>
      <c r="J1674" s="28" t="s">
        <v>6169</v>
      </c>
      <c r="K1674" s="28">
        <v>1</v>
      </c>
      <c r="L1674" s="28" t="s">
        <v>6159</v>
      </c>
      <c r="M1674" s="36" t="str">
        <f t="shared" si="26"/>
        <v>BELL</v>
      </c>
    </row>
    <row r="1675" spans="6:13" ht="15" thickBot="1" x14ac:dyDescent="0.4">
      <c r="F1675" s="29" t="s">
        <v>1453</v>
      </c>
      <c r="G1675" s="27" t="s">
        <v>7130</v>
      </c>
      <c r="H1675" s="27" t="s">
        <v>1473</v>
      </c>
      <c r="I1675" s="27" t="s">
        <v>6170</v>
      </c>
      <c r="J1675" s="27" t="s">
        <v>6169</v>
      </c>
      <c r="K1675" s="27">
        <v>2</v>
      </c>
      <c r="L1675" s="27" t="s">
        <v>6110</v>
      </c>
      <c r="M1675" s="36" t="str">
        <f t="shared" si="26"/>
        <v>BELL</v>
      </c>
    </row>
    <row r="1676" spans="6:13" ht="15" thickBot="1" x14ac:dyDescent="0.4">
      <c r="F1676" s="30" t="s">
        <v>1453</v>
      </c>
      <c r="G1676" s="28">
        <v>210</v>
      </c>
      <c r="H1676" s="28" t="s">
        <v>545</v>
      </c>
      <c r="I1676" s="28" t="s">
        <v>6170</v>
      </c>
      <c r="J1676" s="28" t="s">
        <v>6169</v>
      </c>
      <c r="K1676" s="28">
        <v>1</v>
      </c>
      <c r="L1676" s="28" t="s">
        <v>6159</v>
      </c>
      <c r="M1676" s="36" t="str">
        <f t="shared" si="26"/>
        <v>BELL</v>
      </c>
    </row>
    <row r="1677" spans="6:13" ht="15" thickBot="1" x14ac:dyDescent="0.4">
      <c r="F1677" s="29" t="s">
        <v>1453</v>
      </c>
      <c r="G1677" s="27">
        <v>212</v>
      </c>
      <c r="H1677" s="27" t="s">
        <v>537</v>
      </c>
      <c r="I1677" s="27" t="s">
        <v>6170</v>
      </c>
      <c r="J1677" s="27" t="s">
        <v>6169</v>
      </c>
      <c r="K1677" s="27">
        <v>2</v>
      </c>
      <c r="L1677" s="27" t="s">
        <v>6159</v>
      </c>
      <c r="M1677" s="36" t="str">
        <f t="shared" si="26"/>
        <v>BELL</v>
      </c>
    </row>
    <row r="1678" spans="6:13" ht="15" thickBot="1" x14ac:dyDescent="0.4">
      <c r="F1678" s="30" t="s">
        <v>1453</v>
      </c>
      <c r="G1678" s="28" t="s">
        <v>7131</v>
      </c>
      <c r="H1678" s="28" t="s">
        <v>537</v>
      </c>
      <c r="I1678" s="28" t="s">
        <v>6170</v>
      </c>
      <c r="J1678" s="28" t="s">
        <v>6169</v>
      </c>
      <c r="K1678" s="28">
        <v>2</v>
      </c>
      <c r="L1678" s="28" t="s">
        <v>6159</v>
      </c>
      <c r="M1678" s="36" t="str">
        <f t="shared" si="26"/>
        <v>BELL</v>
      </c>
    </row>
    <row r="1679" spans="6:13" ht="15" thickBot="1" x14ac:dyDescent="0.4">
      <c r="F1679" s="29" t="s">
        <v>1453</v>
      </c>
      <c r="G1679" s="27" t="s">
        <v>7132</v>
      </c>
      <c r="H1679" s="27" t="s">
        <v>1455</v>
      </c>
      <c r="I1679" s="27" t="s">
        <v>6170</v>
      </c>
      <c r="J1679" s="27" t="s">
        <v>6169</v>
      </c>
      <c r="K1679" s="27">
        <v>1</v>
      </c>
      <c r="L1679" s="27" t="s">
        <v>6110</v>
      </c>
      <c r="M1679" s="36" t="str">
        <f t="shared" si="26"/>
        <v>BELL</v>
      </c>
    </row>
    <row r="1680" spans="6:13" ht="15" thickBot="1" x14ac:dyDescent="0.4">
      <c r="F1680" s="30" t="s">
        <v>1453</v>
      </c>
      <c r="G1680" s="28" t="s">
        <v>7133</v>
      </c>
      <c r="H1680" s="28" t="s">
        <v>1455</v>
      </c>
      <c r="I1680" s="28" t="s">
        <v>6170</v>
      </c>
      <c r="J1680" s="28" t="s">
        <v>6169</v>
      </c>
      <c r="K1680" s="28">
        <v>1</v>
      </c>
      <c r="L1680" s="28" t="s">
        <v>6110</v>
      </c>
      <c r="M1680" s="36" t="str">
        <f t="shared" si="26"/>
        <v>BELL</v>
      </c>
    </row>
    <row r="1681" spans="6:13" ht="15" thickBot="1" x14ac:dyDescent="0.4">
      <c r="F1681" s="29" t="s">
        <v>1453</v>
      </c>
      <c r="G1681" s="27" t="s">
        <v>7134</v>
      </c>
      <c r="H1681" s="27" t="s">
        <v>1455</v>
      </c>
      <c r="I1681" s="27" t="s">
        <v>6170</v>
      </c>
      <c r="J1681" s="27" t="s">
        <v>6169</v>
      </c>
      <c r="K1681" s="27">
        <v>1</v>
      </c>
      <c r="L1681" s="27" t="s">
        <v>6110</v>
      </c>
      <c r="M1681" s="36" t="str">
        <f t="shared" si="26"/>
        <v>BELL</v>
      </c>
    </row>
    <row r="1682" spans="6:13" ht="15" thickBot="1" x14ac:dyDescent="0.4">
      <c r="F1682" s="30" t="s">
        <v>1453</v>
      </c>
      <c r="G1682" s="28" t="s">
        <v>7135</v>
      </c>
      <c r="H1682" s="28" t="s">
        <v>1469</v>
      </c>
      <c r="I1682" s="28" t="s">
        <v>6170</v>
      </c>
      <c r="J1682" s="28" t="s">
        <v>6169</v>
      </c>
      <c r="K1682" s="28">
        <v>2</v>
      </c>
      <c r="L1682" s="28" t="s">
        <v>6110</v>
      </c>
      <c r="M1682" s="36" t="str">
        <f t="shared" si="26"/>
        <v>BELL</v>
      </c>
    </row>
    <row r="1683" spans="6:13" ht="15" thickBot="1" x14ac:dyDescent="0.4">
      <c r="F1683" s="29" t="s">
        <v>1453</v>
      </c>
      <c r="G1683" s="27">
        <v>222</v>
      </c>
      <c r="H1683" s="27" t="s">
        <v>1457</v>
      </c>
      <c r="I1683" s="27" t="s">
        <v>6170</v>
      </c>
      <c r="J1683" s="27" t="s">
        <v>6169</v>
      </c>
      <c r="K1683" s="27">
        <v>2</v>
      </c>
      <c r="L1683" s="27" t="s">
        <v>6159</v>
      </c>
      <c r="M1683" s="36" t="str">
        <f t="shared" si="26"/>
        <v>BELL</v>
      </c>
    </row>
    <row r="1684" spans="6:13" ht="15" thickBot="1" x14ac:dyDescent="0.4">
      <c r="F1684" s="30" t="s">
        <v>1453</v>
      </c>
      <c r="G1684" s="28">
        <v>230</v>
      </c>
      <c r="H1684" s="28" t="s">
        <v>1459</v>
      </c>
      <c r="I1684" s="28" t="s">
        <v>6170</v>
      </c>
      <c r="J1684" s="28" t="s">
        <v>6169</v>
      </c>
      <c r="K1684" s="28">
        <v>2</v>
      </c>
      <c r="L1684" s="28" t="s">
        <v>6159</v>
      </c>
      <c r="M1684" s="36" t="str">
        <f t="shared" si="26"/>
        <v>BELL</v>
      </c>
    </row>
    <row r="1685" spans="6:13" ht="15" thickBot="1" x14ac:dyDescent="0.4">
      <c r="F1685" s="29" t="s">
        <v>1453</v>
      </c>
      <c r="G1685" s="27">
        <v>301</v>
      </c>
      <c r="H1685" s="27" t="s">
        <v>1477</v>
      </c>
      <c r="I1685" s="27" t="s">
        <v>6497</v>
      </c>
      <c r="J1685" s="27" t="s">
        <v>6169</v>
      </c>
      <c r="K1685" s="27">
        <v>2</v>
      </c>
      <c r="L1685" s="27" t="s">
        <v>6159</v>
      </c>
      <c r="M1685" s="36" t="str">
        <f t="shared" si="26"/>
        <v>BELL</v>
      </c>
    </row>
    <row r="1686" spans="6:13" ht="15" thickBot="1" x14ac:dyDescent="0.4">
      <c r="F1686" s="30" t="s">
        <v>1453</v>
      </c>
      <c r="G1686" s="28">
        <v>406</v>
      </c>
      <c r="H1686" s="28" t="s">
        <v>535</v>
      </c>
      <c r="I1686" s="28" t="s">
        <v>6170</v>
      </c>
      <c r="J1686" s="28" t="s">
        <v>6169</v>
      </c>
      <c r="K1686" s="28">
        <v>1</v>
      </c>
      <c r="L1686" s="28" t="s">
        <v>6159</v>
      </c>
      <c r="M1686" s="36" t="str">
        <f t="shared" si="26"/>
        <v>BELL</v>
      </c>
    </row>
    <row r="1687" spans="6:13" ht="15" thickBot="1" x14ac:dyDescent="0.4">
      <c r="F1687" s="29" t="s">
        <v>1453</v>
      </c>
      <c r="G1687" s="27" t="s">
        <v>7136</v>
      </c>
      <c r="H1687" s="27" t="s">
        <v>535</v>
      </c>
      <c r="I1687" s="27" t="s">
        <v>6170</v>
      </c>
      <c r="J1687" s="27" t="s">
        <v>6169</v>
      </c>
      <c r="K1687" s="27">
        <v>1</v>
      </c>
      <c r="L1687" s="27" t="s">
        <v>6159</v>
      </c>
      <c r="M1687" s="36" t="str">
        <f t="shared" si="26"/>
        <v>BELL</v>
      </c>
    </row>
    <row r="1688" spans="6:13" ht="15" thickBot="1" x14ac:dyDescent="0.4">
      <c r="F1688" s="30" t="s">
        <v>1453</v>
      </c>
      <c r="G1688" s="28">
        <v>407</v>
      </c>
      <c r="H1688" s="28" t="s">
        <v>1461</v>
      </c>
      <c r="I1688" s="28" t="s">
        <v>6170</v>
      </c>
      <c r="J1688" s="28" t="s">
        <v>6169</v>
      </c>
      <c r="K1688" s="28">
        <v>1</v>
      </c>
      <c r="L1688" s="28" t="s">
        <v>6159</v>
      </c>
      <c r="M1688" s="36" t="str">
        <f t="shared" si="26"/>
        <v>BELL</v>
      </c>
    </row>
    <row r="1689" spans="6:13" ht="15" thickBot="1" x14ac:dyDescent="0.4">
      <c r="F1689" s="29" t="s">
        <v>1453</v>
      </c>
      <c r="G1689" s="27">
        <v>412</v>
      </c>
      <c r="H1689" s="27" t="s">
        <v>539</v>
      </c>
      <c r="I1689" s="27" t="s">
        <v>6170</v>
      </c>
      <c r="J1689" s="27" t="s">
        <v>6169</v>
      </c>
      <c r="K1689" s="27">
        <v>2</v>
      </c>
      <c r="L1689" s="27" t="s">
        <v>6159</v>
      </c>
      <c r="M1689" s="36" t="str">
        <f t="shared" si="26"/>
        <v>BELL</v>
      </c>
    </row>
    <row r="1690" spans="6:13" ht="15" thickBot="1" x14ac:dyDescent="0.4">
      <c r="F1690" s="30" t="s">
        <v>1453</v>
      </c>
      <c r="G1690" s="28" t="s">
        <v>7137</v>
      </c>
      <c r="H1690" s="28" t="s">
        <v>539</v>
      </c>
      <c r="I1690" s="28" t="s">
        <v>6170</v>
      </c>
      <c r="J1690" s="28" t="s">
        <v>6169</v>
      </c>
      <c r="K1690" s="28">
        <v>2</v>
      </c>
      <c r="L1690" s="28" t="s">
        <v>6159</v>
      </c>
      <c r="M1690" s="36" t="str">
        <f t="shared" si="26"/>
        <v>BELL</v>
      </c>
    </row>
    <row r="1691" spans="6:13" ht="15" thickBot="1" x14ac:dyDescent="0.4">
      <c r="F1691" s="29" t="s">
        <v>1453</v>
      </c>
      <c r="G1691" s="27" t="s">
        <v>7138</v>
      </c>
      <c r="H1691" s="27" t="s">
        <v>539</v>
      </c>
      <c r="I1691" s="27" t="s">
        <v>6170</v>
      </c>
      <c r="J1691" s="27" t="s">
        <v>6169</v>
      </c>
      <c r="K1691" s="27">
        <v>2</v>
      </c>
      <c r="L1691" s="27" t="s">
        <v>6159</v>
      </c>
      <c r="M1691" s="36" t="str">
        <f t="shared" si="26"/>
        <v>BELL</v>
      </c>
    </row>
    <row r="1692" spans="6:13" ht="15" thickBot="1" x14ac:dyDescent="0.4">
      <c r="F1692" s="30" t="s">
        <v>1453</v>
      </c>
      <c r="G1692" s="28">
        <v>427</v>
      </c>
      <c r="H1692" s="28" t="s">
        <v>1463</v>
      </c>
      <c r="I1692" s="28" t="s">
        <v>6170</v>
      </c>
      <c r="J1692" s="28" t="s">
        <v>6169</v>
      </c>
      <c r="K1692" s="28">
        <v>2</v>
      </c>
      <c r="L1692" s="28" t="s">
        <v>6159</v>
      </c>
      <c r="M1692" s="36" t="str">
        <f t="shared" si="26"/>
        <v>BELL</v>
      </c>
    </row>
    <row r="1693" spans="6:13" ht="15" thickBot="1" x14ac:dyDescent="0.4">
      <c r="F1693" s="29" t="s">
        <v>1453</v>
      </c>
      <c r="G1693" s="27" t="s">
        <v>7139</v>
      </c>
      <c r="H1693" s="27" t="s">
        <v>1465</v>
      </c>
      <c r="I1693" s="27" t="s">
        <v>6170</v>
      </c>
      <c r="J1693" s="27" t="s">
        <v>6169</v>
      </c>
      <c r="K1693" s="27">
        <v>2</v>
      </c>
      <c r="L1693" s="27" t="s">
        <v>6159</v>
      </c>
      <c r="M1693" s="36" t="str">
        <f t="shared" si="26"/>
        <v>BELL</v>
      </c>
    </row>
    <row r="1694" spans="6:13" ht="15" thickBot="1" x14ac:dyDescent="0.4">
      <c r="F1694" s="30" t="s">
        <v>1453</v>
      </c>
      <c r="G1694" s="28">
        <v>430</v>
      </c>
      <c r="H1694" s="28" t="s">
        <v>1467</v>
      </c>
      <c r="I1694" s="28" t="s">
        <v>6170</v>
      </c>
      <c r="J1694" s="28" t="s">
        <v>6169</v>
      </c>
      <c r="K1694" s="28">
        <v>2</v>
      </c>
      <c r="L1694" s="28" t="s">
        <v>6159</v>
      </c>
      <c r="M1694" s="36" t="str">
        <f t="shared" si="26"/>
        <v>BELL</v>
      </c>
    </row>
    <row r="1695" spans="6:13" ht="15" thickBot="1" x14ac:dyDescent="0.4">
      <c r="F1695" s="29" t="s">
        <v>1453</v>
      </c>
      <c r="G1695" s="27" t="s">
        <v>7140</v>
      </c>
      <c r="H1695" s="27" t="s">
        <v>1473</v>
      </c>
      <c r="I1695" s="27" t="s">
        <v>6170</v>
      </c>
      <c r="J1695" s="27" t="s">
        <v>6169</v>
      </c>
      <c r="K1695" s="27">
        <v>2</v>
      </c>
      <c r="L1695" s="27" t="s">
        <v>6110</v>
      </c>
      <c r="M1695" s="36" t="str">
        <f t="shared" si="26"/>
        <v>BELL</v>
      </c>
    </row>
    <row r="1696" spans="6:13" ht="15" thickBot="1" x14ac:dyDescent="0.4">
      <c r="F1696" s="30" t="s">
        <v>1453</v>
      </c>
      <c r="G1696" s="28" t="s">
        <v>7141</v>
      </c>
      <c r="H1696" s="28" t="s">
        <v>1471</v>
      </c>
      <c r="I1696" s="28" t="s">
        <v>6170</v>
      </c>
      <c r="J1696" s="28" t="s">
        <v>6169</v>
      </c>
      <c r="K1696" s="28">
        <v>1</v>
      </c>
      <c r="L1696" s="28" t="s">
        <v>6159</v>
      </c>
      <c r="M1696" s="36" t="str">
        <f t="shared" si="26"/>
        <v>BELL</v>
      </c>
    </row>
    <row r="1697" spans="6:13" ht="15" thickBot="1" x14ac:dyDescent="0.4">
      <c r="F1697" s="29" t="s">
        <v>1453</v>
      </c>
      <c r="G1697" s="27" t="s">
        <v>7142</v>
      </c>
      <c r="H1697" s="27" t="s">
        <v>1471</v>
      </c>
      <c r="I1697" s="27" t="s">
        <v>6170</v>
      </c>
      <c r="J1697" s="27" t="s">
        <v>6169</v>
      </c>
      <c r="K1697" s="27">
        <v>1</v>
      </c>
      <c r="L1697" s="27" t="s">
        <v>6159</v>
      </c>
      <c r="M1697" s="36" t="str">
        <f t="shared" si="26"/>
        <v>BELL</v>
      </c>
    </row>
    <row r="1698" spans="6:13" ht="15" thickBot="1" x14ac:dyDescent="0.4">
      <c r="F1698" s="30" t="s">
        <v>1453</v>
      </c>
      <c r="G1698" s="28" t="s">
        <v>7143</v>
      </c>
      <c r="H1698" s="28" t="s">
        <v>1471</v>
      </c>
      <c r="I1698" s="28" t="s">
        <v>6170</v>
      </c>
      <c r="J1698" s="28" t="s">
        <v>6169</v>
      </c>
      <c r="K1698" s="28">
        <v>1</v>
      </c>
      <c r="L1698" s="28" t="s">
        <v>6159</v>
      </c>
      <c r="M1698" s="36" t="str">
        <f t="shared" si="26"/>
        <v>BELL</v>
      </c>
    </row>
    <row r="1699" spans="6:13" ht="15" thickBot="1" x14ac:dyDescent="0.4">
      <c r="F1699" s="29" t="s">
        <v>1453</v>
      </c>
      <c r="G1699" s="27" t="s">
        <v>7144</v>
      </c>
      <c r="H1699" s="27" t="s">
        <v>1471</v>
      </c>
      <c r="I1699" s="27" t="s">
        <v>6170</v>
      </c>
      <c r="J1699" s="27" t="s">
        <v>6169</v>
      </c>
      <c r="K1699" s="27">
        <v>1</v>
      </c>
      <c r="L1699" s="27" t="s">
        <v>6159</v>
      </c>
      <c r="M1699" s="36" t="str">
        <f t="shared" si="26"/>
        <v>BELL</v>
      </c>
    </row>
    <row r="1700" spans="6:13" ht="15" thickBot="1" x14ac:dyDescent="0.4">
      <c r="F1700" s="30" t="s">
        <v>1453</v>
      </c>
      <c r="G1700" s="28" t="s">
        <v>7145</v>
      </c>
      <c r="H1700" s="28" t="s">
        <v>1473</v>
      </c>
      <c r="I1700" s="28" t="s">
        <v>6170</v>
      </c>
      <c r="J1700" s="28" t="s">
        <v>6169</v>
      </c>
      <c r="K1700" s="28">
        <v>2</v>
      </c>
      <c r="L1700" s="28" t="s">
        <v>6110</v>
      </c>
      <c r="M1700" s="36" t="str">
        <f t="shared" si="26"/>
        <v>BELL</v>
      </c>
    </row>
    <row r="1701" spans="6:13" ht="15" thickBot="1" x14ac:dyDescent="0.4">
      <c r="F1701" s="29" t="s">
        <v>1453</v>
      </c>
      <c r="G1701" s="27" t="s">
        <v>7146</v>
      </c>
      <c r="H1701" s="27" t="s">
        <v>1473</v>
      </c>
      <c r="I1701" s="27" t="s">
        <v>6170</v>
      </c>
      <c r="J1701" s="27" t="s">
        <v>6169</v>
      </c>
      <c r="K1701" s="27">
        <v>2</v>
      </c>
      <c r="L1701" s="27" t="s">
        <v>6110</v>
      </c>
      <c r="M1701" s="36" t="str">
        <f t="shared" si="26"/>
        <v>BELL</v>
      </c>
    </row>
    <row r="1702" spans="6:13" ht="15" thickBot="1" x14ac:dyDescent="0.4">
      <c r="F1702" s="30" t="s">
        <v>1453</v>
      </c>
      <c r="G1702" s="28" t="s">
        <v>7147</v>
      </c>
      <c r="H1702" s="28" t="s">
        <v>1479</v>
      </c>
      <c r="I1702" s="28" t="s">
        <v>6108</v>
      </c>
      <c r="J1702" s="28" t="s">
        <v>6158</v>
      </c>
      <c r="K1702" s="28">
        <v>1</v>
      </c>
      <c r="L1702" s="28" t="s">
        <v>6159</v>
      </c>
      <c r="M1702" s="36" t="str">
        <f t="shared" si="26"/>
        <v>BELL</v>
      </c>
    </row>
    <row r="1703" spans="6:13" ht="15" thickBot="1" x14ac:dyDescent="0.4">
      <c r="F1703" s="29" t="s">
        <v>1453</v>
      </c>
      <c r="G1703" s="27" t="s">
        <v>7148</v>
      </c>
      <c r="H1703" s="27" t="s">
        <v>1455</v>
      </c>
      <c r="I1703" s="27" t="s">
        <v>6170</v>
      </c>
      <c r="J1703" s="27" t="s">
        <v>6169</v>
      </c>
      <c r="K1703" s="27">
        <v>1</v>
      </c>
      <c r="L1703" s="27" t="s">
        <v>6110</v>
      </c>
      <c r="M1703" s="36" t="str">
        <f t="shared" si="26"/>
        <v>BELL</v>
      </c>
    </row>
    <row r="1704" spans="6:13" ht="15" thickBot="1" x14ac:dyDescent="0.4">
      <c r="F1704" s="30" t="s">
        <v>1453</v>
      </c>
      <c r="G1704" s="28" t="s">
        <v>7149</v>
      </c>
      <c r="H1704" s="28" t="s">
        <v>545</v>
      </c>
      <c r="I1704" s="28" t="s">
        <v>6170</v>
      </c>
      <c r="J1704" s="28" t="s">
        <v>6169</v>
      </c>
      <c r="K1704" s="28">
        <v>1</v>
      </c>
      <c r="L1704" s="28" t="s">
        <v>6159</v>
      </c>
      <c r="M1704" s="36" t="str">
        <f t="shared" si="26"/>
        <v>BELL</v>
      </c>
    </row>
    <row r="1705" spans="6:13" ht="15" thickBot="1" x14ac:dyDescent="0.4">
      <c r="F1705" s="29" t="s">
        <v>1453</v>
      </c>
      <c r="G1705" s="27" t="s">
        <v>7150</v>
      </c>
      <c r="H1705" s="27" t="s">
        <v>535</v>
      </c>
      <c r="I1705" s="27" t="s">
        <v>6170</v>
      </c>
      <c r="J1705" s="27" t="s">
        <v>6169</v>
      </c>
      <c r="K1705" s="27">
        <v>1</v>
      </c>
      <c r="L1705" s="27" t="s">
        <v>6159</v>
      </c>
      <c r="M1705" s="36" t="str">
        <f t="shared" si="26"/>
        <v>BELL</v>
      </c>
    </row>
    <row r="1706" spans="6:13" ht="15" thickBot="1" x14ac:dyDescent="0.4">
      <c r="F1706" s="30" t="s">
        <v>1453</v>
      </c>
      <c r="G1706" s="28" t="s">
        <v>7151</v>
      </c>
      <c r="H1706" s="28" t="s">
        <v>535</v>
      </c>
      <c r="I1706" s="28" t="s">
        <v>6170</v>
      </c>
      <c r="J1706" s="28" t="s">
        <v>6169</v>
      </c>
      <c r="K1706" s="28">
        <v>1</v>
      </c>
      <c r="L1706" s="28" t="s">
        <v>6159</v>
      </c>
      <c r="M1706" s="36" t="str">
        <f t="shared" si="26"/>
        <v>BELL</v>
      </c>
    </row>
    <row r="1707" spans="6:13" ht="15" thickBot="1" x14ac:dyDescent="0.4">
      <c r="F1707" s="29" t="s">
        <v>1453</v>
      </c>
      <c r="G1707" s="27" t="s">
        <v>7152</v>
      </c>
      <c r="H1707" s="27" t="s">
        <v>539</v>
      </c>
      <c r="I1707" s="27" t="s">
        <v>6170</v>
      </c>
      <c r="J1707" s="27" t="s">
        <v>6169</v>
      </c>
      <c r="K1707" s="27">
        <v>2</v>
      </c>
      <c r="L1707" s="27" t="s">
        <v>6159</v>
      </c>
      <c r="M1707" s="36" t="str">
        <f t="shared" si="26"/>
        <v>BELL</v>
      </c>
    </row>
    <row r="1708" spans="6:13" ht="15" thickBot="1" x14ac:dyDescent="0.4">
      <c r="F1708" s="30" t="s">
        <v>1453</v>
      </c>
      <c r="G1708" s="28" t="s">
        <v>7153</v>
      </c>
      <c r="H1708" s="28" t="s">
        <v>535</v>
      </c>
      <c r="I1708" s="28" t="s">
        <v>6170</v>
      </c>
      <c r="J1708" s="28" t="s">
        <v>6169</v>
      </c>
      <c r="K1708" s="28">
        <v>1</v>
      </c>
      <c r="L1708" s="28" t="s">
        <v>6159</v>
      </c>
      <c r="M1708" s="36" t="str">
        <f t="shared" si="26"/>
        <v>BELL</v>
      </c>
    </row>
    <row r="1709" spans="6:13" ht="15" thickBot="1" x14ac:dyDescent="0.4">
      <c r="F1709" s="29" t="s">
        <v>1453</v>
      </c>
      <c r="G1709" s="27" t="s">
        <v>7154</v>
      </c>
      <c r="H1709" s="27" t="s">
        <v>535</v>
      </c>
      <c r="I1709" s="27" t="s">
        <v>6170</v>
      </c>
      <c r="J1709" s="27" t="s">
        <v>6169</v>
      </c>
      <c r="K1709" s="27">
        <v>1</v>
      </c>
      <c r="L1709" s="27" t="s">
        <v>6159</v>
      </c>
      <c r="M1709" s="36" t="str">
        <f t="shared" si="26"/>
        <v>BELL</v>
      </c>
    </row>
    <row r="1710" spans="6:13" ht="15" thickBot="1" x14ac:dyDescent="0.4">
      <c r="F1710" s="30" t="s">
        <v>1453</v>
      </c>
      <c r="G1710" s="28" t="s">
        <v>7155</v>
      </c>
      <c r="H1710" s="28" t="s">
        <v>535</v>
      </c>
      <c r="I1710" s="28" t="s">
        <v>6170</v>
      </c>
      <c r="J1710" s="28" t="s">
        <v>6169</v>
      </c>
      <c r="K1710" s="28">
        <v>1</v>
      </c>
      <c r="L1710" s="28" t="s">
        <v>6159</v>
      </c>
      <c r="M1710" s="36" t="str">
        <f t="shared" si="26"/>
        <v>BELL</v>
      </c>
    </row>
    <row r="1711" spans="6:13" ht="15" thickBot="1" x14ac:dyDescent="0.4">
      <c r="F1711" s="29" t="s">
        <v>1453</v>
      </c>
      <c r="G1711" s="27" t="s">
        <v>7156</v>
      </c>
      <c r="H1711" s="27" t="s">
        <v>545</v>
      </c>
      <c r="I1711" s="27" t="s">
        <v>6170</v>
      </c>
      <c r="J1711" s="27" t="s">
        <v>6169</v>
      </c>
      <c r="K1711" s="27">
        <v>1</v>
      </c>
      <c r="L1711" s="27" t="s">
        <v>6159</v>
      </c>
      <c r="M1711" s="36" t="str">
        <f t="shared" si="26"/>
        <v>BELL</v>
      </c>
    </row>
    <row r="1712" spans="6:13" ht="15" thickBot="1" x14ac:dyDescent="0.4">
      <c r="F1712" s="30" t="s">
        <v>1453</v>
      </c>
      <c r="G1712" s="28" t="s">
        <v>7157</v>
      </c>
      <c r="H1712" s="28" t="s">
        <v>545</v>
      </c>
      <c r="I1712" s="28" t="s">
        <v>6170</v>
      </c>
      <c r="J1712" s="28" t="s">
        <v>6169</v>
      </c>
      <c r="K1712" s="28">
        <v>1</v>
      </c>
      <c r="L1712" s="28" t="s">
        <v>6159</v>
      </c>
      <c r="M1712" s="36" t="str">
        <f t="shared" si="26"/>
        <v>BELL</v>
      </c>
    </row>
    <row r="1713" spans="6:13" ht="15" thickBot="1" x14ac:dyDescent="0.4">
      <c r="F1713" s="29" t="s">
        <v>1453</v>
      </c>
      <c r="G1713" s="27" t="s">
        <v>1466</v>
      </c>
      <c r="H1713" s="27" t="s">
        <v>1465</v>
      </c>
      <c r="I1713" s="27" t="s">
        <v>6170</v>
      </c>
      <c r="J1713" s="27" t="s">
        <v>6169</v>
      </c>
      <c r="K1713" s="27">
        <v>2</v>
      </c>
      <c r="L1713" s="27" t="s">
        <v>6159</v>
      </c>
      <c r="M1713" s="36" t="str">
        <f t="shared" si="26"/>
        <v>BELL</v>
      </c>
    </row>
    <row r="1714" spans="6:13" ht="15" thickBot="1" x14ac:dyDescent="0.4">
      <c r="F1714" s="30" t="s">
        <v>1453</v>
      </c>
      <c r="G1714" s="28" t="s">
        <v>1864</v>
      </c>
      <c r="H1714" s="28" t="s">
        <v>539</v>
      </c>
      <c r="I1714" s="28" t="s">
        <v>6170</v>
      </c>
      <c r="J1714" s="28" t="s">
        <v>6169</v>
      </c>
      <c r="K1714" s="28">
        <v>2</v>
      </c>
      <c r="L1714" s="28" t="s">
        <v>6159</v>
      </c>
      <c r="M1714" s="36" t="str">
        <f t="shared" si="26"/>
        <v>BELL</v>
      </c>
    </row>
    <row r="1715" spans="6:13" ht="15" thickBot="1" x14ac:dyDescent="0.4">
      <c r="F1715" s="29" t="s">
        <v>1453</v>
      </c>
      <c r="G1715" s="27" t="s">
        <v>540</v>
      </c>
      <c r="H1715" s="27" t="s">
        <v>539</v>
      </c>
      <c r="I1715" s="27" t="s">
        <v>6170</v>
      </c>
      <c r="J1715" s="27" t="s">
        <v>6169</v>
      </c>
      <c r="K1715" s="27">
        <v>2</v>
      </c>
      <c r="L1715" s="27" t="s">
        <v>6159</v>
      </c>
      <c r="M1715" s="36" t="str">
        <f t="shared" si="26"/>
        <v>BELL</v>
      </c>
    </row>
    <row r="1716" spans="6:13" ht="15" thickBot="1" x14ac:dyDescent="0.4">
      <c r="F1716" s="30" t="s">
        <v>1453</v>
      </c>
      <c r="G1716" s="28" t="s">
        <v>7158</v>
      </c>
      <c r="H1716" s="28" t="s">
        <v>545</v>
      </c>
      <c r="I1716" s="28" t="s">
        <v>6170</v>
      </c>
      <c r="J1716" s="28" t="s">
        <v>6169</v>
      </c>
      <c r="K1716" s="28">
        <v>1</v>
      </c>
      <c r="L1716" s="28" t="s">
        <v>6159</v>
      </c>
      <c r="M1716" s="36" t="str">
        <f t="shared" si="26"/>
        <v>BELL</v>
      </c>
    </row>
    <row r="1717" spans="6:13" ht="15" thickBot="1" x14ac:dyDescent="0.4">
      <c r="F1717" s="29" t="s">
        <v>1453</v>
      </c>
      <c r="G1717" s="27" t="s">
        <v>7159</v>
      </c>
      <c r="H1717" s="27" t="s">
        <v>539</v>
      </c>
      <c r="I1717" s="27" t="s">
        <v>6170</v>
      </c>
      <c r="J1717" s="27" t="s">
        <v>6169</v>
      </c>
      <c r="K1717" s="27">
        <v>2</v>
      </c>
      <c r="L1717" s="27" t="s">
        <v>6159</v>
      </c>
      <c r="M1717" s="36" t="str">
        <f t="shared" si="26"/>
        <v>BELL</v>
      </c>
    </row>
    <row r="1718" spans="6:13" ht="15" thickBot="1" x14ac:dyDescent="0.4">
      <c r="F1718" s="30" t="s">
        <v>1453</v>
      </c>
      <c r="G1718" s="28" t="s">
        <v>7160</v>
      </c>
      <c r="H1718" s="28" t="s">
        <v>1461</v>
      </c>
      <c r="I1718" s="28" t="s">
        <v>6170</v>
      </c>
      <c r="J1718" s="28" t="s">
        <v>6169</v>
      </c>
      <c r="K1718" s="28">
        <v>1</v>
      </c>
      <c r="L1718" s="28" t="s">
        <v>6159</v>
      </c>
      <c r="M1718" s="36" t="str">
        <f t="shared" si="26"/>
        <v>BELL</v>
      </c>
    </row>
    <row r="1719" spans="6:13" ht="15" thickBot="1" x14ac:dyDescent="0.4">
      <c r="F1719" s="29" t="s">
        <v>1453</v>
      </c>
      <c r="G1719" s="27" t="s">
        <v>7161</v>
      </c>
      <c r="H1719" s="27" t="s">
        <v>551</v>
      </c>
      <c r="I1719" s="27" t="s">
        <v>6170</v>
      </c>
      <c r="J1719" s="27" t="s">
        <v>6158</v>
      </c>
      <c r="K1719" s="27">
        <v>1</v>
      </c>
      <c r="L1719" s="27" t="s">
        <v>6159</v>
      </c>
      <c r="M1719" s="36" t="str">
        <f t="shared" si="26"/>
        <v>BELL</v>
      </c>
    </row>
    <row r="1720" spans="6:13" ht="15" thickBot="1" x14ac:dyDescent="0.4">
      <c r="F1720" s="30" t="s">
        <v>1453</v>
      </c>
      <c r="G1720" s="28" t="s">
        <v>7162</v>
      </c>
      <c r="H1720" s="28" t="s">
        <v>545</v>
      </c>
      <c r="I1720" s="28" t="s">
        <v>6170</v>
      </c>
      <c r="J1720" s="28" t="s">
        <v>6169</v>
      </c>
      <c r="K1720" s="28">
        <v>1</v>
      </c>
      <c r="L1720" s="28" t="s">
        <v>6159</v>
      </c>
      <c r="M1720" s="36" t="str">
        <f t="shared" si="26"/>
        <v>BELL</v>
      </c>
    </row>
    <row r="1721" spans="6:13" ht="15" thickBot="1" x14ac:dyDescent="0.4">
      <c r="F1721" s="29" t="s">
        <v>1453</v>
      </c>
      <c r="G1721" s="27" t="s">
        <v>1472</v>
      </c>
      <c r="H1721" s="27" t="s">
        <v>1471</v>
      </c>
      <c r="I1721" s="27" t="s">
        <v>6170</v>
      </c>
      <c r="J1721" s="27" t="s">
        <v>6169</v>
      </c>
      <c r="K1721" s="27">
        <v>1</v>
      </c>
      <c r="L1721" s="27" t="s">
        <v>6159</v>
      </c>
      <c r="M1721" s="36" t="str">
        <f t="shared" si="26"/>
        <v>BELL</v>
      </c>
    </row>
    <row r="1722" spans="6:13" ht="15" thickBot="1" x14ac:dyDescent="0.4">
      <c r="F1722" s="30" t="s">
        <v>1453</v>
      </c>
      <c r="G1722" s="28" t="s">
        <v>7163</v>
      </c>
      <c r="H1722" s="28" t="s">
        <v>545</v>
      </c>
      <c r="I1722" s="28" t="s">
        <v>6170</v>
      </c>
      <c r="J1722" s="28" t="s">
        <v>6169</v>
      </c>
      <c r="K1722" s="28">
        <v>1</v>
      </c>
      <c r="L1722" s="28" t="s">
        <v>6159</v>
      </c>
      <c r="M1722" s="36" t="str">
        <f t="shared" si="26"/>
        <v>BELL</v>
      </c>
    </row>
    <row r="1723" spans="6:13" ht="15" thickBot="1" x14ac:dyDescent="0.4">
      <c r="F1723" s="29" t="s">
        <v>1453</v>
      </c>
      <c r="G1723" s="27" t="s">
        <v>1456</v>
      </c>
      <c r="H1723" s="27" t="s">
        <v>1455</v>
      </c>
      <c r="I1723" s="27" t="s">
        <v>6170</v>
      </c>
      <c r="J1723" s="27" t="s">
        <v>6169</v>
      </c>
      <c r="K1723" s="27">
        <v>1</v>
      </c>
      <c r="L1723" s="27" t="s">
        <v>6110</v>
      </c>
      <c r="M1723" s="36" t="str">
        <f t="shared" si="26"/>
        <v>BELL</v>
      </c>
    </row>
    <row r="1724" spans="6:13" ht="15" thickBot="1" x14ac:dyDescent="0.4">
      <c r="F1724" s="30" t="s">
        <v>1453</v>
      </c>
      <c r="G1724" s="28" t="s">
        <v>536</v>
      </c>
      <c r="H1724" s="28" t="s">
        <v>535</v>
      </c>
      <c r="I1724" s="28" t="s">
        <v>6170</v>
      </c>
      <c r="J1724" s="28" t="s">
        <v>6169</v>
      </c>
      <c r="K1724" s="28">
        <v>1</v>
      </c>
      <c r="L1724" s="28" t="s">
        <v>6159</v>
      </c>
      <c r="M1724" s="36" t="str">
        <f t="shared" si="26"/>
        <v>BELL</v>
      </c>
    </row>
    <row r="1725" spans="6:13" ht="15" thickBot="1" x14ac:dyDescent="0.4">
      <c r="F1725" s="29" t="s">
        <v>1453</v>
      </c>
      <c r="G1725" s="27" t="s">
        <v>7164</v>
      </c>
      <c r="H1725" s="27" t="s">
        <v>1481</v>
      </c>
      <c r="I1725" s="27" t="s">
        <v>6108</v>
      </c>
      <c r="J1725" s="27" t="s">
        <v>6158</v>
      </c>
      <c r="K1725" s="27">
        <v>1</v>
      </c>
      <c r="L1725" s="27" t="s">
        <v>6159</v>
      </c>
      <c r="M1725" s="36" t="str">
        <f t="shared" si="26"/>
        <v>BELL</v>
      </c>
    </row>
    <row r="1726" spans="6:13" ht="15" thickBot="1" x14ac:dyDescent="0.4">
      <c r="F1726" s="30" t="s">
        <v>1453</v>
      </c>
      <c r="G1726" s="28" t="s">
        <v>7165</v>
      </c>
      <c r="H1726" s="28" t="s">
        <v>535</v>
      </c>
      <c r="I1726" s="28" t="s">
        <v>6170</v>
      </c>
      <c r="J1726" s="28" t="s">
        <v>6169</v>
      </c>
      <c r="K1726" s="28">
        <v>1</v>
      </c>
      <c r="L1726" s="28" t="s">
        <v>6159</v>
      </c>
      <c r="M1726" s="36" t="str">
        <f t="shared" si="26"/>
        <v>BELL</v>
      </c>
    </row>
    <row r="1727" spans="6:13" ht="15" thickBot="1" x14ac:dyDescent="0.4">
      <c r="F1727" s="29" t="s">
        <v>1453</v>
      </c>
      <c r="G1727" s="27" t="s">
        <v>7166</v>
      </c>
      <c r="H1727" s="27" t="s">
        <v>535</v>
      </c>
      <c r="I1727" s="27" t="s">
        <v>6170</v>
      </c>
      <c r="J1727" s="27" t="s">
        <v>6169</v>
      </c>
      <c r="K1727" s="27">
        <v>1</v>
      </c>
      <c r="L1727" s="27" t="s">
        <v>6159</v>
      </c>
      <c r="M1727" s="36" t="str">
        <f t="shared" si="26"/>
        <v>BELL</v>
      </c>
    </row>
    <row r="1728" spans="6:13" ht="15" thickBot="1" x14ac:dyDescent="0.4">
      <c r="F1728" s="30" t="s">
        <v>1453</v>
      </c>
      <c r="G1728" s="28" t="s">
        <v>6464</v>
      </c>
      <c r="H1728" s="28" t="s">
        <v>535</v>
      </c>
      <c r="I1728" s="28" t="s">
        <v>6170</v>
      </c>
      <c r="J1728" s="28" t="s">
        <v>6169</v>
      </c>
      <c r="K1728" s="28">
        <v>1</v>
      </c>
      <c r="L1728" s="28" t="s">
        <v>6159</v>
      </c>
      <c r="M1728" s="36" t="str">
        <f t="shared" si="26"/>
        <v>BELL</v>
      </c>
    </row>
    <row r="1729" spans="6:13" ht="15" thickBot="1" x14ac:dyDescent="0.4">
      <c r="F1729" s="29" t="s">
        <v>1453</v>
      </c>
      <c r="G1729" s="27" t="s">
        <v>7167</v>
      </c>
      <c r="H1729" s="27" t="s">
        <v>549</v>
      </c>
      <c r="I1729" s="27" t="s">
        <v>6170</v>
      </c>
      <c r="J1729" s="27" t="s">
        <v>6158</v>
      </c>
      <c r="K1729" s="27">
        <v>1</v>
      </c>
      <c r="L1729" s="27" t="s">
        <v>6159</v>
      </c>
      <c r="M1729" s="36" t="str">
        <f t="shared" si="26"/>
        <v>BELL</v>
      </c>
    </row>
    <row r="1730" spans="6:13" ht="15" thickBot="1" x14ac:dyDescent="0.4">
      <c r="F1730" s="30" t="s">
        <v>1453</v>
      </c>
      <c r="G1730" s="28" t="s">
        <v>7168</v>
      </c>
      <c r="H1730" s="28" t="s">
        <v>535</v>
      </c>
      <c r="I1730" s="28" t="s">
        <v>6170</v>
      </c>
      <c r="J1730" s="28" t="s">
        <v>6169</v>
      </c>
      <c r="K1730" s="28">
        <v>1</v>
      </c>
      <c r="L1730" s="28" t="s">
        <v>6159</v>
      </c>
      <c r="M1730" s="36" t="str">
        <f t="shared" si="26"/>
        <v>BELL</v>
      </c>
    </row>
    <row r="1731" spans="6:13" ht="15" thickBot="1" x14ac:dyDescent="0.4">
      <c r="F1731" s="29" t="s">
        <v>1453</v>
      </c>
      <c r="G1731" s="27" t="s">
        <v>7169</v>
      </c>
      <c r="H1731" s="27" t="s">
        <v>535</v>
      </c>
      <c r="I1731" s="27" t="s">
        <v>6170</v>
      </c>
      <c r="J1731" s="27" t="s">
        <v>6169</v>
      </c>
      <c r="K1731" s="27">
        <v>1</v>
      </c>
      <c r="L1731" s="27" t="s">
        <v>6159</v>
      </c>
      <c r="M1731" s="36" t="str">
        <f t="shared" si="26"/>
        <v>BELL</v>
      </c>
    </row>
    <row r="1732" spans="6:13" ht="15" thickBot="1" x14ac:dyDescent="0.4">
      <c r="F1732" s="30" t="s">
        <v>1453</v>
      </c>
      <c r="G1732" s="28" t="s">
        <v>1480</v>
      </c>
      <c r="H1732" s="28" t="s">
        <v>1479</v>
      </c>
      <c r="I1732" s="28" t="s">
        <v>6108</v>
      </c>
      <c r="J1732" s="28" t="s">
        <v>6158</v>
      </c>
      <c r="K1732" s="28">
        <v>1</v>
      </c>
      <c r="L1732" s="28" t="s">
        <v>6159</v>
      </c>
      <c r="M1732" s="36" t="str">
        <f t="shared" si="26"/>
        <v>BELL</v>
      </c>
    </row>
    <row r="1733" spans="6:13" ht="15" thickBot="1" x14ac:dyDescent="0.4">
      <c r="F1733" s="29" t="s">
        <v>1453</v>
      </c>
      <c r="G1733" s="27" t="s">
        <v>1482</v>
      </c>
      <c r="H1733" s="27" t="s">
        <v>1481</v>
      </c>
      <c r="I1733" s="27" t="s">
        <v>6108</v>
      </c>
      <c r="J1733" s="27" t="s">
        <v>6158</v>
      </c>
      <c r="K1733" s="27">
        <v>1</v>
      </c>
      <c r="L1733" s="27" t="s">
        <v>6159</v>
      </c>
      <c r="M1733" s="36" t="str">
        <f t="shared" si="26"/>
        <v>BELL</v>
      </c>
    </row>
    <row r="1734" spans="6:13" ht="15" thickBot="1" x14ac:dyDescent="0.4">
      <c r="F1734" s="30" t="s">
        <v>1453</v>
      </c>
      <c r="G1734" s="28" t="s">
        <v>5685</v>
      </c>
      <c r="H1734" s="28" t="s">
        <v>551</v>
      </c>
      <c r="I1734" s="28" t="s">
        <v>6170</v>
      </c>
      <c r="J1734" s="28" t="s">
        <v>6158</v>
      </c>
      <c r="K1734" s="28">
        <v>1</v>
      </c>
      <c r="L1734" s="28" t="s">
        <v>6159</v>
      </c>
      <c r="M1734" s="36" t="str">
        <f t="shared" ref="M1734:M1797" si="27">F1734</f>
        <v>BELL</v>
      </c>
    </row>
    <row r="1735" spans="6:13" ht="15" thickBot="1" x14ac:dyDescent="0.4">
      <c r="F1735" s="29" t="s">
        <v>1453</v>
      </c>
      <c r="G1735" s="27" t="s">
        <v>7170</v>
      </c>
      <c r="H1735" s="27" t="s">
        <v>535</v>
      </c>
      <c r="I1735" s="27" t="s">
        <v>6170</v>
      </c>
      <c r="J1735" s="27" t="s">
        <v>6169</v>
      </c>
      <c r="K1735" s="27">
        <v>1</v>
      </c>
      <c r="L1735" s="27" t="s">
        <v>6159</v>
      </c>
      <c r="M1735" s="36" t="str">
        <f t="shared" si="27"/>
        <v>BELL</v>
      </c>
    </row>
    <row r="1736" spans="6:13" ht="15" thickBot="1" x14ac:dyDescent="0.4">
      <c r="F1736" s="30" t="s">
        <v>1453</v>
      </c>
      <c r="G1736" s="28" t="s">
        <v>1726</v>
      </c>
      <c r="H1736" s="28" t="s">
        <v>539</v>
      </c>
      <c r="I1736" s="28" t="s">
        <v>6170</v>
      </c>
      <c r="J1736" s="28" t="s">
        <v>6169</v>
      </c>
      <c r="K1736" s="28">
        <v>2</v>
      </c>
      <c r="L1736" s="28" t="s">
        <v>6159</v>
      </c>
      <c r="M1736" s="36" t="str">
        <f t="shared" si="27"/>
        <v>BELL</v>
      </c>
    </row>
    <row r="1737" spans="6:13" ht="15" thickBot="1" x14ac:dyDescent="0.4">
      <c r="F1737" s="29" t="s">
        <v>1453</v>
      </c>
      <c r="G1737" s="27" t="s">
        <v>7171</v>
      </c>
      <c r="H1737" s="27" t="s">
        <v>545</v>
      </c>
      <c r="I1737" s="27" t="s">
        <v>6170</v>
      </c>
      <c r="J1737" s="27" t="s">
        <v>6169</v>
      </c>
      <c r="K1737" s="27">
        <v>1</v>
      </c>
      <c r="L1737" s="27" t="s">
        <v>6159</v>
      </c>
      <c r="M1737" s="36" t="str">
        <f t="shared" si="27"/>
        <v>BELL</v>
      </c>
    </row>
    <row r="1738" spans="6:13" ht="15" thickBot="1" x14ac:dyDescent="0.4">
      <c r="F1738" s="30" t="s">
        <v>1453</v>
      </c>
      <c r="G1738" s="28" t="s">
        <v>7172</v>
      </c>
      <c r="H1738" s="28" t="s">
        <v>549</v>
      </c>
      <c r="I1738" s="28" t="s">
        <v>6170</v>
      </c>
      <c r="J1738" s="28" t="s">
        <v>6158</v>
      </c>
      <c r="K1738" s="28">
        <v>1</v>
      </c>
      <c r="L1738" s="28" t="s">
        <v>6159</v>
      </c>
      <c r="M1738" s="36" t="str">
        <f t="shared" si="27"/>
        <v>BELL</v>
      </c>
    </row>
    <row r="1739" spans="6:13" ht="15" thickBot="1" x14ac:dyDescent="0.4">
      <c r="F1739" s="29" t="s">
        <v>1453</v>
      </c>
      <c r="G1739" s="27" t="s">
        <v>1474</v>
      </c>
      <c r="H1739" s="27" t="s">
        <v>1473</v>
      </c>
      <c r="I1739" s="27" t="s">
        <v>6170</v>
      </c>
      <c r="J1739" s="27" t="s">
        <v>6169</v>
      </c>
      <c r="K1739" s="27">
        <v>2</v>
      </c>
      <c r="L1739" s="27" t="s">
        <v>6110</v>
      </c>
      <c r="M1739" s="36" t="str">
        <f t="shared" si="27"/>
        <v>BELL</v>
      </c>
    </row>
    <row r="1740" spans="6:13" ht="15" thickBot="1" x14ac:dyDescent="0.4">
      <c r="F1740" s="30" t="s">
        <v>1453</v>
      </c>
      <c r="G1740" s="28" t="s">
        <v>1470</v>
      </c>
      <c r="H1740" s="28" t="s">
        <v>1469</v>
      </c>
      <c r="I1740" s="28" t="s">
        <v>6170</v>
      </c>
      <c r="J1740" s="28" t="s">
        <v>6169</v>
      </c>
      <c r="K1740" s="28">
        <v>2</v>
      </c>
      <c r="L1740" s="28" t="s">
        <v>6110</v>
      </c>
      <c r="M1740" s="36" t="str">
        <f t="shared" si="27"/>
        <v>BELL</v>
      </c>
    </row>
    <row r="1741" spans="6:13" ht="15" thickBot="1" x14ac:dyDescent="0.4">
      <c r="F1741" s="29" t="s">
        <v>1453</v>
      </c>
      <c r="G1741" s="27" t="s">
        <v>7173</v>
      </c>
      <c r="H1741" s="27" t="s">
        <v>1471</v>
      </c>
      <c r="I1741" s="27" t="s">
        <v>6170</v>
      </c>
      <c r="J1741" s="27" t="s">
        <v>6169</v>
      </c>
      <c r="K1741" s="27">
        <v>1</v>
      </c>
      <c r="L1741" s="27" t="s">
        <v>6159</v>
      </c>
      <c r="M1741" s="36" t="str">
        <f t="shared" si="27"/>
        <v>BELL</v>
      </c>
    </row>
    <row r="1742" spans="6:13" ht="15" thickBot="1" x14ac:dyDescent="0.4">
      <c r="F1742" s="30" t="s">
        <v>1453</v>
      </c>
      <c r="G1742" s="28" t="s">
        <v>7174</v>
      </c>
      <c r="H1742" s="28" t="s">
        <v>545</v>
      </c>
      <c r="I1742" s="28" t="s">
        <v>6170</v>
      </c>
      <c r="J1742" s="28" t="s">
        <v>6169</v>
      </c>
      <c r="K1742" s="28">
        <v>1</v>
      </c>
      <c r="L1742" s="28" t="s">
        <v>6159</v>
      </c>
      <c r="M1742" s="36" t="str">
        <f t="shared" si="27"/>
        <v>BELL</v>
      </c>
    </row>
    <row r="1743" spans="6:13" ht="15" thickBot="1" x14ac:dyDescent="0.4">
      <c r="F1743" s="29" t="s">
        <v>1453</v>
      </c>
      <c r="G1743" s="27" t="s">
        <v>1462</v>
      </c>
      <c r="H1743" s="27" t="s">
        <v>1461</v>
      </c>
      <c r="I1743" s="27" t="s">
        <v>6170</v>
      </c>
      <c r="J1743" s="27" t="s">
        <v>6169</v>
      </c>
      <c r="K1743" s="27">
        <v>1</v>
      </c>
      <c r="L1743" s="27" t="s">
        <v>6159</v>
      </c>
      <c r="M1743" s="36" t="str">
        <f t="shared" si="27"/>
        <v>BELL</v>
      </c>
    </row>
    <row r="1744" spans="6:13" ht="15" thickBot="1" x14ac:dyDescent="0.4">
      <c r="F1744" s="30" t="s">
        <v>1453</v>
      </c>
      <c r="G1744" s="28" t="s">
        <v>7175</v>
      </c>
      <c r="H1744" s="28" t="s">
        <v>1461</v>
      </c>
      <c r="I1744" s="28" t="s">
        <v>6170</v>
      </c>
      <c r="J1744" s="28" t="s">
        <v>6169</v>
      </c>
      <c r="K1744" s="28">
        <v>1</v>
      </c>
      <c r="L1744" s="28" t="s">
        <v>6159</v>
      </c>
      <c r="M1744" s="36" t="str">
        <f t="shared" si="27"/>
        <v>BELL</v>
      </c>
    </row>
    <row r="1745" spans="6:13" ht="15" thickBot="1" x14ac:dyDescent="0.4">
      <c r="F1745" s="29" t="s">
        <v>1453</v>
      </c>
      <c r="G1745" s="27" t="s">
        <v>7176</v>
      </c>
      <c r="H1745" s="27" t="s">
        <v>545</v>
      </c>
      <c r="I1745" s="27" t="s">
        <v>6170</v>
      </c>
      <c r="J1745" s="27" t="s">
        <v>6169</v>
      </c>
      <c r="K1745" s="27">
        <v>1</v>
      </c>
      <c r="L1745" s="27" t="s">
        <v>6159</v>
      </c>
      <c r="M1745" s="36" t="str">
        <f t="shared" si="27"/>
        <v>BELL</v>
      </c>
    </row>
    <row r="1746" spans="6:13" ht="15" thickBot="1" x14ac:dyDescent="0.4">
      <c r="F1746" s="30" t="s">
        <v>1453</v>
      </c>
      <c r="G1746" s="28" t="s">
        <v>7177</v>
      </c>
      <c r="H1746" s="28" t="s">
        <v>545</v>
      </c>
      <c r="I1746" s="28" t="s">
        <v>6170</v>
      </c>
      <c r="J1746" s="28" t="s">
        <v>6169</v>
      </c>
      <c r="K1746" s="28">
        <v>1</v>
      </c>
      <c r="L1746" s="28" t="s">
        <v>6159</v>
      </c>
      <c r="M1746" s="36" t="str">
        <f t="shared" si="27"/>
        <v>BELL</v>
      </c>
    </row>
    <row r="1747" spans="6:13" ht="15" thickBot="1" x14ac:dyDescent="0.4">
      <c r="F1747" s="29" t="s">
        <v>1453</v>
      </c>
      <c r="G1747" s="27" t="s">
        <v>7178</v>
      </c>
      <c r="H1747" s="27" t="s">
        <v>545</v>
      </c>
      <c r="I1747" s="27" t="s">
        <v>6170</v>
      </c>
      <c r="J1747" s="27" t="s">
        <v>6169</v>
      </c>
      <c r="K1747" s="27">
        <v>1</v>
      </c>
      <c r="L1747" s="27" t="s">
        <v>6159</v>
      </c>
      <c r="M1747" s="36" t="str">
        <f t="shared" si="27"/>
        <v>BELL</v>
      </c>
    </row>
    <row r="1748" spans="6:13" ht="15" thickBot="1" x14ac:dyDescent="0.4">
      <c r="F1748" s="30" t="s">
        <v>1453</v>
      </c>
      <c r="G1748" s="28" t="s">
        <v>7179</v>
      </c>
      <c r="H1748" s="28" t="s">
        <v>1471</v>
      </c>
      <c r="I1748" s="28" t="s">
        <v>6170</v>
      </c>
      <c r="J1748" s="28" t="s">
        <v>6169</v>
      </c>
      <c r="K1748" s="28">
        <v>1</v>
      </c>
      <c r="L1748" s="28" t="s">
        <v>6159</v>
      </c>
      <c r="M1748" s="36" t="str">
        <f t="shared" si="27"/>
        <v>BELL</v>
      </c>
    </row>
    <row r="1749" spans="6:13" ht="15" thickBot="1" x14ac:dyDescent="0.4">
      <c r="F1749" s="29" t="s">
        <v>1453</v>
      </c>
      <c r="G1749" s="27" t="s">
        <v>7180</v>
      </c>
      <c r="H1749" s="27" t="s">
        <v>551</v>
      </c>
      <c r="I1749" s="27" t="s">
        <v>6170</v>
      </c>
      <c r="J1749" s="27" t="s">
        <v>6158</v>
      </c>
      <c r="K1749" s="27">
        <v>1</v>
      </c>
      <c r="L1749" s="27" t="s">
        <v>6159</v>
      </c>
      <c r="M1749" s="36" t="str">
        <f t="shared" si="27"/>
        <v>BELL</v>
      </c>
    </row>
    <row r="1750" spans="6:13" ht="15" thickBot="1" x14ac:dyDescent="0.4">
      <c r="F1750" s="30" t="s">
        <v>1453</v>
      </c>
      <c r="G1750" s="28" t="s">
        <v>7181</v>
      </c>
      <c r="H1750" s="28" t="s">
        <v>549</v>
      </c>
      <c r="I1750" s="28" t="s">
        <v>6170</v>
      </c>
      <c r="J1750" s="28" t="s">
        <v>6158</v>
      </c>
      <c r="K1750" s="28">
        <v>1</v>
      </c>
      <c r="L1750" s="28" t="s">
        <v>6159</v>
      </c>
      <c r="M1750" s="36" t="str">
        <f t="shared" si="27"/>
        <v>BELL</v>
      </c>
    </row>
    <row r="1751" spans="6:13" ht="15" thickBot="1" x14ac:dyDescent="0.4">
      <c r="F1751" s="29" t="s">
        <v>1453</v>
      </c>
      <c r="G1751" s="27" t="s">
        <v>7182</v>
      </c>
      <c r="H1751" s="27" t="s">
        <v>535</v>
      </c>
      <c r="I1751" s="27" t="s">
        <v>6170</v>
      </c>
      <c r="J1751" s="27" t="s">
        <v>6169</v>
      </c>
      <c r="K1751" s="27">
        <v>1</v>
      </c>
      <c r="L1751" s="27" t="s">
        <v>6159</v>
      </c>
      <c r="M1751" s="36" t="str">
        <f t="shared" si="27"/>
        <v>BELL</v>
      </c>
    </row>
    <row r="1752" spans="6:13" ht="15" thickBot="1" x14ac:dyDescent="0.4">
      <c r="F1752" s="30" t="s">
        <v>1453</v>
      </c>
      <c r="G1752" s="28" t="s">
        <v>7183</v>
      </c>
      <c r="H1752" s="28" t="s">
        <v>535</v>
      </c>
      <c r="I1752" s="28" t="s">
        <v>6170</v>
      </c>
      <c r="J1752" s="28" t="s">
        <v>6169</v>
      </c>
      <c r="K1752" s="28">
        <v>1</v>
      </c>
      <c r="L1752" s="28" t="s">
        <v>6159</v>
      </c>
      <c r="M1752" s="36" t="str">
        <f t="shared" si="27"/>
        <v>BELL</v>
      </c>
    </row>
    <row r="1753" spans="6:13" ht="15" thickBot="1" x14ac:dyDescent="0.4">
      <c r="F1753" s="29" t="s">
        <v>1453</v>
      </c>
      <c r="G1753" s="27" t="s">
        <v>7184</v>
      </c>
      <c r="H1753" s="27" t="s">
        <v>535</v>
      </c>
      <c r="I1753" s="27" t="s">
        <v>6170</v>
      </c>
      <c r="J1753" s="27" t="s">
        <v>6169</v>
      </c>
      <c r="K1753" s="27">
        <v>1</v>
      </c>
      <c r="L1753" s="27" t="s">
        <v>6159</v>
      </c>
      <c r="M1753" s="36" t="str">
        <f t="shared" si="27"/>
        <v>BELL</v>
      </c>
    </row>
    <row r="1754" spans="6:13" ht="15" thickBot="1" x14ac:dyDescent="0.4">
      <c r="F1754" s="30" t="s">
        <v>1453</v>
      </c>
      <c r="G1754" s="28" t="s">
        <v>7185</v>
      </c>
      <c r="H1754" s="28" t="s">
        <v>549</v>
      </c>
      <c r="I1754" s="28" t="s">
        <v>6170</v>
      </c>
      <c r="J1754" s="28" t="s">
        <v>6158</v>
      </c>
      <c r="K1754" s="28">
        <v>1</v>
      </c>
      <c r="L1754" s="28" t="s">
        <v>6159</v>
      </c>
      <c r="M1754" s="36" t="str">
        <f t="shared" si="27"/>
        <v>BELL</v>
      </c>
    </row>
    <row r="1755" spans="6:13" ht="15" thickBot="1" x14ac:dyDescent="0.4">
      <c r="F1755" s="29" t="s">
        <v>1453</v>
      </c>
      <c r="G1755" s="27" t="s">
        <v>7186</v>
      </c>
      <c r="H1755" s="27" t="s">
        <v>537</v>
      </c>
      <c r="I1755" s="27" t="s">
        <v>6170</v>
      </c>
      <c r="J1755" s="27" t="s">
        <v>6169</v>
      </c>
      <c r="K1755" s="27">
        <v>2</v>
      </c>
      <c r="L1755" s="27" t="s">
        <v>6159</v>
      </c>
      <c r="M1755" s="36" t="str">
        <f t="shared" si="27"/>
        <v>BELL</v>
      </c>
    </row>
    <row r="1756" spans="6:13" ht="15" thickBot="1" x14ac:dyDescent="0.4">
      <c r="F1756" s="30" t="s">
        <v>1453</v>
      </c>
      <c r="G1756" s="28" t="s">
        <v>1454</v>
      </c>
      <c r="H1756" s="28" t="s">
        <v>1452</v>
      </c>
      <c r="I1756" s="28" t="s">
        <v>6170</v>
      </c>
      <c r="J1756" s="28" t="s">
        <v>6169</v>
      </c>
      <c r="K1756" s="28">
        <v>2</v>
      </c>
      <c r="L1756" s="28" t="s">
        <v>6159</v>
      </c>
      <c r="M1756" s="36" t="str">
        <f t="shared" si="27"/>
        <v>BELL</v>
      </c>
    </row>
    <row r="1757" spans="6:13" ht="15" thickBot="1" x14ac:dyDescent="0.4">
      <c r="F1757" s="29" t="s">
        <v>1453</v>
      </c>
      <c r="G1757" s="27" t="s">
        <v>7187</v>
      </c>
      <c r="H1757" s="27" t="s">
        <v>545</v>
      </c>
      <c r="I1757" s="27" t="s">
        <v>6170</v>
      </c>
      <c r="J1757" s="27" t="s">
        <v>6169</v>
      </c>
      <c r="K1757" s="27">
        <v>1</v>
      </c>
      <c r="L1757" s="27" t="s">
        <v>6159</v>
      </c>
      <c r="M1757" s="36" t="str">
        <f t="shared" si="27"/>
        <v>BELL</v>
      </c>
    </row>
    <row r="1758" spans="6:13" ht="15" thickBot="1" x14ac:dyDescent="0.4">
      <c r="F1758" s="30" t="s">
        <v>1453</v>
      </c>
      <c r="G1758" s="28" t="s">
        <v>7188</v>
      </c>
      <c r="H1758" s="28" t="s">
        <v>545</v>
      </c>
      <c r="I1758" s="28" t="s">
        <v>6170</v>
      </c>
      <c r="J1758" s="28" t="s">
        <v>6169</v>
      </c>
      <c r="K1758" s="28">
        <v>1</v>
      </c>
      <c r="L1758" s="28" t="s">
        <v>6159</v>
      </c>
      <c r="M1758" s="36" t="str">
        <f t="shared" si="27"/>
        <v>BELL</v>
      </c>
    </row>
    <row r="1759" spans="6:13" ht="15" thickBot="1" x14ac:dyDescent="0.4">
      <c r="F1759" s="29" t="s">
        <v>1453</v>
      </c>
      <c r="G1759" s="27" t="s">
        <v>7189</v>
      </c>
      <c r="H1759" s="27" t="s">
        <v>545</v>
      </c>
      <c r="I1759" s="27" t="s">
        <v>6170</v>
      </c>
      <c r="J1759" s="27" t="s">
        <v>6169</v>
      </c>
      <c r="K1759" s="27">
        <v>1</v>
      </c>
      <c r="L1759" s="27" t="s">
        <v>6159</v>
      </c>
      <c r="M1759" s="36" t="str">
        <f t="shared" si="27"/>
        <v>BELL</v>
      </c>
    </row>
    <row r="1760" spans="6:13" ht="15" thickBot="1" x14ac:dyDescent="0.4">
      <c r="F1760" s="30" t="s">
        <v>1453</v>
      </c>
      <c r="G1760" s="28" t="s">
        <v>7190</v>
      </c>
      <c r="H1760" s="28" t="s">
        <v>545</v>
      </c>
      <c r="I1760" s="28" t="s">
        <v>6170</v>
      </c>
      <c r="J1760" s="28" t="s">
        <v>6169</v>
      </c>
      <c r="K1760" s="28">
        <v>1</v>
      </c>
      <c r="L1760" s="28" t="s">
        <v>6159</v>
      </c>
      <c r="M1760" s="36" t="str">
        <f t="shared" si="27"/>
        <v>BELL</v>
      </c>
    </row>
    <row r="1761" spans="6:13" ht="15" thickBot="1" x14ac:dyDescent="0.4">
      <c r="F1761" s="29" t="s">
        <v>1453</v>
      </c>
      <c r="G1761" s="27" t="s">
        <v>7191</v>
      </c>
      <c r="H1761" s="27" t="s">
        <v>545</v>
      </c>
      <c r="I1761" s="27" t="s">
        <v>6170</v>
      </c>
      <c r="J1761" s="27" t="s">
        <v>6169</v>
      </c>
      <c r="K1761" s="27">
        <v>1</v>
      </c>
      <c r="L1761" s="27" t="s">
        <v>6159</v>
      </c>
      <c r="M1761" s="36" t="str">
        <f t="shared" si="27"/>
        <v>BELL</v>
      </c>
    </row>
    <row r="1762" spans="6:13" ht="15" thickBot="1" x14ac:dyDescent="0.4">
      <c r="F1762" s="30" t="s">
        <v>1453</v>
      </c>
      <c r="G1762" s="28" t="s">
        <v>7192</v>
      </c>
      <c r="H1762" s="28" t="s">
        <v>545</v>
      </c>
      <c r="I1762" s="28" t="s">
        <v>6170</v>
      </c>
      <c r="J1762" s="28" t="s">
        <v>6169</v>
      </c>
      <c r="K1762" s="28">
        <v>1</v>
      </c>
      <c r="L1762" s="28" t="s">
        <v>6159</v>
      </c>
      <c r="M1762" s="36" t="str">
        <f t="shared" si="27"/>
        <v>BELL</v>
      </c>
    </row>
    <row r="1763" spans="6:13" ht="15" thickBot="1" x14ac:dyDescent="0.4">
      <c r="F1763" s="29" t="s">
        <v>1453</v>
      </c>
      <c r="G1763" s="27" t="s">
        <v>7193</v>
      </c>
      <c r="H1763" s="27" t="s">
        <v>545</v>
      </c>
      <c r="I1763" s="27" t="s">
        <v>6170</v>
      </c>
      <c r="J1763" s="27" t="s">
        <v>6169</v>
      </c>
      <c r="K1763" s="27">
        <v>1</v>
      </c>
      <c r="L1763" s="27" t="s">
        <v>6159</v>
      </c>
      <c r="M1763" s="36" t="str">
        <f t="shared" si="27"/>
        <v>BELL</v>
      </c>
    </row>
    <row r="1764" spans="6:13" ht="15" thickBot="1" x14ac:dyDescent="0.4">
      <c r="F1764" s="30" t="s">
        <v>1453</v>
      </c>
      <c r="G1764" s="28" t="s">
        <v>7194</v>
      </c>
      <c r="H1764" s="28" t="s">
        <v>545</v>
      </c>
      <c r="I1764" s="28" t="s">
        <v>6170</v>
      </c>
      <c r="J1764" s="28" t="s">
        <v>6169</v>
      </c>
      <c r="K1764" s="28">
        <v>1</v>
      </c>
      <c r="L1764" s="28" t="s">
        <v>6159</v>
      </c>
      <c r="M1764" s="36" t="str">
        <f t="shared" si="27"/>
        <v>BELL</v>
      </c>
    </row>
    <row r="1765" spans="6:13" ht="15" thickBot="1" x14ac:dyDescent="0.4">
      <c r="F1765" s="29" t="s">
        <v>1453</v>
      </c>
      <c r="G1765" s="27" t="s">
        <v>7195</v>
      </c>
      <c r="H1765" s="27" t="s">
        <v>545</v>
      </c>
      <c r="I1765" s="27" t="s">
        <v>6170</v>
      </c>
      <c r="J1765" s="27" t="s">
        <v>6169</v>
      </c>
      <c r="K1765" s="27">
        <v>1</v>
      </c>
      <c r="L1765" s="27" t="s">
        <v>6159</v>
      </c>
      <c r="M1765" s="36" t="str">
        <f t="shared" si="27"/>
        <v>BELL</v>
      </c>
    </row>
    <row r="1766" spans="6:13" ht="15" thickBot="1" x14ac:dyDescent="0.4">
      <c r="F1766" s="30" t="s">
        <v>1453</v>
      </c>
      <c r="G1766" s="28" t="s">
        <v>7196</v>
      </c>
      <c r="H1766" s="28" t="s">
        <v>537</v>
      </c>
      <c r="I1766" s="28" t="s">
        <v>6170</v>
      </c>
      <c r="J1766" s="28" t="s">
        <v>6169</v>
      </c>
      <c r="K1766" s="28">
        <v>2</v>
      </c>
      <c r="L1766" s="28" t="s">
        <v>6159</v>
      </c>
      <c r="M1766" s="36" t="str">
        <f t="shared" si="27"/>
        <v>BELL</v>
      </c>
    </row>
    <row r="1767" spans="6:13" ht="15" thickBot="1" x14ac:dyDescent="0.4">
      <c r="F1767" s="29" t="s">
        <v>1453</v>
      </c>
      <c r="G1767" s="27" t="s">
        <v>7197</v>
      </c>
      <c r="H1767" s="27" t="s">
        <v>545</v>
      </c>
      <c r="I1767" s="27" t="s">
        <v>6170</v>
      </c>
      <c r="J1767" s="27" t="s">
        <v>6169</v>
      </c>
      <c r="K1767" s="27">
        <v>1</v>
      </c>
      <c r="L1767" s="27" t="s">
        <v>6159</v>
      </c>
      <c r="M1767" s="36" t="str">
        <f t="shared" si="27"/>
        <v>BELL</v>
      </c>
    </row>
    <row r="1768" spans="6:13" ht="15" thickBot="1" x14ac:dyDescent="0.4">
      <c r="F1768" s="30" t="s">
        <v>1453</v>
      </c>
      <c r="G1768" s="28" t="s">
        <v>1476</v>
      </c>
      <c r="H1768" s="28" t="s">
        <v>1475</v>
      </c>
      <c r="I1768" s="28" t="s">
        <v>6170</v>
      </c>
      <c r="J1768" s="28" t="s">
        <v>6169</v>
      </c>
      <c r="K1768" s="28">
        <v>2</v>
      </c>
      <c r="L1768" s="28" t="s">
        <v>6110</v>
      </c>
      <c r="M1768" s="36" t="str">
        <f t="shared" si="27"/>
        <v>BELL</v>
      </c>
    </row>
    <row r="1769" spans="6:13" ht="15" thickBot="1" x14ac:dyDescent="0.4">
      <c r="F1769" s="29" t="s">
        <v>1453</v>
      </c>
      <c r="G1769" s="27" t="s">
        <v>7198</v>
      </c>
      <c r="H1769" s="27" t="s">
        <v>549</v>
      </c>
      <c r="I1769" s="27" t="s">
        <v>6170</v>
      </c>
      <c r="J1769" s="27" t="s">
        <v>6158</v>
      </c>
      <c r="K1769" s="27">
        <v>1</v>
      </c>
      <c r="L1769" s="27" t="s">
        <v>6159</v>
      </c>
      <c r="M1769" s="36" t="str">
        <f t="shared" si="27"/>
        <v>BELL</v>
      </c>
    </row>
    <row r="1770" spans="6:13" ht="15" thickBot="1" x14ac:dyDescent="0.4">
      <c r="F1770" s="30" t="s">
        <v>1453</v>
      </c>
      <c r="G1770" s="28" t="s">
        <v>7199</v>
      </c>
      <c r="H1770" s="28" t="s">
        <v>551</v>
      </c>
      <c r="I1770" s="28" t="s">
        <v>6170</v>
      </c>
      <c r="J1770" s="28" t="s">
        <v>6158</v>
      </c>
      <c r="K1770" s="28">
        <v>1</v>
      </c>
      <c r="L1770" s="28" t="s">
        <v>6159</v>
      </c>
      <c r="M1770" s="36" t="str">
        <f t="shared" si="27"/>
        <v>BELL</v>
      </c>
    </row>
    <row r="1771" spans="6:13" ht="15" thickBot="1" x14ac:dyDescent="0.4">
      <c r="F1771" s="29" t="s">
        <v>1453</v>
      </c>
      <c r="G1771" s="27" t="s">
        <v>7200</v>
      </c>
      <c r="H1771" s="27" t="s">
        <v>551</v>
      </c>
      <c r="I1771" s="27" t="s">
        <v>6170</v>
      </c>
      <c r="J1771" s="27" t="s">
        <v>6158</v>
      </c>
      <c r="K1771" s="27">
        <v>1</v>
      </c>
      <c r="L1771" s="27" t="s">
        <v>6159</v>
      </c>
      <c r="M1771" s="36" t="str">
        <f t="shared" si="27"/>
        <v>BELL</v>
      </c>
    </row>
    <row r="1772" spans="6:13" ht="15" thickBot="1" x14ac:dyDescent="0.4">
      <c r="F1772" s="30" t="s">
        <v>1453</v>
      </c>
      <c r="G1772" s="28" t="s">
        <v>7201</v>
      </c>
      <c r="H1772" s="28" t="s">
        <v>551</v>
      </c>
      <c r="I1772" s="28" t="s">
        <v>6170</v>
      </c>
      <c r="J1772" s="28" t="s">
        <v>6158</v>
      </c>
      <c r="K1772" s="28">
        <v>1</v>
      </c>
      <c r="L1772" s="28" t="s">
        <v>6159</v>
      </c>
      <c r="M1772" s="36" t="str">
        <f t="shared" si="27"/>
        <v>BELL</v>
      </c>
    </row>
    <row r="1773" spans="6:13" ht="15" thickBot="1" x14ac:dyDescent="0.4">
      <c r="F1773" s="29" t="s">
        <v>1453</v>
      </c>
      <c r="G1773" s="27" t="s">
        <v>7202</v>
      </c>
      <c r="H1773" s="27" t="s">
        <v>537</v>
      </c>
      <c r="I1773" s="27" t="s">
        <v>6170</v>
      </c>
      <c r="J1773" s="27" t="s">
        <v>6169</v>
      </c>
      <c r="K1773" s="27">
        <v>2</v>
      </c>
      <c r="L1773" s="27" t="s">
        <v>6159</v>
      </c>
      <c r="M1773" s="36" t="str">
        <f t="shared" si="27"/>
        <v>BELL</v>
      </c>
    </row>
    <row r="1774" spans="6:13" ht="15" thickBot="1" x14ac:dyDescent="0.4">
      <c r="F1774" s="30" t="s">
        <v>1453</v>
      </c>
      <c r="G1774" s="28" t="s">
        <v>7203</v>
      </c>
      <c r="H1774" s="28" t="s">
        <v>535</v>
      </c>
      <c r="I1774" s="28" t="s">
        <v>6170</v>
      </c>
      <c r="J1774" s="28" t="s">
        <v>6169</v>
      </c>
      <c r="K1774" s="28">
        <v>1</v>
      </c>
      <c r="L1774" s="28" t="s">
        <v>6159</v>
      </c>
      <c r="M1774" s="36" t="str">
        <f t="shared" si="27"/>
        <v>BELL</v>
      </c>
    </row>
    <row r="1775" spans="6:13" ht="15" thickBot="1" x14ac:dyDescent="0.4">
      <c r="F1775" s="29" t="s">
        <v>1453</v>
      </c>
      <c r="G1775" s="27" t="s">
        <v>1478</v>
      </c>
      <c r="H1775" s="27" t="s">
        <v>1477</v>
      </c>
      <c r="I1775" s="27" t="s">
        <v>6497</v>
      </c>
      <c r="J1775" s="27" t="s">
        <v>6169</v>
      </c>
      <c r="K1775" s="27">
        <v>2</v>
      </c>
      <c r="L1775" s="27" t="s">
        <v>6159</v>
      </c>
      <c r="M1775" s="36" t="str">
        <f t="shared" si="27"/>
        <v>BELL</v>
      </c>
    </row>
    <row r="1776" spans="6:13" ht="15" thickBot="1" x14ac:dyDescent="0.4">
      <c r="F1776" s="30" t="s">
        <v>1453</v>
      </c>
      <c r="G1776" s="28" t="s">
        <v>7204</v>
      </c>
      <c r="H1776" s="28" t="s">
        <v>7205</v>
      </c>
      <c r="I1776" s="28" t="s">
        <v>6170</v>
      </c>
      <c r="J1776" s="28" t="s">
        <v>6169</v>
      </c>
      <c r="K1776" s="28">
        <v>1</v>
      </c>
      <c r="L1776" s="28" t="s">
        <v>6159</v>
      </c>
      <c r="M1776" s="36" t="str">
        <f t="shared" si="27"/>
        <v>BELL</v>
      </c>
    </row>
    <row r="1777" spans="6:13" ht="15" thickBot="1" x14ac:dyDescent="0.4">
      <c r="F1777" s="29" t="s">
        <v>1453</v>
      </c>
      <c r="G1777" s="27" t="s">
        <v>7206</v>
      </c>
      <c r="H1777" s="27" t="s">
        <v>7205</v>
      </c>
      <c r="I1777" s="27" t="s">
        <v>6170</v>
      </c>
      <c r="J1777" s="27" t="s">
        <v>6169</v>
      </c>
      <c r="K1777" s="27">
        <v>1</v>
      </c>
      <c r="L1777" s="27" t="s">
        <v>6159</v>
      </c>
      <c r="M1777" s="36" t="str">
        <f t="shared" si="27"/>
        <v>BELL</v>
      </c>
    </row>
    <row r="1778" spans="6:13" ht="15" thickBot="1" x14ac:dyDescent="0.4">
      <c r="F1778" s="30" t="s">
        <v>1453</v>
      </c>
      <c r="G1778" s="28" t="s">
        <v>7207</v>
      </c>
      <c r="H1778" s="28" t="s">
        <v>7208</v>
      </c>
      <c r="I1778" s="28" t="s">
        <v>6170</v>
      </c>
      <c r="J1778" s="28" t="s">
        <v>6169</v>
      </c>
      <c r="K1778" s="28">
        <v>2</v>
      </c>
      <c r="L1778" s="28" t="s">
        <v>6110</v>
      </c>
      <c r="M1778" s="36" t="str">
        <f t="shared" si="27"/>
        <v>BELL</v>
      </c>
    </row>
    <row r="1779" spans="6:13" ht="15" thickBot="1" x14ac:dyDescent="0.4">
      <c r="F1779" s="29" t="s">
        <v>1453</v>
      </c>
      <c r="G1779" s="27" t="s">
        <v>7209</v>
      </c>
      <c r="H1779" s="27" t="s">
        <v>7208</v>
      </c>
      <c r="I1779" s="27" t="s">
        <v>6170</v>
      </c>
      <c r="J1779" s="27" t="s">
        <v>6169</v>
      </c>
      <c r="K1779" s="27">
        <v>2</v>
      </c>
      <c r="L1779" s="27" t="s">
        <v>6110</v>
      </c>
      <c r="M1779" s="36" t="str">
        <f t="shared" si="27"/>
        <v>BELL</v>
      </c>
    </row>
    <row r="1780" spans="6:13" ht="15" thickBot="1" x14ac:dyDescent="0.4">
      <c r="F1780" s="30" t="s">
        <v>1453</v>
      </c>
      <c r="G1780" s="28" t="s">
        <v>7210</v>
      </c>
      <c r="H1780" s="28" t="s">
        <v>539</v>
      </c>
      <c r="I1780" s="28" t="s">
        <v>6170</v>
      </c>
      <c r="J1780" s="28" t="s">
        <v>6169</v>
      </c>
      <c r="K1780" s="28">
        <v>2</v>
      </c>
      <c r="L1780" s="28" t="s">
        <v>6159</v>
      </c>
      <c r="M1780" s="36" t="str">
        <f t="shared" si="27"/>
        <v>BELL</v>
      </c>
    </row>
    <row r="1781" spans="6:13" ht="15" thickBot="1" x14ac:dyDescent="0.4">
      <c r="F1781" s="29" t="s">
        <v>1453</v>
      </c>
      <c r="G1781" s="27" t="s">
        <v>7211</v>
      </c>
      <c r="H1781" s="27" t="s">
        <v>7212</v>
      </c>
      <c r="I1781" s="27" t="s">
        <v>6497</v>
      </c>
      <c r="J1781" s="27" t="s">
        <v>6169</v>
      </c>
      <c r="K1781" s="27">
        <v>2</v>
      </c>
      <c r="L1781" s="27" t="s">
        <v>6110</v>
      </c>
      <c r="M1781" s="36" t="str">
        <f t="shared" si="27"/>
        <v>BELL</v>
      </c>
    </row>
    <row r="1782" spans="6:13" ht="15" thickBot="1" x14ac:dyDescent="0.4">
      <c r="F1782" s="30" t="s">
        <v>1453</v>
      </c>
      <c r="G1782" s="28" t="s">
        <v>380</v>
      </c>
      <c r="H1782" s="28" t="s">
        <v>7212</v>
      </c>
      <c r="I1782" s="28" t="s">
        <v>6497</v>
      </c>
      <c r="J1782" s="28" t="s">
        <v>6169</v>
      </c>
      <c r="K1782" s="28">
        <v>2</v>
      </c>
      <c r="L1782" s="28" t="s">
        <v>6110</v>
      </c>
      <c r="M1782" s="36" t="str">
        <f t="shared" si="27"/>
        <v>BELL</v>
      </c>
    </row>
    <row r="1783" spans="6:13" ht="15" thickBot="1" x14ac:dyDescent="0.4">
      <c r="F1783" s="29" t="s">
        <v>1484</v>
      </c>
      <c r="G1783" s="27" t="s">
        <v>7213</v>
      </c>
      <c r="H1783" s="27" t="s">
        <v>531</v>
      </c>
      <c r="I1783" s="27" t="s">
        <v>6170</v>
      </c>
      <c r="J1783" s="27" t="s">
        <v>6169</v>
      </c>
      <c r="K1783" s="27">
        <v>2</v>
      </c>
      <c r="L1783" s="27" t="s">
        <v>6159</v>
      </c>
      <c r="M1783" s="36" t="str">
        <f t="shared" si="27"/>
        <v>BELL-AGUSTA</v>
      </c>
    </row>
    <row r="1784" spans="6:13" ht="15" thickBot="1" x14ac:dyDescent="0.4">
      <c r="F1784" s="30" t="s">
        <v>1484</v>
      </c>
      <c r="G1784" s="28" t="s">
        <v>1485</v>
      </c>
      <c r="H1784" s="28" t="s">
        <v>1483</v>
      </c>
      <c r="I1784" s="28" t="s">
        <v>6497</v>
      </c>
      <c r="J1784" s="28" t="s">
        <v>6169</v>
      </c>
      <c r="K1784" s="28">
        <v>2</v>
      </c>
      <c r="L1784" s="28" t="s">
        <v>6110</v>
      </c>
      <c r="M1784" s="36" t="str">
        <f t="shared" si="27"/>
        <v>BELL-AGUSTA</v>
      </c>
    </row>
    <row r="1785" spans="6:13" ht="15" thickBot="1" x14ac:dyDescent="0.4">
      <c r="F1785" s="29" t="s">
        <v>1494</v>
      </c>
      <c r="G1785" s="27" t="s">
        <v>1495</v>
      </c>
      <c r="H1785" s="27" t="s">
        <v>1493</v>
      </c>
      <c r="I1785" s="27" t="s">
        <v>6497</v>
      </c>
      <c r="J1785" s="27" t="s">
        <v>6169</v>
      </c>
      <c r="K1785" s="27">
        <v>2</v>
      </c>
      <c r="L1785" s="27" t="s">
        <v>6110</v>
      </c>
      <c r="M1785" s="36" t="str">
        <f t="shared" si="27"/>
        <v>BELL-BOEING</v>
      </c>
    </row>
    <row r="1786" spans="6:13" ht="15" thickBot="1" x14ac:dyDescent="0.4">
      <c r="F1786" s="30" t="s">
        <v>1494</v>
      </c>
      <c r="G1786" s="28" t="s">
        <v>7214</v>
      </c>
      <c r="H1786" s="28" t="s">
        <v>1493</v>
      </c>
      <c r="I1786" s="28" t="s">
        <v>6497</v>
      </c>
      <c r="J1786" s="28" t="s">
        <v>6169</v>
      </c>
      <c r="K1786" s="28">
        <v>2</v>
      </c>
      <c r="L1786" s="28" t="s">
        <v>6110</v>
      </c>
      <c r="M1786" s="36" t="str">
        <f t="shared" si="27"/>
        <v>BELL-BOEING</v>
      </c>
    </row>
    <row r="1787" spans="6:13" ht="15" thickBot="1" x14ac:dyDescent="0.4">
      <c r="F1787" s="29" t="s">
        <v>1494</v>
      </c>
      <c r="G1787" s="27" t="s">
        <v>7215</v>
      </c>
      <c r="H1787" s="27" t="s">
        <v>1493</v>
      </c>
      <c r="I1787" s="27" t="s">
        <v>6497</v>
      </c>
      <c r="J1787" s="27" t="s">
        <v>6169</v>
      </c>
      <c r="K1787" s="27">
        <v>2</v>
      </c>
      <c r="L1787" s="27" t="s">
        <v>6110</v>
      </c>
      <c r="M1787" s="36" t="str">
        <f t="shared" si="27"/>
        <v>BELL-BOEING</v>
      </c>
    </row>
    <row r="1788" spans="6:13" ht="15" thickBot="1" x14ac:dyDescent="0.4">
      <c r="F1788" s="30" t="s">
        <v>1494</v>
      </c>
      <c r="G1788" s="28" t="s">
        <v>7216</v>
      </c>
      <c r="H1788" s="28" t="s">
        <v>1493</v>
      </c>
      <c r="I1788" s="28" t="s">
        <v>6497</v>
      </c>
      <c r="J1788" s="28" t="s">
        <v>6169</v>
      </c>
      <c r="K1788" s="28">
        <v>2</v>
      </c>
      <c r="L1788" s="28" t="s">
        <v>6110</v>
      </c>
      <c r="M1788" s="36" t="str">
        <f t="shared" si="27"/>
        <v>BELL-BOEING</v>
      </c>
    </row>
    <row r="1789" spans="6:13" ht="15" thickBot="1" x14ac:dyDescent="0.4">
      <c r="F1789" s="29" t="s">
        <v>1494</v>
      </c>
      <c r="G1789" s="27" t="s">
        <v>7217</v>
      </c>
      <c r="H1789" s="27" t="s">
        <v>1493</v>
      </c>
      <c r="I1789" s="27" t="s">
        <v>6497</v>
      </c>
      <c r="J1789" s="27" t="s">
        <v>6169</v>
      </c>
      <c r="K1789" s="27">
        <v>2</v>
      </c>
      <c r="L1789" s="27" t="s">
        <v>6110</v>
      </c>
      <c r="M1789" s="36" t="str">
        <f t="shared" si="27"/>
        <v>BELL-BOEING</v>
      </c>
    </row>
    <row r="1790" spans="6:13" ht="15" thickBot="1" x14ac:dyDescent="0.4">
      <c r="F1790" s="30" t="s">
        <v>1487</v>
      </c>
      <c r="G1790" s="28" t="s">
        <v>7218</v>
      </c>
      <c r="H1790" s="28" t="s">
        <v>353</v>
      </c>
      <c r="I1790" s="28" t="s">
        <v>6108</v>
      </c>
      <c r="J1790" s="28" t="s">
        <v>6158</v>
      </c>
      <c r="K1790" s="28">
        <v>1</v>
      </c>
      <c r="L1790" s="28" t="s">
        <v>6159</v>
      </c>
      <c r="M1790" s="36" t="str">
        <f t="shared" si="27"/>
        <v>BELLANCA</v>
      </c>
    </row>
    <row r="1791" spans="6:13" ht="15" thickBot="1" x14ac:dyDescent="0.4">
      <c r="F1791" s="29" t="s">
        <v>1487</v>
      </c>
      <c r="G1791" s="27" t="s">
        <v>7219</v>
      </c>
      <c r="H1791" s="27" t="s">
        <v>353</v>
      </c>
      <c r="I1791" s="27" t="s">
        <v>6108</v>
      </c>
      <c r="J1791" s="27" t="s">
        <v>6158</v>
      </c>
      <c r="K1791" s="27">
        <v>1</v>
      </c>
      <c r="L1791" s="27" t="s">
        <v>6159</v>
      </c>
      <c r="M1791" s="36" t="str">
        <f t="shared" si="27"/>
        <v>BELLANCA</v>
      </c>
    </row>
    <row r="1792" spans="6:13" ht="15" thickBot="1" x14ac:dyDescent="0.4">
      <c r="F1792" s="30" t="s">
        <v>1487</v>
      </c>
      <c r="G1792" s="28" t="s">
        <v>7220</v>
      </c>
      <c r="H1792" s="28" t="s">
        <v>921</v>
      </c>
      <c r="I1792" s="28" t="s">
        <v>6108</v>
      </c>
      <c r="J1792" s="28" t="s">
        <v>6158</v>
      </c>
      <c r="K1792" s="28">
        <v>1</v>
      </c>
      <c r="L1792" s="28" t="s">
        <v>6159</v>
      </c>
      <c r="M1792" s="36" t="str">
        <f t="shared" si="27"/>
        <v>BELLANCA</v>
      </c>
    </row>
    <row r="1793" spans="6:13" ht="15" thickBot="1" x14ac:dyDescent="0.4">
      <c r="F1793" s="29" t="s">
        <v>1487</v>
      </c>
      <c r="G1793" s="27" t="s">
        <v>7221</v>
      </c>
      <c r="H1793" s="27" t="s">
        <v>921</v>
      </c>
      <c r="I1793" s="27" t="s">
        <v>6108</v>
      </c>
      <c r="J1793" s="27" t="s">
        <v>6158</v>
      </c>
      <c r="K1793" s="27">
        <v>1</v>
      </c>
      <c r="L1793" s="27" t="s">
        <v>6159</v>
      </c>
      <c r="M1793" s="36" t="str">
        <f t="shared" si="27"/>
        <v>BELLANCA</v>
      </c>
    </row>
    <row r="1794" spans="6:13" ht="15" thickBot="1" x14ac:dyDescent="0.4">
      <c r="F1794" s="30" t="s">
        <v>1487</v>
      </c>
      <c r="G1794" s="28" t="s">
        <v>7222</v>
      </c>
      <c r="H1794" s="28" t="s">
        <v>918</v>
      </c>
      <c r="I1794" s="28" t="s">
        <v>6108</v>
      </c>
      <c r="J1794" s="28" t="s">
        <v>6158</v>
      </c>
      <c r="K1794" s="28">
        <v>1</v>
      </c>
      <c r="L1794" s="28" t="s">
        <v>6159</v>
      </c>
      <c r="M1794" s="36" t="str">
        <f t="shared" si="27"/>
        <v>BELLANCA</v>
      </c>
    </row>
    <row r="1795" spans="6:13" ht="15" thickBot="1" x14ac:dyDescent="0.4">
      <c r="F1795" s="29" t="s">
        <v>1487</v>
      </c>
      <c r="G1795" s="27" t="s">
        <v>6775</v>
      </c>
      <c r="H1795" s="27" t="s">
        <v>918</v>
      </c>
      <c r="I1795" s="27" t="s">
        <v>6108</v>
      </c>
      <c r="J1795" s="27" t="s">
        <v>6158</v>
      </c>
      <c r="K1795" s="27">
        <v>1</v>
      </c>
      <c r="L1795" s="27" t="s">
        <v>6159</v>
      </c>
      <c r="M1795" s="36" t="str">
        <f t="shared" si="27"/>
        <v>BELLANCA</v>
      </c>
    </row>
    <row r="1796" spans="6:13" ht="15" thickBot="1" x14ac:dyDescent="0.4">
      <c r="F1796" s="30" t="s">
        <v>1487</v>
      </c>
      <c r="G1796" s="28" t="s">
        <v>7223</v>
      </c>
      <c r="H1796" s="28" t="s">
        <v>1489</v>
      </c>
      <c r="I1796" s="28" t="s">
        <v>6108</v>
      </c>
      <c r="J1796" s="28" t="s">
        <v>6158</v>
      </c>
      <c r="K1796" s="28">
        <v>1</v>
      </c>
      <c r="L1796" s="28" t="s">
        <v>6159</v>
      </c>
      <c r="M1796" s="36" t="str">
        <f t="shared" si="27"/>
        <v>BELLANCA</v>
      </c>
    </row>
    <row r="1797" spans="6:13" ht="15" thickBot="1" x14ac:dyDescent="0.4">
      <c r="F1797" s="29" t="s">
        <v>1487</v>
      </c>
      <c r="G1797" s="27" t="s">
        <v>7224</v>
      </c>
      <c r="H1797" s="27" t="s">
        <v>1489</v>
      </c>
      <c r="I1797" s="27" t="s">
        <v>6108</v>
      </c>
      <c r="J1797" s="27" t="s">
        <v>6158</v>
      </c>
      <c r="K1797" s="27">
        <v>1</v>
      </c>
      <c r="L1797" s="27" t="s">
        <v>6159</v>
      </c>
      <c r="M1797" s="36" t="str">
        <f t="shared" si="27"/>
        <v>BELLANCA</v>
      </c>
    </row>
    <row r="1798" spans="6:13" ht="15" thickBot="1" x14ac:dyDescent="0.4">
      <c r="F1798" s="30" t="s">
        <v>1487</v>
      </c>
      <c r="G1798" s="28" t="s">
        <v>7225</v>
      </c>
      <c r="H1798" s="28" t="s">
        <v>1489</v>
      </c>
      <c r="I1798" s="28" t="s">
        <v>6108</v>
      </c>
      <c r="J1798" s="28" t="s">
        <v>6158</v>
      </c>
      <c r="K1798" s="28">
        <v>1</v>
      </c>
      <c r="L1798" s="28" t="s">
        <v>6159</v>
      </c>
      <c r="M1798" s="36" t="str">
        <f t="shared" ref="M1798:M1861" si="28">F1798</f>
        <v>BELLANCA</v>
      </c>
    </row>
    <row r="1799" spans="6:13" ht="15" thickBot="1" x14ac:dyDescent="0.4">
      <c r="F1799" s="29" t="s">
        <v>1487</v>
      </c>
      <c r="G1799" s="27" t="s">
        <v>7226</v>
      </c>
      <c r="H1799" s="27" t="s">
        <v>1486</v>
      </c>
      <c r="I1799" s="27" t="s">
        <v>6108</v>
      </c>
      <c r="J1799" s="27" t="s">
        <v>6158</v>
      </c>
      <c r="K1799" s="27">
        <v>1</v>
      </c>
      <c r="L1799" s="27" t="s">
        <v>6159</v>
      </c>
      <c r="M1799" s="36" t="str">
        <f t="shared" si="28"/>
        <v>BELLANCA</v>
      </c>
    </row>
    <row r="1800" spans="6:13" ht="15" thickBot="1" x14ac:dyDescent="0.4">
      <c r="F1800" s="30" t="s">
        <v>1487</v>
      </c>
      <c r="G1800" s="28" t="s">
        <v>7227</v>
      </c>
      <c r="H1800" s="28" t="s">
        <v>1486</v>
      </c>
      <c r="I1800" s="28" t="s">
        <v>6108</v>
      </c>
      <c r="J1800" s="28" t="s">
        <v>6158</v>
      </c>
      <c r="K1800" s="28">
        <v>1</v>
      </c>
      <c r="L1800" s="28" t="s">
        <v>6159</v>
      </c>
      <c r="M1800" s="36" t="str">
        <f t="shared" si="28"/>
        <v>BELLANCA</v>
      </c>
    </row>
    <row r="1801" spans="6:13" ht="15" thickBot="1" x14ac:dyDescent="0.4">
      <c r="F1801" s="29" t="s">
        <v>1487</v>
      </c>
      <c r="G1801" s="27" t="s">
        <v>7228</v>
      </c>
      <c r="H1801" s="27" t="s">
        <v>1486</v>
      </c>
      <c r="I1801" s="27" t="s">
        <v>6108</v>
      </c>
      <c r="J1801" s="27" t="s">
        <v>6158</v>
      </c>
      <c r="K1801" s="27">
        <v>1</v>
      </c>
      <c r="L1801" s="27" t="s">
        <v>6159</v>
      </c>
      <c r="M1801" s="36" t="str">
        <f t="shared" si="28"/>
        <v>BELLANCA</v>
      </c>
    </row>
    <row r="1802" spans="6:13" ht="15" thickBot="1" x14ac:dyDescent="0.4">
      <c r="F1802" s="30" t="s">
        <v>1487</v>
      </c>
      <c r="G1802" s="28" t="s">
        <v>7229</v>
      </c>
      <c r="H1802" s="28" t="s">
        <v>1486</v>
      </c>
      <c r="I1802" s="28" t="s">
        <v>6108</v>
      </c>
      <c r="J1802" s="28" t="s">
        <v>6158</v>
      </c>
      <c r="K1802" s="28">
        <v>1</v>
      </c>
      <c r="L1802" s="28" t="s">
        <v>6159</v>
      </c>
      <c r="M1802" s="36" t="str">
        <f t="shared" si="28"/>
        <v>BELLANCA</v>
      </c>
    </row>
    <row r="1803" spans="6:13" ht="15" thickBot="1" x14ac:dyDescent="0.4">
      <c r="F1803" s="29" t="s">
        <v>1487</v>
      </c>
      <c r="G1803" s="27" t="s">
        <v>6728</v>
      </c>
      <c r="H1803" s="27" t="s">
        <v>826</v>
      </c>
      <c r="I1803" s="27" t="s">
        <v>6108</v>
      </c>
      <c r="J1803" s="27" t="s">
        <v>6158</v>
      </c>
      <c r="K1803" s="27">
        <v>1</v>
      </c>
      <c r="L1803" s="27" t="s">
        <v>6159</v>
      </c>
      <c r="M1803" s="36" t="str">
        <f t="shared" si="28"/>
        <v>BELLANCA</v>
      </c>
    </row>
    <row r="1804" spans="6:13" ht="15" thickBot="1" x14ac:dyDescent="0.4">
      <c r="F1804" s="30" t="s">
        <v>1487</v>
      </c>
      <c r="G1804" s="28" t="s">
        <v>7230</v>
      </c>
      <c r="H1804" s="28" t="s">
        <v>826</v>
      </c>
      <c r="I1804" s="28" t="s">
        <v>6108</v>
      </c>
      <c r="J1804" s="28" t="s">
        <v>6158</v>
      </c>
      <c r="K1804" s="28">
        <v>1</v>
      </c>
      <c r="L1804" s="28" t="s">
        <v>6159</v>
      </c>
      <c r="M1804" s="36" t="str">
        <f t="shared" si="28"/>
        <v>BELLANCA</v>
      </c>
    </row>
    <row r="1805" spans="6:13" ht="15" thickBot="1" x14ac:dyDescent="0.4">
      <c r="F1805" s="29" t="s">
        <v>1487</v>
      </c>
      <c r="G1805" s="27" t="s">
        <v>7231</v>
      </c>
      <c r="H1805" s="27" t="s">
        <v>826</v>
      </c>
      <c r="I1805" s="27" t="s">
        <v>6108</v>
      </c>
      <c r="J1805" s="27" t="s">
        <v>6158</v>
      </c>
      <c r="K1805" s="27">
        <v>1</v>
      </c>
      <c r="L1805" s="27" t="s">
        <v>6159</v>
      </c>
      <c r="M1805" s="36" t="str">
        <f t="shared" si="28"/>
        <v>BELLANCA</v>
      </c>
    </row>
    <row r="1806" spans="6:13" ht="15" thickBot="1" x14ac:dyDescent="0.4">
      <c r="F1806" s="30" t="s">
        <v>1487</v>
      </c>
      <c r="G1806" s="28" t="s">
        <v>7232</v>
      </c>
      <c r="H1806" s="28" t="s">
        <v>826</v>
      </c>
      <c r="I1806" s="28" t="s">
        <v>6108</v>
      </c>
      <c r="J1806" s="28" t="s">
        <v>6158</v>
      </c>
      <c r="K1806" s="28">
        <v>1</v>
      </c>
      <c r="L1806" s="28" t="s">
        <v>6159</v>
      </c>
      <c r="M1806" s="36" t="str">
        <f t="shared" si="28"/>
        <v>BELLANCA</v>
      </c>
    </row>
    <row r="1807" spans="6:13" ht="15" thickBot="1" x14ac:dyDescent="0.4">
      <c r="F1807" s="29" t="s">
        <v>1487</v>
      </c>
      <c r="G1807" s="27" t="s">
        <v>1165</v>
      </c>
      <c r="H1807" s="27" t="s">
        <v>1163</v>
      </c>
      <c r="I1807" s="27" t="s">
        <v>6108</v>
      </c>
      <c r="J1807" s="27" t="s">
        <v>6158</v>
      </c>
      <c r="K1807" s="27">
        <v>1</v>
      </c>
      <c r="L1807" s="27" t="s">
        <v>6159</v>
      </c>
      <c r="M1807" s="36" t="str">
        <f t="shared" si="28"/>
        <v>BELLANCA</v>
      </c>
    </row>
    <row r="1808" spans="6:13" ht="15" thickBot="1" x14ac:dyDescent="0.4">
      <c r="F1808" s="30" t="s">
        <v>1487</v>
      </c>
      <c r="G1808" s="28" t="s">
        <v>6789</v>
      </c>
      <c r="H1808" s="28" t="s">
        <v>949</v>
      </c>
      <c r="I1808" s="28" t="s">
        <v>6108</v>
      </c>
      <c r="J1808" s="28" t="s">
        <v>6158</v>
      </c>
      <c r="K1808" s="28">
        <v>1</v>
      </c>
      <c r="L1808" s="28" t="s">
        <v>6159</v>
      </c>
      <c r="M1808" s="36" t="str">
        <f t="shared" si="28"/>
        <v>BELLANCA</v>
      </c>
    </row>
    <row r="1809" spans="6:13" ht="15" thickBot="1" x14ac:dyDescent="0.4">
      <c r="F1809" s="29" t="s">
        <v>1487</v>
      </c>
      <c r="G1809" s="27" t="s">
        <v>7233</v>
      </c>
      <c r="H1809" s="27" t="s">
        <v>1489</v>
      </c>
      <c r="I1809" s="27" t="s">
        <v>6108</v>
      </c>
      <c r="J1809" s="27" t="s">
        <v>6158</v>
      </c>
      <c r="K1809" s="27">
        <v>1</v>
      </c>
      <c r="L1809" s="27" t="s">
        <v>6159</v>
      </c>
      <c r="M1809" s="36" t="str">
        <f t="shared" si="28"/>
        <v>BELLANCA</v>
      </c>
    </row>
    <row r="1810" spans="6:13" ht="15" thickBot="1" x14ac:dyDescent="0.4">
      <c r="F1810" s="30" t="s">
        <v>1487</v>
      </c>
      <c r="G1810" s="28" t="s">
        <v>7234</v>
      </c>
      <c r="H1810" s="28" t="s">
        <v>1489</v>
      </c>
      <c r="I1810" s="28" t="s">
        <v>6108</v>
      </c>
      <c r="J1810" s="28" t="s">
        <v>6158</v>
      </c>
      <c r="K1810" s="28">
        <v>1</v>
      </c>
      <c r="L1810" s="28" t="s">
        <v>6159</v>
      </c>
      <c r="M1810" s="36" t="str">
        <f t="shared" si="28"/>
        <v>BELLANCA</v>
      </c>
    </row>
    <row r="1811" spans="6:13" ht="15" thickBot="1" x14ac:dyDescent="0.4">
      <c r="F1811" s="29" t="s">
        <v>1487</v>
      </c>
      <c r="G1811" s="27" t="s">
        <v>1490</v>
      </c>
      <c r="H1811" s="27" t="s">
        <v>1489</v>
      </c>
      <c r="I1811" s="27" t="s">
        <v>6108</v>
      </c>
      <c r="J1811" s="27" t="s">
        <v>6158</v>
      </c>
      <c r="K1811" s="27">
        <v>1</v>
      </c>
      <c r="L1811" s="27" t="s">
        <v>6159</v>
      </c>
      <c r="M1811" s="36" t="str">
        <f t="shared" si="28"/>
        <v>BELLANCA</v>
      </c>
    </row>
    <row r="1812" spans="6:13" ht="15" thickBot="1" x14ac:dyDescent="0.4">
      <c r="F1812" s="30" t="s">
        <v>1487</v>
      </c>
      <c r="G1812" s="28" t="s">
        <v>6777</v>
      </c>
      <c r="H1812" s="28" t="s">
        <v>353</v>
      </c>
      <c r="I1812" s="28" t="s">
        <v>6108</v>
      </c>
      <c r="J1812" s="28" t="s">
        <v>6158</v>
      </c>
      <c r="K1812" s="28">
        <v>1</v>
      </c>
      <c r="L1812" s="28" t="s">
        <v>6159</v>
      </c>
      <c r="M1812" s="36" t="str">
        <f t="shared" si="28"/>
        <v>BELLANCA</v>
      </c>
    </row>
    <row r="1813" spans="6:13" ht="15" thickBot="1" x14ac:dyDescent="0.4">
      <c r="F1813" s="29" t="s">
        <v>1487</v>
      </c>
      <c r="G1813" s="27" t="s">
        <v>7235</v>
      </c>
      <c r="H1813" s="27" t="s">
        <v>353</v>
      </c>
      <c r="I1813" s="27" t="s">
        <v>6108</v>
      </c>
      <c r="J1813" s="27" t="s">
        <v>6158</v>
      </c>
      <c r="K1813" s="27">
        <v>1</v>
      </c>
      <c r="L1813" s="27" t="s">
        <v>6159</v>
      </c>
      <c r="M1813" s="36" t="str">
        <f t="shared" si="28"/>
        <v>BELLANCA</v>
      </c>
    </row>
    <row r="1814" spans="6:13" ht="15" thickBot="1" x14ac:dyDescent="0.4">
      <c r="F1814" s="30" t="s">
        <v>1487</v>
      </c>
      <c r="G1814" s="28" t="s">
        <v>7236</v>
      </c>
      <c r="H1814" s="28" t="s">
        <v>921</v>
      </c>
      <c r="I1814" s="28" t="s">
        <v>6108</v>
      </c>
      <c r="J1814" s="28" t="s">
        <v>6158</v>
      </c>
      <c r="K1814" s="28">
        <v>1</v>
      </c>
      <c r="L1814" s="28" t="s">
        <v>6159</v>
      </c>
      <c r="M1814" s="36" t="str">
        <f t="shared" si="28"/>
        <v>BELLANCA</v>
      </c>
    </row>
    <row r="1815" spans="6:13" ht="15" thickBot="1" x14ac:dyDescent="0.4">
      <c r="F1815" s="29" t="s">
        <v>1487</v>
      </c>
      <c r="G1815" s="27" t="s">
        <v>1488</v>
      </c>
      <c r="H1815" s="27" t="s">
        <v>1486</v>
      </c>
      <c r="I1815" s="27" t="s">
        <v>6108</v>
      </c>
      <c r="J1815" s="27" t="s">
        <v>6158</v>
      </c>
      <c r="K1815" s="27">
        <v>1</v>
      </c>
      <c r="L1815" s="27" t="s">
        <v>6159</v>
      </c>
      <c r="M1815" s="36" t="str">
        <f t="shared" si="28"/>
        <v>BELLANCA</v>
      </c>
    </row>
    <row r="1816" spans="6:13" ht="15" thickBot="1" x14ac:dyDescent="0.4">
      <c r="F1816" s="30" t="s">
        <v>1487</v>
      </c>
      <c r="G1816" s="28" t="s">
        <v>7237</v>
      </c>
      <c r="H1816" s="28" t="s">
        <v>1486</v>
      </c>
      <c r="I1816" s="28" t="s">
        <v>6108</v>
      </c>
      <c r="J1816" s="28" t="s">
        <v>6158</v>
      </c>
      <c r="K1816" s="28">
        <v>1</v>
      </c>
      <c r="L1816" s="28" t="s">
        <v>6159</v>
      </c>
      <c r="M1816" s="36" t="str">
        <f t="shared" si="28"/>
        <v>BELLANCA</v>
      </c>
    </row>
    <row r="1817" spans="6:13" ht="15" thickBot="1" x14ac:dyDescent="0.4">
      <c r="F1817" s="29" t="s">
        <v>1487</v>
      </c>
      <c r="G1817" s="27" t="s">
        <v>7238</v>
      </c>
      <c r="H1817" s="27" t="s">
        <v>1486</v>
      </c>
      <c r="I1817" s="27" t="s">
        <v>6108</v>
      </c>
      <c r="J1817" s="27" t="s">
        <v>6158</v>
      </c>
      <c r="K1817" s="27">
        <v>1</v>
      </c>
      <c r="L1817" s="27" t="s">
        <v>6159</v>
      </c>
      <c r="M1817" s="36" t="str">
        <f t="shared" si="28"/>
        <v>BELLANCA</v>
      </c>
    </row>
    <row r="1818" spans="6:13" ht="15" thickBot="1" x14ac:dyDescent="0.4">
      <c r="F1818" s="30" t="s">
        <v>1487</v>
      </c>
      <c r="G1818" s="28" t="s">
        <v>7239</v>
      </c>
      <c r="H1818" s="28" t="s">
        <v>918</v>
      </c>
      <c r="I1818" s="28" t="s">
        <v>6108</v>
      </c>
      <c r="J1818" s="28" t="s">
        <v>6158</v>
      </c>
      <c r="K1818" s="28">
        <v>1</v>
      </c>
      <c r="L1818" s="28" t="s">
        <v>6159</v>
      </c>
      <c r="M1818" s="36" t="str">
        <f t="shared" si="28"/>
        <v>BELLANCA</v>
      </c>
    </row>
    <row r="1819" spans="6:13" ht="15" thickBot="1" x14ac:dyDescent="0.4">
      <c r="F1819" s="29" t="s">
        <v>1487</v>
      </c>
      <c r="G1819" s="27" t="s">
        <v>1492</v>
      </c>
      <c r="H1819" s="27" t="s">
        <v>1491</v>
      </c>
      <c r="I1819" s="27" t="s">
        <v>6108</v>
      </c>
      <c r="J1819" s="27" t="s">
        <v>6158</v>
      </c>
      <c r="K1819" s="27">
        <v>1</v>
      </c>
      <c r="L1819" s="27" t="s">
        <v>6159</v>
      </c>
      <c r="M1819" s="36" t="str">
        <f t="shared" si="28"/>
        <v>BELLANCA</v>
      </c>
    </row>
    <row r="1820" spans="6:13" ht="15" thickBot="1" x14ac:dyDescent="0.4">
      <c r="F1820" s="30" t="s">
        <v>1487</v>
      </c>
      <c r="G1820" s="28" t="s">
        <v>1185</v>
      </c>
      <c r="H1820" s="28" t="s">
        <v>1491</v>
      </c>
      <c r="I1820" s="28" t="s">
        <v>6108</v>
      </c>
      <c r="J1820" s="28" t="s">
        <v>6158</v>
      </c>
      <c r="K1820" s="28">
        <v>1</v>
      </c>
      <c r="L1820" s="28" t="s">
        <v>6159</v>
      </c>
      <c r="M1820" s="36" t="str">
        <f t="shared" si="28"/>
        <v>BELLANCA</v>
      </c>
    </row>
    <row r="1821" spans="6:13" ht="15" thickBot="1" x14ac:dyDescent="0.4">
      <c r="F1821" s="29" t="s">
        <v>1487</v>
      </c>
      <c r="G1821" s="27" t="s">
        <v>2623</v>
      </c>
      <c r="H1821" s="27" t="s">
        <v>1486</v>
      </c>
      <c r="I1821" s="27" t="s">
        <v>6108</v>
      </c>
      <c r="J1821" s="27" t="s">
        <v>6158</v>
      </c>
      <c r="K1821" s="27">
        <v>1</v>
      </c>
      <c r="L1821" s="27" t="s">
        <v>6159</v>
      </c>
      <c r="M1821" s="36" t="str">
        <f t="shared" si="28"/>
        <v>BELLANCA</v>
      </c>
    </row>
    <row r="1822" spans="6:13" ht="15" thickBot="1" x14ac:dyDescent="0.4">
      <c r="F1822" s="30" t="s">
        <v>1487</v>
      </c>
      <c r="G1822" s="28" t="s">
        <v>4091</v>
      </c>
      <c r="H1822" s="28" t="s">
        <v>918</v>
      </c>
      <c r="I1822" s="28" t="s">
        <v>6108</v>
      </c>
      <c r="J1822" s="28" t="s">
        <v>6158</v>
      </c>
      <c r="K1822" s="28">
        <v>1</v>
      </c>
      <c r="L1822" s="28" t="s">
        <v>6159</v>
      </c>
      <c r="M1822" s="36" t="str">
        <f t="shared" si="28"/>
        <v>BELLANCA</v>
      </c>
    </row>
    <row r="1823" spans="6:13" ht="15" thickBot="1" x14ac:dyDescent="0.4">
      <c r="F1823" s="29" t="s">
        <v>1487</v>
      </c>
      <c r="G1823" s="27" t="s">
        <v>828</v>
      </c>
      <c r="H1823" s="27" t="s">
        <v>826</v>
      </c>
      <c r="I1823" s="27" t="s">
        <v>6108</v>
      </c>
      <c r="J1823" s="27" t="s">
        <v>6158</v>
      </c>
      <c r="K1823" s="27">
        <v>1</v>
      </c>
      <c r="L1823" s="27" t="s">
        <v>6159</v>
      </c>
      <c r="M1823" s="36" t="str">
        <f t="shared" si="28"/>
        <v>BELLANCA</v>
      </c>
    </row>
    <row r="1824" spans="6:13" ht="15" thickBot="1" x14ac:dyDescent="0.4">
      <c r="F1824" s="30" t="s">
        <v>1487</v>
      </c>
      <c r="G1824" s="28" t="s">
        <v>951</v>
      </c>
      <c r="H1824" s="28" t="s">
        <v>949</v>
      </c>
      <c r="I1824" s="28" t="s">
        <v>6108</v>
      </c>
      <c r="J1824" s="28" t="s">
        <v>6158</v>
      </c>
      <c r="K1824" s="28">
        <v>1</v>
      </c>
      <c r="L1824" s="28" t="s">
        <v>6159</v>
      </c>
      <c r="M1824" s="36" t="str">
        <f t="shared" si="28"/>
        <v>BELLANCA</v>
      </c>
    </row>
    <row r="1825" spans="6:13" ht="15" thickBot="1" x14ac:dyDescent="0.4">
      <c r="F1825" s="29" t="s">
        <v>1487</v>
      </c>
      <c r="G1825" s="27" t="s">
        <v>7240</v>
      </c>
      <c r="H1825" s="27" t="s">
        <v>826</v>
      </c>
      <c r="I1825" s="27" t="s">
        <v>6108</v>
      </c>
      <c r="J1825" s="27" t="s">
        <v>6158</v>
      </c>
      <c r="K1825" s="27">
        <v>1</v>
      </c>
      <c r="L1825" s="27" t="s">
        <v>6159</v>
      </c>
      <c r="M1825" s="36" t="str">
        <f t="shared" si="28"/>
        <v>BELLANCA</v>
      </c>
    </row>
    <row r="1826" spans="6:13" ht="15" thickBot="1" x14ac:dyDescent="0.4">
      <c r="F1826" s="30" t="s">
        <v>1487</v>
      </c>
      <c r="G1826" s="28" t="s">
        <v>7241</v>
      </c>
      <c r="H1826" s="28" t="s">
        <v>826</v>
      </c>
      <c r="I1826" s="28" t="s">
        <v>6108</v>
      </c>
      <c r="J1826" s="28" t="s">
        <v>6158</v>
      </c>
      <c r="K1826" s="28">
        <v>1</v>
      </c>
      <c r="L1826" s="28" t="s">
        <v>6159</v>
      </c>
      <c r="M1826" s="36" t="str">
        <f t="shared" si="28"/>
        <v>BELLANCA</v>
      </c>
    </row>
    <row r="1827" spans="6:13" ht="15" thickBot="1" x14ac:dyDescent="0.4">
      <c r="F1827" s="29" t="s">
        <v>1487</v>
      </c>
      <c r="G1827" s="27" t="s">
        <v>382</v>
      </c>
      <c r="H1827" s="27" t="s">
        <v>826</v>
      </c>
      <c r="I1827" s="27" t="s">
        <v>6108</v>
      </c>
      <c r="J1827" s="27" t="s">
        <v>6158</v>
      </c>
      <c r="K1827" s="27">
        <v>1</v>
      </c>
      <c r="L1827" s="27" t="s">
        <v>6159</v>
      </c>
      <c r="M1827" s="36" t="str">
        <f t="shared" si="28"/>
        <v>BELLANCA</v>
      </c>
    </row>
    <row r="1828" spans="6:13" ht="15" thickBot="1" x14ac:dyDescent="0.4">
      <c r="F1828" s="30" t="s">
        <v>1487</v>
      </c>
      <c r="G1828" s="28" t="s">
        <v>7242</v>
      </c>
      <c r="H1828" s="28" t="s">
        <v>7243</v>
      </c>
      <c r="I1828" s="28" t="s">
        <v>6108</v>
      </c>
      <c r="J1828" s="28" t="s">
        <v>6158</v>
      </c>
      <c r="K1828" s="28">
        <v>1</v>
      </c>
      <c r="L1828" s="28" t="s">
        <v>6159</v>
      </c>
      <c r="M1828" s="36" t="str">
        <f t="shared" si="28"/>
        <v>BELLANCA</v>
      </c>
    </row>
    <row r="1829" spans="6:13" ht="15" thickBot="1" x14ac:dyDescent="0.4">
      <c r="F1829" s="29" t="s">
        <v>1487</v>
      </c>
      <c r="G1829" s="27" t="s">
        <v>7244</v>
      </c>
      <c r="H1829" s="27" t="s">
        <v>7243</v>
      </c>
      <c r="I1829" s="27" t="s">
        <v>6108</v>
      </c>
      <c r="J1829" s="27" t="s">
        <v>6158</v>
      </c>
      <c r="K1829" s="27">
        <v>1</v>
      </c>
      <c r="L1829" s="27" t="s">
        <v>6159</v>
      </c>
      <c r="M1829" s="36" t="str">
        <f t="shared" si="28"/>
        <v>BELLANCA</v>
      </c>
    </row>
    <row r="1830" spans="6:13" ht="15" thickBot="1" x14ac:dyDescent="0.4">
      <c r="F1830" s="30" t="s">
        <v>1487</v>
      </c>
      <c r="G1830" s="28" t="s">
        <v>7245</v>
      </c>
      <c r="H1830" s="28" t="s">
        <v>7243</v>
      </c>
      <c r="I1830" s="28" t="s">
        <v>6108</v>
      </c>
      <c r="J1830" s="28" t="s">
        <v>6158</v>
      </c>
      <c r="K1830" s="28">
        <v>1</v>
      </c>
      <c r="L1830" s="28" t="s">
        <v>6159</v>
      </c>
      <c r="M1830" s="36" t="str">
        <f t="shared" si="28"/>
        <v>BELLANCA</v>
      </c>
    </row>
    <row r="1831" spans="6:13" ht="15" thickBot="1" x14ac:dyDescent="0.4">
      <c r="F1831" s="29" t="s">
        <v>1487</v>
      </c>
      <c r="G1831" s="27" t="s">
        <v>7246</v>
      </c>
      <c r="H1831" s="27" t="s">
        <v>7243</v>
      </c>
      <c r="I1831" s="27" t="s">
        <v>6108</v>
      </c>
      <c r="J1831" s="27" t="s">
        <v>6158</v>
      </c>
      <c r="K1831" s="27">
        <v>1</v>
      </c>
      <c r="L1831" s="27" t="s">
        <v>6159</v>
      </c>
      <c r="M1831" s="36" t="str">
        <f t="shared" si="28"/>
        <v>BELLANCA</v>
      </c>
    </row>
    <row r="1832" spans="6:13" ht="15" thickBot="1" x14ac:dyDescent="0.4">
      <c r="F1832" s="30" t="s">
        <v>1487</v>
      </c>
      <c r="G1832" s="28" t="s">
        <v>7247</v>
      </c>
      <c r="H1832" s="28" t="s">
        <v>7243</v>
      </c>
      <c r="I1832" s="28" t="s">
        <v>6108</v>
      </c>
      <c r="J1832" s="28" t="s">
        <v>6158</v>
      </c>
      <c r="K1832" s="28">
        <v>1</v>
      </c>
      <c r="L1832" s="28" t="s">
        <v>6159</v>
      </c>
      <c r="M1832" s="36" t="str">
        <f t="shared" si="28"/>
        <v>BELLANCA</v>
      </c>
    </row>
    <row r="1833" spans="6:13" ht="15" thickBot="1" x14ac:dyDescent="0.4">
      <c r="F1833" s="29" t="s">
        <v>1487</v>
      </c>
      <c r="G1833" s="27" t="s">
        <v>7248</v>
      </c>
      <c r="H1833" s="27" t="s">
        <v>7243</v>
      </c>
      <c r="I1833" s="27" t="s">
        <v>6108</v>
      </c>
      <c r="J1833" s="27" t="s">
        <v>6158</v>
      </c>
      <c r="K1833" s="27">
        <v>1</v>
      </c>
      <c r="L1833" s="27" t="s">
        <v>6159</v>
      </c>
      <c r="M1833" s="36" t="str">
        <f t="shared" si="28"/>
        <v>BELLANCA</v>
      </c>
    </row>
    <row r="1834" spans="6:13" ht="15" thickBot="1" x14ac:dyDescent="0.4">
      <c r="F1834" s="30" t="s">
        <v>1487</v>
      </c>
      <c r="G1834" s="28" t="s">
        <v>7249</v>
      </c>
      <c r="H1834" s="28" t="s">
        <v>7243</v>
      </c>
      <c r="I1834" s="28" t="s">
        <v>6108</v>
      </c>
      <c r="J1834" s="28" t="s">
        <v>6158</v>
      </c>
      <c r="K1834" s="28">
        <v>1</v>
      </c>
      <c r="L1834" s="28" t="s">
        <v>6159</v>
      </c>
      <c r="M1834" s="36" t="str">
        <f t="shared" si="28"/>
        <v>BELLANCA</v>
      </c>
    </row>
    <row r="1835" spans="6:13" ht="15" thickBot="1" x14ac:dyDescent="0.4">
      <c r="F1835" s="29" t="s">
        <v>1487</v>
      </c>
      <c r="G1835" s="27" t="s">
        <v>7250</v>
      </c>
      <c r="H1835" s="27" t="s">
        <v>7243</v>
      </c>
      <c r="I1835" s="27" t="s">
        <v>6108</v>
      </c>
      <c r="J1835" s="27" t="s">
        <v>6158</v>
      </c>
      <c r="K1835" s="27">
        <v>1</v>
      </c>
      <c r="L1835" s="27" t="s">
        <v>6159</v>
      </c>
      <c r="M1835" s="36" t="str">
        <f t="shared" si="28"/>
        <v>BELLANCA</v>
      </c>
    </row>
    <row r="1836" spans="6:13" ht="15" thickBot="1" x14ac:dyDescent="0.4">
      <c r="F1836" s="30" t="s">
        <v>1487</v>
      </c>
      <c r="G1836" s="28" t="s">
        <v>7251</v>
      </c>
      <c r="H1836" s="28" t="s">
        <v>1163</v>
      </c>
      <c r="I1836" s="28" t="s">
        <v>6108</v>
      </c>
      <c r="J1836" s="28" t="s">
        <v>6158</v>
      </c>
      <c r="K1836" s="28">
        <v>1</v>
      </c>
      <c r="L1836" s="28" t="s">
        <v>6159</v>
      </c>
      <c r="M1836" s="36" t="str">
        <f t="shared" si="28"/>
        <v>BELLANCA</v>
      </c>
    </row>
    <row r="1837" spans="6:13" ht="15" thickBot="1" x14ac:dyDescent="0.4">
      <c r="F1837" s="29" t="s">
        <v>7252</v>
      </c>
      <c r="G1837" s="27" t="s">
        <v>7253</v>
      </c>
      <c r="H1837" s="27" t="s">
        <v>593</v>
      </c>
      <c r="I1837" s="27" t="s">
        <v>6108</v>
      </c>
      <c r="J1837" s="27" t="s">
        <v>6158</v>
      </c>
      <c r="K1837" s="27">
        <v>2</v>
      </c>
      <c r="L1837" s="27" t="s">
        <v>6159</v>
      </c>
      <c r="M1837" s="36" t="str">
        <f t="shared" si="28"/>
        <v>BENGIS</v>
      </c>
    </row>
    <row r="1838" spans="6:13" ht="15" thickBot="1" x14ac:dyDescent="0.4">
      <c r="F1838" s="30" t="s">
        <v>7252</v>
      </c>
      <c r="G1838" s="28" t="s">
        <v>7254</v>
      </c>
      <c r="H1838" s="28" t="s">
        <v>593</v>
      </c>
      <c r="I1838" s="28" t="s">
        <v>6108</v>
      </c>
      <c r="J1838" s="28" t="s">
        <v>6158</v>
      </c>
      <c r="K1838" s="28">
        <v>2</v>
      </c>
      <c r="L1838" s="28" t="s">
        <v>6159</v>
      </c>
      <c r="M1838" s="36" t="str">
        <f t="shared" si="28"/>
        <v>BENGIS</v>
      </c>
    </row>
    <row r="1839" spans="6:13" ht="15" thickBot="1" x14ac:dyDescent="0.4">
      <c r="F1839" s="29" t="s">
        <v>1497</v>
      </c>
      <c r="G1839" s="27" t="s">
        <v>7255</v>
      </c>
      <c r="H1839" s="27" t="s">
        <v>1501</v>
      </c>
      <c r="I1839" s="27" t="s">
        <v>6165</v>
      </c>
      <c r="J1839" s="27" t="s">
        <v>6109</v>
      </c>
      <c r="K1839" s="27">
        <v>2</v>
      </c>
      <c r="L1839" s="27" t="s">
        <v>6110</v>
      </c>
      <c r="M1839" s="36" t="str">
        <f t="shared" si="28"/>
        <v>BERIEV</v>
      </c>
    </row>
    <row r="1840" spans="6:13" ht="15" thickBot="1" x14ac:dyDescent="0.4">
      <c r="F1840" s="30" t="s">
        <v>1497</v>
      </c>
      <c r="G1840" s="28" t="s">
        <v>1498</v>
      </c>
      <c r="H1840" s="28" t="s">
        <v>1496</v>
      </c>
      <c r="I1840" s="28" t="s">
        <v>6108</v>
      </c>
      <c r="J1840" s="28" t="s">
        <v>6109</v>
      </c>
      <c r="K1840" s="28">
        <v>4</v>
      </c>
      <c r="L1840" s="28" t="s">
        <v>6150</v>
      </c>
      <c r="M1840" s="36" t="str">
        <f t="shared" si="28"/>
        <v>BERIEV</v>
      </c>
    </row>
    <row r="1841" spans="6:13" ht="15" thickBot="1" x14ac:dyDescent="0.4">
      <c r="F1841" s="29" t="s">
        <v>1497</v>
      </c>
      <c r="G1841" s="27" t="s">
        <v>1502</v>
      </c>
      <c r="H1841" s="27" t="s">
        <v>1501</v>
      </c>
      <c r="I1841" s="27" t="s">
        <v>6165</v>
      </c>
      <c r="J1841" s="27" t="s">
        <v>6109</v>
      </c>
      <c r="K1841" s="27">
        <v>2</v>
      </c>
      <c r="L1841" s="27" t="s">
        <v>6110</v>
      </c>
      <c r="M1841" s="36" t="str">
        <f t="shared" si="28"/>
        <v>BERIEV</v>
      </c>
    </row>
    <row r="1842" spans="6:13" ht="15" thickBot="1" x14ac:dyDescent="0.4">
      <c r="F1842" s="30" t="s">
        <v>1497</v>
      </c>
      <c r="G1842" s="28" t="s">
        <v>7256</v>
      </c>
      <c r="H1842" s="28" t="s">
        <v>1499</v>
      </c>
      <c r="I1842" s="28" t="s">
        <v>6165</v>
      </c>
      <c r="J1842" s="28" t="s">
        <v>6109</v>
      </c>
      <c r="K1842" s="28">
        <v>2</v>
      </c>
      <c r="L1842" s="28" t="s">
        <v>6110</v>
      </c>
      <c r="M1842" s="36" t="str">
        <f t="shared" si="28"/>
        <v>BERIEV</v>
      </c>
    </row>
    <row r="1843" spans="6:13" ht="15" thickBot="1" x14ac:dyDescent="0.4">
      <c r="F1843" s="29" t="s">
        <v>1497</v>
      </c>
      <c r="G1843" s="27" t="s">
        <v>7257</v>
      </c>
      <c r="H1843" s="27" t="s">
        <v>1503</v>
      </c>
      <c r="I1843" s="27" t="s">
        <v>6165</v>
      </c>
      <c r="J1843" s="27" t="s">
        <v>6169</v>
      </c>
      <c r="K1843" s="27">
        <v>2</v>
      </c>
      <c r="L1843" s="27" t="s">
        <v>6110</v>
      </c>
      <c r="M1843" s="36" t="str">
        <f t="shared" si="28"/>
        <v>BERIEV</v>
      </c>
    </row>
    <row r="1844" spans="6:13" ht="15" thickBot="1" x14ac:dyDescent="0.4">
      <c r="F1844" s="30" t="s">
        <v>1497</v>
      </c>
      <c r="G1844" s="28" t="s">
        <v>1506</v>
      </c>
      <c r="H1844" s="28" t="s">
        <v>1505</v>
      </c>
      <c r="I1844" s="28" t="s">
        <v>6108</v>
      </c>
      <c r="J1844" s="28" t="s">
        <v>6169</v>
      </c>
      <c r="K1844" s="28">
        <v>2</v>
      </c>
      <c r="L1844" s="28" t="s">
        <v>6110</v>
      </c>
      <c r="M1844" s="36" t="str">
        <f t="shared" si="28"/>
        <v>BERIEV</v>
      </c>
    </row>
    <row r="1845" spans="6:13" ht="15" thickBot="1" x14ac:dyDescent="0.4">
      <c r="F1845" s="29" t="s">
        <v>1497</v>
      </c>
      <c r="G1845" s="27" t="s">
        <v>7258</v>
      </c>
      <c r="H1845" s="27" t="s">
        <v>1505</v>
      </c>
      <c r="I1845" s="27" t="s">
        <v>6108</v>
      </c>
      <c r="J1845" s="27" t="s">
        <v>6169</v>
      </c>
      <c r="K1845" s="27">
        <v>2</v>
      </c>
      <c r="L1845" s="27" t="s">
        <v>6110</v>
      </c>
      <c r="M1845" s="36" t="str">
        <f t="shared" si="28"/>
        <v>BERIEV</v>
      </c>
    </row>
    <row r="1846" spans="6:13" ht="15" thickBot="1" x14ac:dyDescent="0.4">
      <c r="F1846" s="30" t="s">
        <v>1497</v>
      </c>
      <c r="G1846" s="28" t="s">
        <v>7259</v>
      </c>
      <c r="H1846" s="28" t="s">
        <v>1507</v>
      </c>
      <c r="I1846" s="28" t="s">
        <v>6165</v>
      </c>
      <c r="J1846" s="28" t="s">
        <v>6158</v>
      </c>
      <c r="K1846" s="28">
        <v>2</v>
      </c>
      <c r="L1846" s="28" t="s">
        <v>6159</v>
      </c>
      <c r="M1846" s="36" t="str">
        <f t="shared" si="28"/>
        <v>BERIEV</v>
      </c>
    </row>
    <row r="1847" spans="6:13" ht="15" thickBot="1" x14ac:dyDescent="0.4">
      <c r="F1847" s="29" t="s">
        <v>1497</v>
      </c>
      <c r="G1847" s="27" t="s">
        <v>1500</v>
      </c>
      <c r="H1847" s="27" t="s">
        <v>1499</v>
      </c>
      <c r="I1847" s="27" t="s">
        <v>6165</v>
      </c>
      <c r="J1847" s="27" t="s">
        <v>6109</v>
      </c>
      <c r="K1847" s="27">
        <v>2</v>
      </c>
      <c r="L1847" s="27" t="s">
        <v>6110</v>
      </c>
      <c r="M1847" s="36" t="str">
        <f t="shared" si="28"/>
        <v>BERIEV</v>
      </c>
    </row>
    <row r="1848" spans="6:13" ht="15" thickBot="1" x14ac:dyDescent="0.4">
      <c r="F1848" s="30" t="s">
        <v>1497</v>
      </c>
      <c r="G1848" s="28" t="s">
        <v>7260</v>
      </c>
      <c r="H1848" s="28" t="s">
        <v>1496</v>
      </c>
      <c r="I1848" s="28" t="s">
        <v>6108</v>
      </c>
      <c r="J1848" s="28" t="s">
        <v>6109</v>
      </c>
      <c r="K1848" s="28">
        <v>4</v>
      </c>
      <c r="L1848" s="28" t="s">
        <v>6150</v>
      </c>
      <c r="M1848" s="36" t="str">
        <f t="shared" si="28"/>
        <v>BERIEV</v>
      </c>
    </row>
    <row r="1849" spans="6:13" ht="15" thickBot="1" x14ac:dyDescent="0.4">
      <c r="F1849" s="29" t="s">
        <v>1497</v>
      </c>
      <c r="G1849" s="27" t="s">
        <v>1508</v>
      </c>
      <c r="H1849" s="27" t="s">
        <v>1507</v>
      </c>
      <c r="I1849" s="27" t="s">
        <v>6165</v>
      </c>
      <c r="J1849" s="27" t="s">
        <v>6158</v>
      </c>
      <c r="K1849" s="27">
        <v>2</v>
      </c>
      <c r="L1849" s="27" t="s">
        <v>6159</v>
      </c>
      <c r="M1849" s="36" t="str">
        <f t="shared" si="28"/>
        <v>BERIEV</v>
      </c>
    </row>
    <row r="1850" spans="6:13" ht="15" thickBot="1" x14ac:dyDescent="0.4">
      <c r="F1850" s="30" t="s">
        <v>1497</v>
      </c>
      <c r="G1850" s="28" t="s">
        <v>1510</v>
      </c>
      <c r="H1850" s="28" t="s">
        <v>1509</v>
      </c>
      <c r="I1850" s="28" t="s">
        <v>6165</v>
      </c>
      <c r="J1850" s="28" t="s">
        <v>6158</v>
      </c>
      <c r="K1850" s="28">
        <v>1</v>
      </c>
      <c r="L1850" s="28" t="s">
        <v>6159</v>
      </c>
      <c r="M1850" s="36" t="str">
        <f t="shared" si="28"/>
        <v>BERIEV</v>
      </c>
    </row>
    <row r="1851" spans="6:13" ht="15" thickBot="1" x14ac:dyDescent="0.4">
      <c r="F1851" s="29" t="s">
        <v>1497</v>
      </c>
      <c r="G1851" s="27" t="s">
        <v>1504</v>
      </c>
      <c r="H1851" s="27" t="s">
        <v>1503</v>
      </c>
      <c r="I1851" s="27" t="s">
        <v>6165</v>
      </c>
      <c r="J1851" s="27" t="s">
        <v>6169</v>
      </c>
      <c r="K1851" s="27">
        <v>2</v>
      </c>
      <c r="L1851" s="27" t="s">
        <v>6110</v>
      </c>
      <c r="M1851" s="36" t="str">
        <f t="shared" si="28"/>
        <v>BERIEV</v>
      </c>
    </row>
    <row r="1852" spans="6:13" ht="15" thickBot="1" x14ac:dyDescent="0.4">
      <c r="F1852" s="30" t="s">
        <v>1512</v>
      </c>
      <c r="G1852" s="28" t="s">
        <v>1513</v>
      </c>
      <c r="H1852" s="28" t="s">
        <v>1511</v>
      </c>
      <c r="I1852" s="28" t="s">
        <v>6108</v>
      </c>
      <c r="J1852" s="28" t="s">
        <v>6158</v>
      </c>
      <c r="K1852" s="28">
        <v>1</v>
      </c>
      <c r="L1852" s="28" t="s">
        <v>6159</v>
      </c>
      <c r="M1852" s="36" t="str">
        <f t="shared" si="28"/>
        <v>BERKUT</v>
      </c>
    </row>
    <row r="1853" spans="6:13" ht="15" thickBot="1" x14ac:dyDescent="0.4">
      <c r="F1853" s="29" t="s">
        <v>1515</v>
      </c>
      <c r="G1853" s="27" t="s">
        <v>1518</v>
      </c>
      <c r="H1853" s="27" t="s">
        <v>1517</v>
      </c>
      <c r="I1853" s="27" t="s">
        <v>6108</v>
      </c>
      <c r="J1853" s="27" t="s">
        <v>6158</v>
      </c>
      <c r="K1853" s="27">
        <v>1</v>
      </c>
      <c r="L1853" s="27" t="s">
        <v>6159</v>
      </c>
      <c r="M1853" s="36" t="str">
        <f t="shared" si="28"/>
        <v>BEST OFF</v>
      </c>
    </row>
    <row r="1854" spans="6:13" ht="15" thickBot="1" x14ac:dyDescent="0.4">
      <c r="F1854" s="30" t="s">
        <v>1515</v>
      </c>
      <c r="G1854" s="28" t="s">
        <v>1516</v>
      </c>
      <c r="H1854" s="28" t="s">
        <v>1514</v>
      </c>
      <c r="I1854" s="28" t="s">
        <v>6108</v>
      </c>
      <c r="J1854" s="28" t="s">
        <v>6158</v>
      </c>
      <c r="K1854" s="28">
        <v>1</v>
      </c>
      <c r="L1854" s="28" t="s">
        <v>6159</v>
      </c>
      <c r="M1854" s="36" t="str">
        <f t="shared" si="28"/>
        <v>BEST OFF</v>
      </c>
    </row>
    <row r="1855" spans="6:13" ht="15" thickBot="1" x14ac:dyDescent="0.4">
      <c r="F1855" s="29" t="s">
        <v>1520</v>
      </c>
      <c r="G1855" s="27" t="s">
        <v>1521</v>
      </c>
      <c r="H1855" s="27" t="s">
        <v>1519</v>
      </c>
      <c r="I1855" s="27" t="s">
        <v>6108</v>
      </c>
      <c r="J1855" s="27" t="s">
        <v>6158</v>
      </c>
      <c r="K1855" s="27">
        <v>1</v>
      </c>
      <c r="L1855" s="27" t="s">
        <v>6159</v>
      </c>
      <c r="M1855" s="36" t="str">
        <f t="shared" si="28"/>
        <v>BHARAT</v>
      </c>
    </row>
    <row r="1856" spans="6:13" ht="15" thickBot="1" x14ac:dyDescent="0.4">
      <c r="F1856" s="30" t="s">
        <v>1520</v>
      </c>
      <c r="G1856" s="28" t="s">
        <v>7261</v>
      </c>
      <c r="H1856" s="28" t="s">
        <v>1519</v>
      </c>
      <c r="I1856" s="28" t="s">
        <v>6108</v>
      </c>
      <c r="J1856" s="28" t="s">
        <v>6158</v>
      </c>
      <c r="K1856" s="28">
        <v>1</v>
      </c>
      <c r="L1856" s="28" t="s">
        <v>6159</v>
      </c>
      <c r="M1856" s="36" t="str">
        <f t="shared" si="28"/>
        <v>BHARAT</v>
      </c>
    </row>
    <row r="1857" spans="6:13" ht="15" thickBot="1" x14ac:dyDescent="0.4">
      <c r="F1857" s="29" t="s">
        <v>1520</v>
      </c>
      <c r="G1857" s="27" t="s">
        <v>7262</v>
      </c>
      <c r="H1857" s="27" t="s">
        <v>1519</v>
      </c>
      <c r="I1857" s="27" t="s">
        <v>6108</v>
      </c>
      <c r="J1857" s="27" t="s">
        <v>6158</v>
      </c>
      <c r="K1857" s="27">
        <v>1</v>
      </c>
      <c r="L1857" s="27" t="s">
        <v>6159</v>
      </c>
      <c r="M1857" s="36" t="str">
        <f t="shared" si="28"/>
        <v>BHARAT</v>
      </c>
    </row>
    <row r="1858" spans="6:13" ht="15" thickBot="1" x14ac:dyDescent="0.4">
      <c r="F1858" s="30" t="s">
        <v>7263</v>
      </c>
      <c r="G1858" s="28" t="s">
        <v>7264</v>
      </c>
      <c r="H1858" s="28" t="s">
        <v>60</v>
      </c>
      <c r="I1858" s="28" t="s">
        <v>6165</v>
      </c>
      <c r="J1858" s="28" t="s">
        <v>6158</v>
      </c>
      <c r="K1858" s="28">
        <v>1</v>
      </c>
      <c r="L1858" s="28" t="s">
        <v>6159</v>
      </c>
      <c r="M1858" s="36" t="str">
        <f t="shared" si="28"/>
        <v>BILLIE</v>
      </c>
    </row>
    <row r="1859" spans="6:13" ht="15" thickBot="1" x14ac:dyDescent="0.4">
      <c r="F1859" s="29" t="s">
        <v>1523</v>
      </c>
      <c r="G1859" s="27" t="s">
        <v>1524</v>
      </c>
      <c r="H1859" s="27" t="s">
        <v>1522</v>
      </c>
      <c r="I1859" s="27" t="s">
        <v>6108</v>
      </c>
      <c r="J1859" s="27" t="s">
        <v>6158</v>
      </c>
      <c r="K1859" s="27">
        <v>1</v>
      </c>
      <c r="L1859" s="27" t="s">
        <v>6159</v>
      </c>
      <c r="M1859" s="36" t="str">
        <f t="shared" si="28"/>
        <v>BILSAM</v>
      </c>
    </row>
    <row r="1860" spans="6:13" ht="15" thickBot="1" x14ac:dyDescent="0.4">
      <c r="F1860" s="30" t="s">
        <v>7265</v>
      </c>
      <c r="G1860" s="28" t="s">
        <v>1527</v>
      </c>
      <c r="H1860" s="28" t="s">
        <v>1525</v>
      </c>
      <c r="I1860" s="28" t="s">
        <v>6108</v>
      </c>
      <c r="J1860" s="28" t="s">
        <v>6158</v>
      </c>
      <c r="K1860" s="28">
        <v>1</v>
      </c>
      <c r="L1860" s="28" t="s">
        <v>6159</v>
      </c>
      <c r="M1860" s="36" t="str">
        <f t="shared" si="28"/>
        <v>BINDER (1)</v>
      </c>
    </row>
    <row r="1861" spans="6:13" ht="15" thickBot="1" x14ac:dyDescent="0.4">
      <c r="F1861" s="29" t="s">
        <v>7265</v>
      </c>
      <c r="G1861" s="27" t="s">
        <v>7266</v>
      </c>
      <c r="H1861" s="27" t="s">
        <v>1525</v>
      </c>
      <c r="I1861" s="27" t="s">
        <v>6108</v>
      </c>
      <c r="J1861" s="27" t="s">
        <v>6158</v>
      </c>
      <c r="K1861" s="27">
        <v>1</v>
      </c>
      <c r="L1861" s="27" t="s">
        <v>6159</v>
      </c>
      <c r="M1861" s="36" t="str">
        <f t="shared" si="28"/>
        <v>BINDER (1)</v>
      </c>
    </row>
    <row r="1862" spans="6:13" ht="15" thickBot="1" x14ac:dyDescent="0.4">
      <c r="F1862" s="30" t="s">
        <v>7267</v>
      </c>
      <c r="G1862" s="28" t="s">
        <v>7268</v>
      </c>
      <c r="H1862" s="28" t="s">
        <v>5193</v>
      </c>
      <c r="I1862" s="28" t="s">
        <v>6108</v>
      </c>
      <c r="J1862" s="28" t="s">
        <v>6158</v>
      </c>
      <c r="K1862" s="28">
        <v>1</v>
      </c>
      <c r="L1862" s="28" t="s">
        <v>6159</v>
      </c>
      <c r="M1862" s="36" t="str">
        <f t="shared" ref="M1862:M1925" si="29">F1862</f>
        <v>BINDER (2)</v>
      </c>
    </row>
    <row r="1863" spans="6:13" ht="15" thickBot="1" x14ac:dyDescent="0.4">
      <c r="F1863" s="29" t="s">
        <v>7267</v>
      </c>
      <c r="G1863" s="27" t="s">
        <v>7269</v>
      </c>
      <c r="H1863" s="27" t="s">
        <v>5193</v>
      </c>
      <c r="I1863" s="27" t="s">
        <v>6108</v>
      </c>
      <c r="J1863" s="27" t="s">
        <v>6158</v>
      </c>
      <c r="K1863" s="27">
        <v>1</v>
      </c>
      <c r="L1863" s="27" t="s">
        <v>6159</v>
      </c>
      <c r="M1863" s="36" t="str">
        <f t="shared" si="29"/>
        <v>BINDER (2)</v>
      </c>
    </row>
    <row r="1864" spans="6:13" ht="15" thickBot="1" x14ac:dyDescent="0.4">
      <c r="F1864" s="30" t="s">
        <v>7267</v>
      </c>
      <c r="G1864" s="28" t="s">
        <v>7270</v>
      </c>
      <c r="H1864" s="28" t="s">
        <v>7271</v>
      </c>
      <c r="I1864" s="28" t="s">
        <v>6108</v>
      </c>
      <c r="J1864" s="28" t="s">
        <v>6158</v>
      </c>
      <c r="K1864" s="28">
        <v>1</v>
      </c>
      <c r="L1864" s="28" t="s">
        <v>6159</v>
      </c>
      <c r="M1864" s="36" t="str">
        <f t="shared" si="29"/>
        <v>BINDER (2)</v>
      </c>
    </row>
    <row r="1865" spans="6:13" ht="15" thickBot="1" x14ac:dyDescent="0.4">
      <c r="F1865" s="29" t="s">
        <v>7267</v>
      </c>
      <c r="G1865" s="27" t="s">
        <v>7272</v>
      </c>
      <c r="H1865" s="27" t="s">
        <v>7271</v>
      </c>
      <c r="I1865" s="27" t="s">
        <v>6108</v>
      </c>
      <c r="J1865" s="27" t="s">
        <v>6158</v>
      </c>
      <c r="K1865" s="27">
        <v>1</v>
      </c>
      <c r="L1865" s="27" t="s">
        <v>6159</v>
      </c>
      <c r="M1865" s="36" t="str">
        <f t="shared" si="29"/>
        <v>BINDER (2)</v>
      </c>
    </row>
    <row r="1866" spans="6:13" ht="15" thickBot="1" x14ac:dyDescent="0.4">
      <c r="F1866" s="30" t="s">
        <v>7267</v>
      </c>
      <c r="G1866" s="28" t="s">
        <v>7273</v>
      </c>
      <c r="H1866" s="28" t="s">
        <v>7274</v>
      </c>
      <c r="I1866" s="28" t="s">
        <v>6108</v>
      </c>
      <c r="J1866" s="28" t="s">
        <v>6603</v>
      </c>
      <c r="K1866" s="28">
        <v>1</v>
      </c>
      <c r="L1866" s="28" t="s">
        <v>6159</v>
      </c>
      <c r="M1866" s="36" t="str">
        <f t="shared" si="29"/>
        <v>BINDER (2)</v>
      </c>
    </row>
    <row r="1867" spans="6:13" ht="15" thickBot="1" x14ac:dyDescent="0.4">
      <c r="F1867" s="29" t="s">
        <v>7267</v>
      </c>
      <c r="G1867" s="27" t="s">
        <v>7275</v>
      </c>
      <c r="H1867" s="27" t="s">
        <v>7276</v>
      </c>
      <c r="I1867" s="27" t="s">
        <v>6108</v>
      </c>
      <c r="J1867" s="27" t="s">
        <v>6158</v>
      </c>
      <c r="K1867" s="27">
        <v>1</v>
      </c>
      <c r="L1867" s="27" t="s">
        <v>6159</v>
      </c>
      <c r="M1867" s="36" t="str">
        <f t="shared" si="29"/>
        <v>BINDER (2)</v>
      </c>
    </row>
    <row r="1868" spans="6:13" ht="15" thickBot="1" x14ac:dyDescent="0.4">
      <c r="F1868" s="30" t="s">
        <v>1529</v>
      </c>
      <c r="G1868" s="28" t="s">
        <v>7277</v>
      </c>
      <c r="H1868" s="28" t="s">
        <v>1528</v>
      </c>
      <c r="I1868" s="28" t="s">
        <v>6108</v>
      </c>
      <c r="J1868" s="28" t="s">
        <v>6158</v>
      </c>
      <c r="K1868" s="28">
        <v>1</v>
      </c>
      <c r="L1868" s="28" t="s">
        <v>6159</v>
      </c>
      <c r="M1868" s="36" t="str">
        <f t="shared" si="29"/>
        <v>BITZ</v>
      </c>
    </row>
    <row r="1869" spans="6:13" ht="15" thickBot="1" x14ac:dyDescent="0.4">
      <c r="F1869" s="29" t="s">
        <v>1529</v>
      </c>
      <c r="G1869" s="27" t="s">
        <v>7278</v>
      </c>
      <c r="H1869" s="27" t="s">
        <v>1528</v>
      </c>
      <c r="I1869" s="27" t="s">
        <v>6108</v>
      </c>
      <c r="J1869" s="27" t="s">
        <v>6158</v>
      </c>
      <c r="K1869" s="27">
        <v>1</v>
      </c>
      <c r="L1869" s="27" t="s">
        <v>6159</v>
      </c>
      <c r="M1869" s="36" t="str">
        <f t="shared" si="29"/>
        <v>BITZ</v>
      </c>
    </row>
    <row r="1870" spans="6:13" ht="15" thickBot="1" x14ac:dyDescent="0.4">
      <c r="F1870" s="30" t="s">
        <v>1532</v>
      </c>
      <c r="G1870" s="28" t="s">
        <v>1533</v>
      </c>
      <c r="H1870" s="28" t="s">
        <v>1531</v>
      </c>
      <c r="I1870" s="28" t="s">
        <v>6108</v>
      </c>
      <c r="J1870" s="28" t="s">
        <v>6158</v>
      </c>
      <c r="K1870" s="28">
        <v>1</v>
      </c>
      <c r="L1870" s="28" t="s">
        <v>6159</v>
      </c>
      <c r="M1870" s="36" t="str">
        <f t="shared" si="29"/>
        <v>BLACKBURN</v>
      </c>
    </row>
    <row r="1871" spans="6:13" ht="15" thickBot="1" x14ac:dyDescent="0.4">
      <c r="F1871" s="29" t="s">
        <v>7279</v>
      </c>
      <c r="G1871" s="27" t="s">
        <v>7280</v>
      </c>
      <c r="H1871" s="27" t="s">
        <v>7281</v>
      </c>
      <c r="I1871" s="27" t="s">
        <v>6108</v>
      </c>
      <c r="J1871" s="27" t="s">
        <v>6158</v>
      </c>
      <c r="K1871" s="27">
        <v>1</v>
      </c>
      <c r="L1871" s="27" t="s">
        <v>6159</v>
      </c>
      <c r="M1871" s="36" t="str">
        <f t="shared" si="29"/>
        <v>BLACKSHAPE</v>
      </c>
    </row>
    <row r="1872" spans="6:13" ht="15" thickBot="1" x14ac:dyDescent="0.4">
      <c r="F1872" s="30" t="s">
        <v>7279</v>
      </c>
      <c r="G1872" s="28" t="s">
        <v>7282</v>
      </c>
      <c r="H1872" s="28" t="s">
        <v>7281</v>
      </c>
      <c r="I1872" s="28" t="s">
        <v>6108</v>
      </c>
      <c r="J1872" s="28" t="s">
        <v>6158</v>
      </c>
      <c r="K1872" s="28">
        <v>1</v>
      </c>
      <c r="L1872" s="28" t="s">
        <v>6159</v>
      </c>
      <c r="M1872" s="36" t="str">
        <f t="shared" si="29"/>
        <v>BLACKSHAPE</v>
      </c>
    </row>
    <row r="1873" spans="6:13" ht="15" thickBot="1" x14ac:dyDescent="0.4">
      <c r="F1873" s="29" t="s">
        <v>7279</v>
      </c>
      <c r="G1873" s="27" t="s">
        <v>7283</v>
      </c>
      <c r="H1873" s="27" t="s">
        <v>7284</v>
      </c>
      <c r="I1873" s="27" t="s">
        <v>6108</v>
      </c>
      <c r="J1873" s="27" t="s">
        <v>6158</v>
      </c>
      <c r="K1873" s="27">
        <v>1</v>
      </c>
      <c r="L1873" s="27" t="s">
        <v>6159</v>
      </c>
      <c r="M1873" s="36" t="str">
        <f t="shared" si="29"/>
        <v>BLACKSHAPE</v>
      </c>
    </row>
    <row r="1874" spans="6:13" ht="15" thickBot="1" x14ac:dyDescent="0.4">
      <c r="F1874" s="30" t="s">
        <v>7279</v>
      </c>
      <c r="G1874" s="28" t="s">
        <v>7285</v>
      </c>
      <c r="H1874" s="28" t="s">
        <v>7284</v>
      </c>
      <c r="I1874" s="28" t="s">
        <v>6108</v>
      </c>
      <c r="J1874" s="28" t="s">
        <v>6158</v>
      </c>
      <c r="K1874" s="28">
        <v>1</v>
      </c>
      <c r="L1874" s="28" t="s">
        <v>6159</v>
      </c>
      <c r="M1874" s="36" t="str">
        <f t="shared" si="29"/>
        <v>BLACKSHAPE</v>
      </c>
    </row>
    <row r="1875" spans="6:13" ht="15" thickBot="1" x14ac:dyDescent="0.4">
      <c r="F1875" s="29" t="s">
        <v>7279</v>
      </c>
      <c r="G1875" s="27" t="s">
        <v>7286</v>
      </c>
      <c r="H1875" s="27" t="s">
        <v>7284</v>
      </c>
      <c r="I1875" s="27" t="s">
        <v>6108</v>
      </c>
      <c r="J1875" s="27" t="s">
        <v>6158</v>
      </c>
      <c r="K1875" s="27">
        <v>1</v>
      </c>
      <c r="L1875" s="27" t="s">
        <v>6159</v>
      </c>
      <c r="M1875" s="36" t="str">
        <f t="shared" si="29"/>
        <v>BLACKSHAPE</v>
      </c>
    </row>
    <row r="1876" spans="6:13" ht="15" thickBot="1" x14ac:dyDescent="0.4">
      <c r="F1876" s="30" t="s">
        <v>1535</v>
      </c>
      <c r="G1876" s="28">
        <v>11</v>
      </c>
      <c r="H1876" s="28" t="s">
        <v>1534</v>
      </c>
      <c r="I1876" s="28" t="s">
        <v>6108</v>
      </c>
      <c r="J1876" s="28" t="s">
        <v>6158</v>
      </c>
      <c r="K1876" s="28">
        <v>1</v>
      </c>
      <c r="L1876" s="28" t="s">
        <v>6159</v>
      </c>
      <c r="M1876" s="36" t="str">
        <f t="shared" si="29"/>
        <v>BLERIOT</v>
      </c>
    </row>
    <row r="1877" spans="6:13" ht="15" thickBot="1" x14ac:dyDescent="0.4">
      <c r="F1877" s="29" t="s">
        <v>1535</v>
      </c>
      <c r="G1877" s="27" t="s">
        <v>7287</v>
      </c>
      <c r="H1877" s="27" t="s">
        <v>1534</v>
      </c>
      <c r="I1877" s="27" t="s">
        <v>6108</v>
      </c>
      <c r="J1877" s="27" t="s">
        <v>6158</v>
      </c>
      <c r="K1877" s="27">
        <v>1</v>
      </c>
      <c r="L1877" s="27" t="s">
        <v>6159</v>
      </c>
      <c r="M1877" s="36" t="str">
        <f t="shared" si="29"/>
        <v>BLERIOT</v>
      </c>
    </row>
    <row r="1878" spans="6:13" ht="15" thickBot="1" x14ac:dyDescent="0.4">
      <c r="F1878" s="30" t="s">
        <v>1538</v>
      </c>
      <c r="G1878" s="28" t="s">
        <v>313</v>
      </c>
      <c r="H1878" s="28" t="s">
        <v>312</v>
      </c>
      <c r="I1878" s="28" t="s">
        <v>6108</v>
      </c>
      <c r="J1878" s="28" t="s">
        <v>6158</v>
      </c>
      <c r="K1878" s="28">
        <v>1</v>
      </c>
      <c r="L1878" s="28" t="s">
        <v>6159</v>
      </c>
      <c r="M1878" s="36" t="str">
        <f t="shared" si="29"/>
        <v>BLUE YONDER</v>
      </c>
    </row>
    <row r="1879" spans="6:13" ht="15" thickBot="1" x14ac:dyDescent="0.4">
      <c r="F1879" s="29" t="s">
        <v>1538</v>
      </c>
      <c r="G1879" s="27" t="s">
        <v>1541</v>
      </c>
      <c r="H1879" s="27" t="s">
        <v>1540</v>
      </c>
      <c r="I1879" s="27" t="s">
        <v>6108</v>
      </c>
      <c r="J1879" s="27" t="s">
        <v>6158</v>
      </c>
      <c r="K1879" s="27">
        <v>1</v>
      </c>
      <c r="L1879" s="27" t="s">
        <v>6159</v>
      </c>
      <c r="M1879" s="36" t="str">
        <f t="shared" si="29"/>
        <v>BLUE YONDER</v>
      </c>
    </row>
    <row r="1880" spans="6:13" ht="15" thickBot="1" x14ac:dyDescent="0.4">
      <c r="F1880" s="30" t="s">
        <v>1538</v>
      </c>
      <c r="G1880" s="28" t="s">
        <v>1543</v>
      </c>
      <c r="H1880" s="28" t="s">
        <v>1542</v>
      </c>
      <c r="I1880" s="28" t="s">
        <v>6108</v>
      </c>
      <c r="J1880" s="28" t="s">
        <v>6158</v>
      </c>
      <c r="K1880" s="28">
        <v>1</v>
      </c>
      <c r="L1880" s="28" t="s">
        <v>6159</v>
      </c>
      <c r="M1880" s="36" t="str">
        <f t="shared" si="29"/>
        <v>BLUE YONDER</v>
      </c>
    </row>
    <row r="1881" spans="6:13" ht="15" thickBot="1" x14ac:dyDescent="0.4">
      <c r="F1881" s="29" t="s">
        <v>1538</v>
      </c>
      <c r="G1881" s="27" t="s">
        <v>315</v>
      </c>
      <c r="H1881" s="27" t="s">
        <v>314</v>
      </c>
      <c r="I1881" s="27" t="s">
        <v>6108</v>
      </c>
      <c r="J1881" s="27" t="s">
        <v>6158</v>
      </c>
      <c r="K1881" s="27">
        <v>1</v>
      </c>
      <c r="L1881" s="27" t="s">
        <v>6159</v>
      </c>
      <c r="M1881" s="36" t="str">
        <f t="shared" si="29"/>
        <v>BLUE YONDER</v>
      </c>
    </row>
    <row r="1882" spans="6:13" ht="15" thickBot="1" x14ac:dyDescent="0.4">
      <c r="F1882" s="30" t="s">
        <v>1538</v>
      </c>
      <c r="G1882" s="28" t="s">
        <v>1539</v>
      </c>
      <c r="H1882" s="28" t="s">
        <v>1537</v>
      </c>
      <c r="I1882" s="28" t="s">
        <v>6108</v>
      </c>
      <c r="J1882" s="28" t="s">
        <v>6158</v>
      </c>
      <c r="K1882" s="28">
        <v>2</v>
      </c>
      <c r="L1882" s="28" t="s">
        <v>6159</v>
      </c>
      <c r="M1882" s="36" t="str">
        <f t="shared" si="29"/>
        <v>BLUE YONDER</v>
      </c>
    </row>
    <row r="1883" spans="6:13" ht="15" thickBot="1" x14ac:dyDescent="0.4">
      <c r="F1883" s="29" t="s">
        <v>1548</v>
      </c>
      <c r="G1883" s="27" t="s">
        <v>7288</v>
      </c>
      <c r="H1883" s="27" t="s">
        <v>1695</v>
      </c>
      <c r="I1883" s="27" t="s">
        <v>6108</v>
      </c>
      <c r="J1883" s="27" t="s">
        <v>6158</v>
      </c>
      <c r="K1883" s="27">
        <v>1</v>
      </c>
      <c r="L1883" s="27" t="s">
        <v>6159</v>
      </c>
      <c r="M1883" s="36" t="str">
        <f t="shared" si="29"/>
        <v>BOEING</v>
      </c>
    </row>
    <row r="1884" spans="6:13" ht="15" thickBot="1" x14ac:dyDescent="0.4">
      <c r="F1884" s="30" t="s">
        <v>1548</v>
      </c>
      <c r="G1884" s="28" t="s">
        <v>1549</v>
      </c>
      <c r="H1884" s="28" t="s">
        <v>1547</v>
      </c>
      <c r="I1884" s="28" t="s">
        <v>6108</v>
      </c>
      <c r="J1884" s="28" t="s">
        <v>6109</v>
      </c>
      <c r="K1884" s="28">
        <v>4</v>
      </c>
      <c r="L1884" s="28" t="s">
        <v>6110</v>
      </c>
      <c r="M1884" s="36" t="str">
        <f t="shared" si="29"/>
        <v>BOEING</v>
      </c>
    </row>
    <row r="1885" spans="6:13" ht="15" thickBot="1" x14ac:dyDescent="0.4">
      <c r="F1885" s="29" t="s">
        <v>1548</v>
      </c>
      <c r="G1885" s="27" t="s">
        <v>7289</v>
      </c>
      <c r="H1885" s="27" t="s">
        <v>1550</v>
      </c>
      <c r="I1885" s="27" t="s">
        <v>6108</v>
      </c>
      <c r="J1885" s="27" t="s">
        <v>6109</v>
      </c>
      <c r="K1885" s="27">
        <v>4</v>
      </c>
      <c r="L1885" s="27" t="s">
        <v>6150</v>
      </c>
      <c r="M1885" s="36" t="str">
        <f t="shared" si="29"/>
        <v>BOEING</v>
      </c>
    </row>
    <row r="1886" spans="6:13" ht="15" thickBot="1" x14ac:dyDescent="0.4">
      <c r="F1886" s="30" t="s">
        <v>1548</v>
      </c>
      <c r="G1886" s="28" t="s">
        <v>1553</v>
      </c>
      <c r="H1886" s="28" t="s">
        <v>1552</v>
      </c>
      <c r="I1886" s="28" t="s">
        <v>6108</v>
      </c>
      <c r="J1886" s="28" t="s">
        <v>6109</v>
      </c>
      <c r="K1886" s="28">
        <v>2</v>
      </c>
      <c r="L1886" s="28" t="s">
        <v>6110</v>
      </c>
      <c r="M1886" s="36" t="str">
        <f t="shared" si="29"/>
        <v>BOEING</v>
      </c>
    </row>
    <row r="1887" spans="6:13" ht="15" thickBot="1" x14ac:dyDescent="0.4">
      <c r="F1887" s="29" t="s">
        <v>1548</v>
      </c>
      <c r="G1887" s="27" t="s">
        <v>7290</v>
      </c>
      <c r="H1887" s="27" t="s">
        <v>1552</v>
      </c>
      <c r="I1887" s="27" t="s">
        <v>6108</v>
      </c>
      <c r="J1887" s="27" t="s">
        <v>6109</v>
      </c>
      <c r="K1887" s="27">
        <v>2</v>
      </c>
      <c r="L1887" s="27" t="s">
        <v>6110</v>
      </c>
      <c r="M1887" s="36" t="str">
        <f t="shared" si="29"/>
        <v>BOEING</v>
      </c>
    </row>
    <row r="1888" spans="6:13" ht="15" thickBot="1" x14ac:dyDescent="0.4">
      <c r="F1888" s="30" t="s">
        <v>1548</v>
      </c>
      <c r="G1888" s="28">
        <v>720</v>
      </c>
      <c r="H1888" s="28" t="s">
        <v>1554</v>
      </c>
      <c r="I1888" s="28" t="s">
        <v>6108</v>
      </c>
      <c r="J1888" s="28" t="s">
        <v>6109</v>
      </c>
      <c r="K1888" s="28">
        <v>4</v>
      </c>
      <c r="L1888" s="28" t="s">
        <v>6110</v>
      </c>
      <c r="M1888" s="36" t="str">
        <f t="shared" si="29"/>
        <v>BOEING</v>
      </c>
    </row>
    <row r="1889" spans="6:13" ht="15" thickBot="1" x14ac:dyDescent="0.4">
      <c r="F1889" s="29" t="s">
        <v>1548</v>
      </c>
      <c r="G1889" s="27" t="s">
        <v>1557</v>
      </c>
      <c r="H1889" s="27" t="s">
        <v>1556</v>
      </c>
      <c r="I1889" s="27" t="s">
        <v>6108</v>
      </c>
      <c r="J1889" s="27" t="s">
        <v>6109</v>
      </c>
      <c r="K1889" s="27">
        <v>3</v>
      </c>
      <c r="L1889" s="27" t="s">
        <v>6110</v>
      </c>
      <c r="M1889" s="36" t="str">
        <f t="shared" si="29"/>
        <v>BOEING</v>
      </c>
    </row>
    <row r="1890" spans="6:13" ht="15" thickBot="1" x14ac:dyDescent="0.4">
      <c r="F1890" s="30" t="s">
        <v>1548</v>
      </c>
      <c r="G1890" s="28" t="s">
        <v>7291</v>
      </c>
      <c r="H1890" s="28" t="s">
        <v>1631</v>
      </c>
      <c r="I1890" s="28" t="s">
        <v>6108</v>
      </c>
      <c r="J1890" s="28" t="s">
        <v>6109</v>
      </c>
      <c r="K1890" s="28">
        <v>3</v>
      </c>
      <c r="L1890" s="28" t="s">
        <v>6110</v>
      </c>
      <c r="M1890" s="36" t="str">
        <f t="shared" si="29"/>
        <v>BOEING</v>
      </c>
    </row>
    <row r="1891" spans="6:13" ht="15" thickBot="1" x14ac:dyDescent="0.4">
      <c r="F1891" s="29" t="s">
        <v>1548</v>
      </c>
      <c r="G1891" s="27" t="s">
        <v>1559</v>
      </c>
      <c r="H1891" s="27" t="s">
        <v>1558</v>
      </c>
      <c r="I1891" s="27" t="s">
        <v>6108</v>
      </c>
      <c r="J1891" s="27" t="s">
        <v>6109</v>
      </c>
      <c r="K1891" s="27">
        <v>3</v>
      </c>
      <c r="L1891" s="27" t="s">
        <v>6110</v>
      </c>
      <c r="M1891" s="36" t="str">
        <f t="shared" si="29"/>
        <v>BOEING</v>
      </c>
    </row>
    <row r="1892" spans="6:13" ht="15" thickBot="1" x14ac:dyDescent="0.4">
      <c r="F1892" s="30" t="s">
        <v>1548</v>
      </c>
      <c r="G1892" s="28" t="s">
        <v>7292</v>
      </c>
      <c r="H1892" s="28" t="s">
        <v>1633</v>
      </c>
      <c r="I1892" s="28" t="s">
        <v>6108</v>
      </c>
      <c r="J1892" s="28" t="s">
        <v>6109</v>
      </c>
      <c r="K1892" s="28">
        <v>3</v>
      </c>
      <c r="L1892" s="28" t="s">
        <v>6110</v>
      </c>
      <c r="M1892" s="36" t="str">
        <f t="shared" si="29"/>
        <v>BOEING</v>
      </c>
    </row>
    <row r="1893" spans="6:13" ht="15" thickBot="1" x14ac:dyDescent="0.4">
      <c r="F1893" s="29" t="s">
        <v>1548</v>
      </c>
      <c r="G1893" s="27" t="s">
        <v>6119</v>
      </c>
      <c r="H1893" s="27" t="s">
        <v>1562</v>
      </c>
      <c r="I1893" s="27" t="s">
        <v>6108</v>
      </c>
      <c r="J1893" s="27" t="s">
        <v>6109</v>
      </c>
      <c r="K1893" s="27">
        <v>2</v>
      </c>
      <c r="L1893" s="27" t="s">
        <v>6110</v>
      </c>
      <c r="M1893" s="36" t="str">
        <f t="shared" si="29"/>
        <v>BOEING</v>
      </c>
    </row>
    <row r="1894" spans="6:13" ht="15" thickBot="1" x14ac:dyDescent="0.4">
      <c r="F1894" s="30" t="s">
        <v>1548</v>
      </c>
      <c r="G1894" s="28" t="s">
        <v>6120</v>
      </c>
      <c r="H1894" s="28" t="s">
        <v>1562</v>
      </c>
      <c r="I1894" s="28" t="s">
        <v>6108</v>
      </c>
      <c r="J1894" s="28" t="s">
        <v>6109</v>
      </c>
      <c r="K1894" s="28">
        <v>2</v>
      </c>
      <c r="L1894" s="28" t="s">
        <v>6110</v>
      </c>
      <c r="M1894" s="36" t="str">
        <f t="shared" si="29"/>
        <v>BOEING</v>
      </c>
    </row>
    <row r="1895" spans="6:13" ht="15" thickBot="1" x14ac:dyDescent="0.4">
      <c r="F1895" s="29" t="s">
        <v>1548</v>
      </c>
      <c r="G1895" s="27" t="s">
        <v>1565</v>
      </c>
      <c r="H1895" s="27" t="s">
        <v>1564</v>
      </c>
      <c r="I1895" s="27" t="s">
        <v>6108</v>
      </c>
      <c r="J1895" s="27" t="s">
        <v>6109</v>
      </c>
      <c r="K1895" s="27">
        <v>2</v>
      </c>
      <c r="L1895" s="27" t="s">
        <v>6110</v>
      </c>
      <c r="M1895" s="36" t="str">
        <f t="shared" si="29"/>
        <v>BOEING</v>
      </c>
    </row>
    <row r="1896" spans="6:13" ht="15" thickBot="1" x14ac:dyDescent="0.4">
      <c r="F1896" s="30" t="s">
        <v>1548</v>
      </c>
      <c r="G1896" s="28" t="s">
        <v>1567</v>
      </c>
      <c r="H1896" s="28" t="s">
        <v>1566</v>
      </c>
      <c r="I1896" s="28" t="s">
        <v>6108</v>
      </c>
      <c r="J1896" s="28" t="s">
        <v>6109</v>
      </c>
      <c r="K1896" s="28">
        <v>2</v>
      </c>
      <c r="L1896" s="28" t="s">
        <v>6110</v>
      </c>
      <c r="M1896" s="36" t="str">
        <f t="shared" si="29"/>
        <v>BOEING</v>
      </c>
    </row>
    <row r="1897" spans="6:13" ht="15" thickBot="1" x14ac:dyDescent="0.4">
      <c r="F1897" s="29" t="s">
        <v>1548</v>
      </c>
      <c r="G1897" s="27" t="s">
        <v>1569</v>
      </c>
      <c r="H1897" s="27" t="s">
        <v>1568</v>
      </c>
      <c r="I1897" s="27" t="s">
        <v>6108</v>
      </c>
      <c r="J1897" s="27" t="s">
        <v>6109</v>
      </c>
      <c r="K1897" s="27">
        <v>2</v>
      </c>
      <c r="L1897" s="27" t="s">
        <v>6110</v>
      </c>
      <c r="M1897" s="36" t="str">
        <f t="shared" si="29"/>
        <v>BOEING</v>
      </c>
    </row>
    <row r="1898" spans="6:13" ht="15" thickBot="1" x14ac:dyDescent="0.4">
      <c r="F1898" s="30" t="s">
        <v>1548</v>
      </c>
      <c r="G1898" s="28" t="s">
        <v>1571</v>
      </c>
      <c r="H1898" s="28" t="s">
        <v>1570</v>
      </c>
      <c r="I1898" s="28" t="s">
        <v>6108</v>
      </c>
      <c r="J1898" s="28" t="s">
        <v>6109</v>
      </c>
      <c r="K1898" s="28">
        <v>2</v>
      </c>
      <c r="L1898" s="28" t="s">
        <v>6110</v>
      </c>
      <c r="M1898" s="36" t="str">
        <f t="shared" si="29"/>
        <v>BOEING</v>
      </c>
    </row>
    <row r="1899" spans="6:13" ht="15" thickBot="1" x14ac:dyDescent="0.4">
      <c r="F1899" s="29" t="s">
        <v>1548</v>
      </c>
      <c r="G1899" s="27" t="s">
        <v>6121</v>
      </c>
      <c r="H1899" s="27" t="s">
        <v>1572</v>
      </c>
      <c r="I1899" s="27" t="s">
        <v>6108</v>
      </c>
      <c r="J1899" s="27" t="s">
        <v>6109</v>
      </c>
      <c r="K1899" s="27">
        <v>2</v>
      </c>
      <c r="L1899" s="27" t="s">
        <v>6110</v>
      </c>
      <c r="M1899" s="36" t="str">
        <f t="shared" si="29"/>
        <v>BOEING</v>
      </c>
    </row>
    <row r="1900" spans="6:13" ht="15" thickBot="1" x14ac:dyDescent="0.4">
      <c r="F1900" s="30" t="s">
        <v>1548</v>
      </c>
      <c r="G1900" s="28" t="s">
        <v>1573</v>
      </c>
      <c r="H1900" s="28" t="s">
        <v>1572</v>
      </c>
      <c r="I1900" s="28" t="s">
        <v>6108</v>
      </c>
      <c r="J1900" s="28" t="s">
        <v>6109</v>
      </c>
      <c r="K1900" s="28">
        <v>2</v>
      </c>
      <c r="L1900" s="28" t="s">
        <v>6110</v>
      </c>
      <c r="M1900" s="36" t="str">
        <f t="shared" si="29"/>
        <v>BOEING</v>
      </c>
    </row>
    <row r="1901" spans="6:13" ht="15" thickBot="1" x14ac:dyDescent="0.4">
      <c r="F1901" s="29" t="s">
        <v>1548</v>
      </c>
      <c r="G1901" s="27" t="s">
        <v>6122</v>
      </c>
      <c r="H1901" s="27" t="s">
        <v>1623</v>
      </c>
      <c r="I1901" s="27" t="s">
        <v>6108</v>
      </c>
      <c r="J1901" s="27" t="s">
        <v>6109</v>
      </c>
      <c r="K1901" s="27">
        <v>2</v>
      </c>
      <c r="L1901" s="27" t="s">
        <v>6110</v>
      </c>
      <c r="M1901" s="36" t="str">
        <f t="shared" si="29"/>
        <v>BOEING</v>
      </c>
    </row>
    <row r="1902" spans="6:13" ht="15" thickBot="1" x14ac:dyDescent="0.4">
      <c r="F1902" s="30" t="s">
        <v>1548</v>
      </c>
      <c r="G1902" s="28" t="s">
        <v>6123</v>
      </c>
      <c r="H1902" s="28" t="s">
        <v>1574</v>
      </c>
      <c r="I1902" s="28" t="s">
        <v>6108</v>
      </c>
      <c r="J1902" s="28" t="s">
        <v>6109</v>
      </c>
      <c r="K1902" s="28">
        <v>2</v>
      </c>
      <c r="L1902" s="28" t="s">
        <v>6110</v>
      </c>
      <c r="M1902" s="36" t="str">
        <f t="shared" si="29"/>
        <v>BOEING</v>
      </c>
    </row>
    <row r="1903" spans="6:13" ht="15" thickBot="1" x14ac:dyDescent="0.4">
      <c r="F1903" s="29" t="s">
        <v>1548</v>
      </c>
      <c r="G1903" s="27" t="s">
        <v>1575</v>
      </c>
      <c r="H1903" s="27" t="s">
        <v>1574</v>
      </c>
      <c r="I1903" s="27" t="s">
        <v>6108</v>
      </c>
      <c r="J1903" s="27" t="s">
        <v>6109</v>
      </c>
      <c r="K1903" s="27">
        <v>2</v>
      </c>
      <c r="L1903" s="27" t="s">
        <v>6110</v>
      </c>
      <c r="M1903" s="36" t="str">
        <f t="shared" si="29"/>
        <v>BOEING</v>
      </c>
    </row>
    <row r="1904" spans="6:13" ht="15" thickBot="1" x14ac:dyDescent="0.4">
      <c r="F1904" s="30" t="s">
        <v>1548</v>
      </c>
      <c r="G1904" s="28" t="s">
        <v>6124</v>
      </c>
      <c r="H1904" s="28" t="s">
        <v>1576</v>
      </c>
      <c r="I1904" s="28" t="s">
        <v>6108</v>
      </c>
      <c r="J1904" s="28" t="s">
        <v>6109</v>
      </c>
      <c r="K1904" s="28">
        <v>2</v>
      </c>
      <c r="L1904" s="28" t="s">
        <v>6110</v>
      </c>
      <c r="M1904" s="36" t="str">
        <f t="shared" si="29"/>
        <v>BOEING</v>
      </c>
    </row>
    <row r="1905" spans="6:13" ht="15" thickBot="1" x14ac:dyDescent="0.4">
      <c r="F1905" s="29" t="s">
        <v>1548</v>
      </c>
      <c r="G1905" s="27" t="s">
        <v>1577</v>
      </c>
      <c r="H1905" s="27" t="s">
        <v>1576</v>
      </c>
      <c r="I1905" s="27" t="s">
        <v>6108</v>
      </c>
      <c r="J1905" s="27" t="s">
        <v>6109</v>
      </c>
      <c r="K1905" s="27">
        <v>2</v>
      </c>
      <c r="L1905" s="27" t="s">
        <v>6110</v>
      </c>
      <c r="M1905" s="36" t="str">
        <f t="shared" si="29"/>
        <v>BOEING</v>
      </c>
    </row>
    <row r="1906" spans="6:13" ht="15" thickBot="1" x14ac:dyDescent="0.4">
      <c r="F1906" s="30" t="s">
        <v>1548</v>
      </c>
      <c r="G1906" s="28" t="s">
        <v>1579</v>
      </c>
      <c r="H1906" s="28" t="s">
        <v>1578</v>
      </c>
      <c r="I1906" s="28" t="s">
        <v>6108</v>
      </c>
      <c r="J1906" s="28" t="s">
        <v>6109</v>
      </c>
      <c r="K1906" s="28">
        <v>4</v>
      </c>
      <c r="L1906" s="28" t="s">
        <v>6150</v>
      </c>
      <c r="M1906" s="36" t="str">
        <f t="shared" si="29"/>
        <v>BOEING</v>
      </c>
    </row>
    <row r="1907" spans="6:13" ht="15" thickBot="1" x14ac:dyDescent="0.4">
      <c r="F1907" s="29" t="s">
        <v>1548</v>
      </c>
      <c r="G1907" s="27" t="s">
        <v>7293</v>
      </c>
      <c r="H1907" s="27" t="s">
        <v>1580</v>
      </c>
      <c r="I1907" s="27" t="s">
        <v>6108</v>
      </c>
      <c r="J1907" s="27" t="s">
        <v>6109</v>
      </c>
      <c r="K1907" s="27">
        <v>4</v>
      </c>
      <c r="L1907" s="27" t="s">
        <v>6150</v>
      </c>
      <c r="M1907" s="36" t="str">
        <f t="shared" si="29"/>
        <v>BOEING</v>
      </c>
    </row>
    <row r="1908" spans="6:13" ht="15" thickBot="1" x14ac:dyDescent="0.4">
      <c r="F1908" s="30" t="s">
        <v>1548</v>
      </c>
      <c r="G1908" s="28" t="s">
        <v>1583</v>
      </c>
      <c r="H1908" s="28" t="s">
        <v>1582</v>
      </c>
      <c r="I1908" s="28" t="s">
        <v>6108</v>
      </c>
      <c r="J1908" s="28" t="s">
        <v>6109</v>
      </c>
      <c r="K1908" s="28">
        <v>4</v>
      </c>
      <c r="L1908" s="28" t="s">
        <v>6150</v>
      </c>
      <c r="M1908" s="36" t="str">
        <f t="shared" si="29"/>
        <v>BOEING</v>
      </c>
    </row>
    <row r="1909" spans="6:13" ht="15" thickBot="1" x14ac:dyDescent="0.4">
      <c r="F1909" s="29" t="s">
        <v>1548</v>
      </c>
      <c r="G1909" s="27" t="s">
        <v>1618</v>
      </c>
      <c r="H1909" s="27" t="s">
        <v>1617</v>
      </c>
      <c r="I1909" s="27" t="s">
        <v>6108</v>
      </c>
      <c r="J1909" s="27" t="s">
        <v>6109</v>
      </c>
      <c r="K1909" s="27">
        <v>4</v>
      </c>
      <c r="L1909" s="27" t="s">
        <v>6150</v>
      </c>
      <c r="M1909" s="36" t="str">
        <f t="shared" si="29"/>
        <v>BOEING</v>
      </c>
    </row>
    <row r="1910" spans="6:13" ht="15" thickBot="1" x14ac:dyDescent="0.4">
      <c r="F1910" s="30" t="s">
        <v>1548</v>
      </c>
      <c r="G1910" s="28" t="s">
        <v>1591</v>
      </c>
      <c r="H1910" s="28" t="s">
        <v>1590</v>
      </c>
      <c r="I1910" s="28" t="s">
        <v>6108</v>
      </c>
      <c r="J1910" s="28" t="s">
        <v>6109</v>
      </c>
      <c r="K1910" s="28">
        <v>4</v>
      </c>
      <c r="L1910" s="28" t="s">
        <v>6150</v>
      </c>
      <c r="M1910" s="36" t="str">
        <f t="shared" si="29"/>
        <v>BOEING</v>
      </c>
    </row>
    <row r="1911" spans="6:13" ht="15" thickBot="1" x14ac:dyDescent="0.4">
      <c r="F1911" s="29" t="s">
        <v>1548</v>
      </c>
      <c r="G1911" s="27" t="s">
        <v>1589</v>
      </c>
      <c r="H1911" s="27" t="s">
        <v>1588</v>
      </c>
      <c r="I1911" s="27" t="s">
        <v>6108</v>
      </c>
      <c r="J1911" s="27" t="s">
        <v>6109</v>
      </c>
      <c r="K1911" s="27">
        <v>4</v>
      </c>
      <c r="L1911" s="27" t="s">
        <v>6150</v>
      </c>
      <c r="M1911" s="36" t="str">
        <f t="shared" si="29"/>
        <v>BOEING</v>
      </c>
    </row>
    <row r="1912" spans="6:13" ht="15" thickBot="1" x14ac:dyDescent="0.4">
      <c r="F1912" s="30" t="s">
        <v>1548</v>
      </c>
      <c r="G1912" s="28" t="s">
        <v>1593</v>
      </c>
      <c r="H1912" s="28" t="s">
        <v>1592</v>
      </c>
      <c r="I1912" s="28" t="s">
        <v>6108</v>
      </c>
      <c r="J1912" s="28" t="s">
        <v>6109</v>
      </c>
      <c r="K1912" s="28">
        <v>2</v>
      </c>
      <c r="L1912" s="28" t="s">
        <v>6110</v>
      </c>
      <c r="M1912" s="36" t="str">
        <f t="shared" si="29"/>
        <v>BOEING</v>
      </c>
    </row>
    <row r="1913" spans="6:13" ht="15" thickBot="1" x14ac:dyDescent="0.4">
      <c r="F1913" s="29" t="s">
        <v>1548</v>
      </c>
      <c r="G1913" s="27" t="s">
        <v>1595</v>
      </c>
      <c r="H1913" s="27" t="s">
        <v>1594</v>
      </c>
      <c r="I1913" s="27" t="s">
        <v>6108</v>
      </c>
      <c r="J1913" s="27" t="s">
        <v>6109</v>
      </c>
      <c r="K1913" s="27">
        <v>2</v>
      </c>
      <c r="L1913" s="27" t="s">
        <v>6110</v>
      </c>
      <c r="M1913" s="36" t="str">
        <f t="shared" si="29"/>
        <v>BOEING</v>
      </c>
    </row>
    <row r="1914" spans="6:13" ht="15" thickBot="1" x14ac:dyDescent="0.4">
      <c r="F1914" s="30" t="s">
        <v>1548</v>
      </c>
      <c r="G1914" s="28" t="s">
        <v>7294</v>
      </c>
      <c r="H1914" s="28" t="s">
        <v>1596</v>
      </c>
      <c r="I1914" s="28" t="s">
        <v>6108</v>
      </c>
      <c r="J1914" s="28" t="s">
        <v>6109</v>
      </c>
      <c r="K1914" s="28">
        <v>2</v>
      </c>
      <c r="L1914" s="28" t="s">
        <v>6150</v>
      </c>
      <c r="M1914" s="36" t="str">
        <f t="shared" si="29"/>
        <v>BOEING</v>
      </c>
    </row>
    <row r="1915" spans="6:13" ht="15" thickBot="1" x14ac:dyDescent="0.4">
      <c r="F1915" s="29" t="s">
        <v>1548</v>
      </c>
      <c r="G1915" s="27" t="s">
        <v>1599</v>
      </c>
      <c r="H1915" s="27" t="s">
        <v>1598</v>
      </c>
      <c r="I1915" s="27" t="s">
        <v>6108</v>
      </c>
      <c r="J1915" s="27" t="s">
        <v>6109</v>
      </c>
      <c r="K1915" s="27">
        <v>2</v>
      </c>
      <c r="L1915" s="27" t="s">
        <v>6150</v>
      </c>
      <c r="M1915" s="36" t="str">
        <f t="shared" si="29"/>
        <v>BOEING</v>
      </c>
    </row>
    <row r="1916" spans="6:13" ht="15" thickBot="1" x14ac:dyDescent="0.4">
      <c r="F1916" s="30" t="s">
        <v>1548</v>
      </c>
      <c r="G1916" s="28" t="s">
        <v>1601</v>
      </c>
      <c r="H1916" s="28" t="s">
        <v>1600</v>
      </c>
      <c r="I1916" s="28" t="s">
        <v>6108</v>
      </c>
      <c r="J1916" s="28" t="s">
        <v>6109</v>
      </c>
      <c r="K1916" s="28">
        <v>2</v>
      </c>
      <c r="L1916" s="28" t="s">
        <v>6150</v>
      </c>
      <c r="M1916" s="36" t="str">
        <f t="shared" si="29"/>
        <v>BOEING</v>
      </c>
    </row>
    <row r="1917" spans="6:13" ht="15" thickBot="1" x14ac:dyDescent="0.4">
      <c r="F1917" s="29" t="s">
        <v>1548</v>
      </c>
      <c r="G1917" s="27" t="s">
        <v>1603</v>
      </c>
      <c r="H1917" s="27" t="s">
        <v>1602</v>
      </c>
      <c r="I1917" s="27" t="s">
        <v>6108</v>
      </c>
      <c r="J1917" s="27" t="s">
        <v>6109</v>
      </c>
      <c r="K1917" s="27">
        <v>2</v>
      </c>
      <c r="L1917" s="27" t="s">
        <v>6150</v>
      </c>
      <c r="M1917" s="36" t="str">
        <f t="shared" si="29"/>
        <v>BOEING</v>
      </c>
    </row>
    <row r="1918" spans="6:13" ht="15" thickBot="1" x14ac:dyDescent="0.4">
      <c r="F1918" s="30" t="s">
        <v>1548</v>
      </c>
      <c r="G1918" s="28" t="s">
        <v>7295</v>
      </c>
      <c r="H1918" s="28" t="s">
        <v>1602</v>
      </c>
      <c r="I1918" s="28" t="s">
        <v>6108</v>
      </c>
      <c r="J1918" s="28" t="s">
        <v>6109</v>
      </c>
      <c r="K1918" s="28">
        <v>2</v>
      </c>
      <c r="L1918" s="28" t="s">
        <v>6150</v>
      </c>
      <c r="M1918" s="36" t="str">
        <f t="shared" si="29"/>
        <v>BOEING</v>
      </c>
    </row>
    <row r="1919" spans="6:13" ht="15" thickBot="1" x14ac:dyDescent="0.4">
      <c r="F1919" s="29" t="s">
        <v>1548</v>
      </c>
      <c r="G1919" s="27" t="s">
        <v>1607</v>
      </c>
      <c r="H1919" s="27" t="s">
        <v>1606</v>
      </c>
      <c r="I1919" s="27" t="s">
        <v>6108</v>
      </c>
      <c r="J1919" s="27" t="s">
        <v>6109</v>
      </c>
      <c r="K1919" s="27">
        <v>2</v>
      </c>
      <c r="L1919" s="27" t="s">
        <v>6150</v>
      </c>
      <c r="M1919" s="36" t="str">
        <f t="shared" si="29"/>
        <v>BOEING</v>
      </c>
    </row>
    <row r="1920" spans="6:13" ht="15" thickBot="1" x14ac:dyDescent="0.4">
      <c r="F1920" s="30" t="s">
        <v>1548</v>
      </c>
      <c r="G1920" s="28" t="s">
        <v>1605</v>
      </c>
      <c r="H1920" s="28" t="s">
        <v>1604</v>
      </c>
      <c r="I1920" s="28" t="s">
        <v>6108</v>
      </c>
      <c r="J1920" s="28" t="s">
        <v>6109</v>
      </c>
      <c r="K1920" s="28">
        <v>2</v>
      </c>
      <c r="L1920" s="28" t="s">
        <v>6150</v>
      </c>
      <c r="M1920" s="36" t="str">
        <f t="shared" si="29"/>
        <v>BOEING</v>
      </c>
    </row>
    <row r="1921" spans="6:13" ht="15" thickBot="1" x14ac:dyDescent="0.4">
      <c r="F1921" s="29" t="s">
        <v>1548</v>
      </c>
      <c r="G1921" s="27" t="s">
        <v>1610</v>
      </c>
      <c r="H1921" s="27" t="s">
        <v>1608</v>
      </c>
      <c r="I1921" s="27" t="s">
        <v>6108</v>
      </c>
      <c r="J1921" s="27" t="s">
        <v>6109</v>
      </c>
      <c r="K1921" s="27">
        <v>2</v>
      </c>
      <c r="L1921" s="27" t="s">
        <v>6150</v>
      </c>
      <c r="M1921" s="36" t="str">
        <f t="shared" si="29"/>
        <v>BOEING</v>
      </c>
    </row>
    <row r="1922" spans="6:13" ht="15" thickBot="1" x14ac:dyDescent="0.4">
      <c r="F1922" s="30" t="s">
        <v>1548</v>
      </c>
      <c r="G1922" s="28" t="s">
        <v>7296</v>
      </c>
      <c r="H1922" s="28" t="s">
        <v>1613</v>
      </c>
      <c r="I1922" s="28" t="s">
        <v>6108</v>
      </c>
      <c r="J1922" s="28" t="s">
        <v>6109</v>
      </c>
      <c r="K1922" s="28">
        <v>2</v>
      </c>
      <c r="L1922" s="28" t="s">
        <v>6150</v>
      </c>
      <c r="M1922" s="36" t="str">
        <f t="shared" si="29"/>
        <v>BOEING</v>
      </c>
    </row>
    <row r="1923" spans="6:13" ht="15" thickBot="1" x14ac:dyDescent="0.4">
      <c r="F1923" s="29" t="s">
        <v>1548</v>
      </c>
      <c r="G1923" s="27" t="s">
        <v>7297</v>
      </c>
      <c r="H1923" s="27" t="s">
        <v>1615</v>
      </c>
      <c r="I1923" s="27" t="s">
        <v>6108</v>
      </c>
      <c r="J1923" s="27" t="s">
        <v>6109</v>
      </c>
      <c r="K1923" s="27">
        <v>2</v>
      </c>
      <c r="L1923" s="27" t="s">
        <v>6150</v>
      </c>
      <c r="M1923" s="36" t="str">
        <f t="shared" si="29"/>
        <v>BOEING</v>
      </c>
    </row>
    <row r="1924" spans="6:13" ht="15" thickBot="1" x14ac:dyDescent="0.4">
      <c r="F1924" s="30" t="s">
        <v>1548</v>
      </c>
      <c r="G1924" s="28" t="s">
        <v>7298</v>
      </c>
      <c r="H1924" s="28" t="s">
        <v>1649</v>
      </c>
      <c r="I1924" s="28" t="s">
        <v>6170</v>
      </c>
      <c r="J1924" s="28" t="s">
        <v>6169</v>
      </c>
      <c r="K1924" s="28">
        <v>2</v>
      </c>
      <c r="L1924" s="28" t="s">
        <v>6110</v>
      </c>
      <c r="M1924" s="36" t="str">
        <f t="shared" si="29"/>
        <v>BOEING</v>
      </c>
    </row>
    <row r="1925" spans="6:13" ht="15" thickBot="1" x14ac:dyDescent="0.4">
      <c r="F1925" s="29" t="s">
        <v>1548</v>
      </c>
      <c r="G1925" s="27" t="s">
        <v>6718</v>
      </c>
      <c r="H1925" s="27" t="s">
        <v>822</v>
      </c>
      <c r="I1925" s="27" t="s">
        <v>6108</v>
      </c>
      <c r="J1925" s="27" t="s">
        <v>6109</v>
      </c>
      <c r="K1925" s="27">
        <v>1</v>
      </c>
      <c r="L1925" s="27" t="s">
        <v>6110</v>
      </c>
      <c r="M1925" s="36" t="str">
        <f t="shared" si="29"/>
        <v>BOEING</v>
      </c>
    </row>
    <row r="1926" spans="6:13" ht="15" thickBot="1" x14ac:dyDescent="0.4">
      <c r="F1926" s="30" t="s">
        <v>1548</v>
      </c>
      <c r="G1926" s="28" t="s">
        <v>7299</v>
      </c>
      <c r="H1926" s="28" t="s">
        <v>1655</v>
      </c>
      <c r="I1926" s="28" t="s">
        <v>6108</v>
      </c>
      <c r="J1926" s="28" t="s">
        <v>6158</v>
      </c>
      <c r="K1926" s="28">
        <v>4</v>
      </c>
      <c r="L1926" s="28" t="s">
        <v>6110</v>
      </c>
      <c r="M1926" s="36" t="str">
        <f t="shared" ref="M1926:M1989" si="30">F1926</f>
        <v>BOEING</v>
      </c>
    </row>
    <row r="1927" spans="6:13" ht="15" thickBot="1" x14ac:dyDescent="0.4">
      <c r="F1927" s="29" t="s">
        <v>1548</v>
      </c>
      <c r="G1927" s="27" t="s">
        <v>7300</v>
      </c>
      <c r="H1927" s="27" t="s">
        <v>1657</v>
      </c>
      <c r="I1927" s="27" t="s">
        <v>6108</v>
      </c>
      <c r="J1927" s="27" t="s">
        <v>6158</v>
      </c>
      <c r="K1927" s="27">
        <v>4</v>
      </c>
      <c r="L1927" s="27" t="s">
        <v>6110</v>
      </c>
      <c r="M1927" s="36" t="str">
        <f t="shared" si="30"/>
        <v>BOEING</v>
      </c>
    </row>
    <row r="1928" spans="6:13" ht="15" thickBot="1" x14ac:dyDescent="0.4">
      <c r="F1928" s="30" t="s">
        <v>1548</v>
      </c>
      <c r="G1928" s="28" t="s">
        <v>7301</v>
      </c>
      <c r="H1928" s="28" t="s">
        <v>1639</v>
      </c>
      <c r="I1928" s="28" t="s">
        <v>6108</v>
      </c>
      <c r="J1928" s="28" t="s">
        <v>6109</v>
      </c>
      <c r="K1928" s="28">
        <v>2</v>
      </c>
      <c r="L1928" s="28" t="s">
        <v>6150</v>
      </c>
      <c r="M1928" s="36" t="str">
        <f t="shared" si="30"/>
        <v>BOEING</v>
      </c>
    </row>
    <row r="1929" spans="6:13" ht="15" thickBot="1" x14ac:dyDescent="0.4">
      <c r="F1929" s="29" t="s">
        <v>1548</v>
      </c>
      <c r="G1929" s="27" t="s">
        <v>7302</v>
      </c>
      <c r="H1929" s="27" t="s">
        <v>1661</v>
      </c>
      <c r="I1929" s="27" t="s">
        <v>6108</v>
      </c>
      <c r="J1929" s="27" t="s">
        <v>6109</v>
      </c>
      <c r="K1929" s="27">
        <v>4</v>
      </c>
      <c r="L1929" s="27" t="s">
        <v>6150</v>
      </c>
      <c r="M1929" s="36" t="str">
        <f t="shared" si="30"/>
        <v>BOEING</v>
      </c>
    </row>
    <row r="1930" spans="6:13" ht="15" thickBot="1" x14ac:dyDescent="0.4">
      <c r="F1930" s="30" t="s">
        <v>1548</v>
      </c>
      <c r="G1930" s="28" t="s">
        <v>7303</v>
      </c>
      <c r="H1930" s="28" t="s">
        <v>1629</v>
      </c>
      <c r="I1930" s="28" t="s">
        <v>6108</v>
      </c>
      <c r="J1930" s="28" t="s">
        <v>6109</v>
      </c>
      <c r="K1930" s="28">
        <v>4</v>
      </c>
      <c r="L1930" s="28" t="s">
        <v>6150</v>
      </c>
      <c r="M1930" s="36" t="str">
        <f t="shared" si="30"/>
        <v>BOEING</v>
      </c>
    </row>
    <row r="1931" spans="6:13" ht="15" thickBot="1" x14ac:dyDescent="0.4">
      <c r="F1931" s="29" t="s">
        <v>1548</v>
      </c>
      <c r="G1931" s="27" t="s">
        <v>7304</v>
      </c>
      <c r="H1931" s="27" t="s">
        <v>1659</v>
      </c>
      <c r="I1931" s="27" t="s">
        <v>6108</v>
      </c>
      <c r="J1931" s="27" t="s">
        <v>6109</v>
      </c>
      <c r="K1931" s="27">
        <v>8</v>
      </c>
      <c r="L1931" s="27" t="s">
        <v>6150</v>
      </c>
      <c r="M1931" s="36" t="str">
        <f t="shared" si="30"/>
        <v>BOEING</v>
      </c>
    </row>
    <row r="1932" spans="6:13" ht="15" thickBot="1" x14ac:dyDescent="0.4">
      <c r="F1932" s="30" t="s">
        <v>1548</v>
      </c>
      <c r="G1932" s="28" t="s">
        <v>7305</v>
      </c>
      <c r="H1932" s="28" t="s">
        <v>1574</v>
      </c>
      <c r="I1932" s="28" t="s">
        <v>6108</v>
      </c>
      <c r="J1932" s="28" t="s">
        <v>6109</v>
      </c>
      <c r="K1932" s="28">
        <v>2</v>
      </c>
      <c r="L1932" s="28" t="s">
        <v>6110</v>
      </c>
      <c r="M1932" s="36" t="str">
        <f t="shared" si="30"/>
        <v>BOEING</v>
      </c>
    </row>
    <row r="1933" spans="6:13" ht="15" thickBot="1" x14ac:dyDescent="0.4">
      <c r="F1933" s="29" t="s">
        <v>1548</v>
      </c>
      <c r="G1933" s="27" t="s">
        <v>7306</v>
      </c>
      <c r="H1933" s="27" t="s">
        <v>1576</v>
      </c>
      <c r="I1933" s="27" t="s">
        <v>6108</v>
      </c>
      <c r="J1933" s="27" t="s">
        <v>6109</v>
      </c>
      <c r="K1933" s="27">
        <v>2</v>
      </c>
      <c r="L1933" s="27" t="s">
        <v>6110</v>
      </c>
      <c r="M1933" s="36" t="str">
        <f t="shared" si="30"/>
        <v>BOEING</v>
      </c>
    </row>
    <row r="1934" spans="6:13" ht="15" thickBot="1" x14ac:dyDescent="0.4">
      <c r="F1934" s="30" t="s">
        <v>1548</v>
      </c>
      <c r="G1934" s="28" t="s">
        <v>7307</v>
      </c>
      <c r="H1934" s="28" t="s">
        <v>1552</v>
      </c>
      <c r="I1934" s="28" t="s">
        <v>6108</v>
      </c>
      <c r="J1934" s="28" t="s">
        <v>6109</v>
      </c>
      <c r="K1934" s="28">
        <v>2</v>
      </c>
      <c r="L1934" s="28" t="s">
        <v>6110</v>
      </c>
      <c r="M1934" s="36" t="str">
        <f t="shared" si="30"/>
        <v>BOEING</v>
      </c>
    </row>
    <row r="1935" spans="6:13" ht="15" thickBot="1" x14ac:dyDescent="0.4">
      <c r="F1935" s="29" t="s">
        <v>1548</v>
      </c>
      <c r="G1935" s="27" t="s">
        <v>7308</v>
      </c>
      <c r="H1935" s="27" t="s">
        <v>1663</v>
      </c>
      <c r="I1935" s="27" t="s">
        <v>6108</v>
      </c>
      <c r="J1935" s="27" t="s">
        <v>6109</v>
      </c>
      <c r="K1935" s="27">
        <v>4</v>
      </c>
      <c r="L1935" s="27" t="s">
        <v>6150</v>
      </c>
      <c r="M1935" s="36" t="str">
        <f t="shared" si="30"/>
        <v>BOEING</v>
      </c>
    </row>
    <row r="1936" spans="6:13" ht="15" thickBot="1" x14ac:dyDescent="0.4">
      <c r="F1936" s="30" t="s">
        <v>1548</v>
      </c>
      <c r="G1936" s="28" t="s">
        <v>7309</v>
      </c>
      <c r="H1936" s="28" t="s">
        <v>1550</v>
      </c>
      <c r="I1936" s="28" t="s">
        <v>6108</v>
      </c>
      <c r="J1936" s="28" t="s">
        <v>6109</v>
      </c>
      <c r="K1936" s="28">
        <v>4</v>
      </c>
      <c r="L1936" s="28" t="s">
        <v>6150</v>
      </c>
      <c r="M1936" s="36" t="str">
        <f t="shared" si="30"/>
        <v>BOEING</v>
      </c>
    </row>
    <row r="1937" spans="6:13" ht="15" thickBot="1" x14ac:dyDescent="0.4">
      <c r="F1937" s="29" t="s">
        <v>1548</v>
      </c>
      <c r="G1937" s="27" t="s">
        <v>7310</v>
      </c>
      <c r="H1937" s="27" t="s">
        <v>1556</v>
      </c>
      <c r="I1937" s="27" t="s">
        <v>6108</v>
      </c>
      <c r="J1937" s="27" t="s">
        <v>6109</v>
      </c>
      <c r="K1937" s="27">
        <v>3</v>
      </c>
      <c r="L1937" s="27" t="s">
        <v>6110</v>
      </c>
      <c r="M1937" s="36" t="str">
        <f t="shared" si="30"/>
        <v>BOEING</v>
      </c>
    </row>
    <row r="1938" spans="6:13" ht="15" thickBot="1" x14ac:dyDescent="0.4">
      <c r="F1938" s="30" t="s">
        <v>1548</v>
      </c>
      <c r="G1938" s="28" t="s">
        <v>7311</v>
      </c>
      <c r="H1938" s="28" t="s">
        <v>1592</v>
      </c>
      <c r="I1938" s="28" t="s">
        <v>6108</v>
      </c>
      <c r="J1938" s="28" t="s">
        <v>6109</v>
      </c>
      <c r="K1938" s="28">
        <v>2</v>
      </c>
      <c r="L1938" s="28" t="s">
        <v>6110</v>
      </c>
      <c r="M1938" s="36" t="str">
        <f t="shared" si="30"/>
        <v>BOEING</v>
      </c>
    </row>
    <row r="1939" spans="6:13" ht="15" thickBot="1" x14ac:dyDescent="0.4">
      <c r="F1939" s="29" t="s">
        <v>1548</v>
      </c>
      <c r="G1939" s="27" t="s">
        <v>7312</v>
      </c>
      <c r="H1939" s="27" t="s">
        <v>1572</v>
      </c>
      <c r="I1939" s="27" t="s">
        <v>6108</v>
      </c>
      <c r="J1939" s="27" t="s">
        <v>6109</v>
      </c>
      <c r="K1939" s="27">
        <v>2</v>
      </c>
      <c r="L1939" s="27" t="s">
        <v>6110</v>
      </c>
      <c r="M1939" s="36" t="str">
        <f t="shared" si="30"/>
        <v>BOEING</v>
      </c>
    </row>
    <row r="1940" spans="6:13" ht="15" thickBot="1" x14ac:dyDescent="0.4">
      <c r="F1940" s="30" t="s">
        <v>1548</v>
      </c>
      <c r="G1940" s="28" t="s">
        <v>7313</v>
      </c>
      <c r="H1940" s="28" t="s">
        <v>1572</v>
      </c>
      <c r="I1940" s="28" t="s">
        <v>6108</v>
      </c>
      <c r="J1940" s="28" t="s">
        <v>6109</v>
      </c>
      <c r="K1940" s="28">
        <v>2</v>
      </c>
      <c r="L1940" s="28" t="s">
        <v>6110</v>
      </c>
      <c r="M1940" s="36" t="str">
        <f t="shared" si="30"/>
        <v>BOEING</v>
      </c>
    </row>
    <row r="1941" spans="6:13" ht="15" thickBot="1" x14ac:dyDescent="0.4">
      <c r="F1941" s="29" t="s">
        <v>1548</v>
      </c>
      <c r="G1941" s="27" t="s">
        <v>7314</v>
      </c>
      <c r="H1941" s="27" t="s">
        <v>1693</v>
      </c>
      <c r="I1941" s="27" t="s">
        <v>6108</v>
      </c>
      <c r="J1941" s="27" t="s">
        <v>6158</v>
      </c>
      <c r="K1941" s="27">
        <v>4</v>
      </c>
      <c r="L1941" s="27" t="s">
        <v>6110</v>
      </c>
      <c r="M1941" s="36" t="str">
        <f t="shared" si="30"/>
        <v>BOEING</v>
      </c>
    </row>
    <row r="1942" spans="6:13" ht="15" thickBot="1" x14ac:dyDescent="0.4">
      <c r="F1942" s="30" t="s">
        <v>1548</v>
      </c>
      <c r="G1942" s="28" t="s">
        <v>7315</v>
      </c>
      <c r="H1942" s="28" t="s">
        <v>1677</v>
      </c>
      <c r="I1942" s="28" t="s">
        <v>6108</v>
      </c>
      <c r="J1942" s="28" t="s">
        <v>6109</v>
      </c>
      <c r="K1942" s="28">
        <v>4</v>
      </c>
      <c r="L1942" s="28" t="s">
        <v>6150</v>
      </c>
      <c r="M1942" s="36" t="str">
        <f t="shared" si="30"/>
        <v>BOEING</v>
      </c>
    </row>
    <row r="1943" spans="6:13" ht="15" thickBot="1" x14ac:dyDescent="0.4">
      <c r="F1943" s="29" t="s">
        <v>1548</v>
      </c>
      <c r="G1943" s="27" t="s">
        <v>7316</v>
      </c>
      <c r="H1943" s="27" t="s">
        <v>1550</v>
      </c>
      <c r="I1943" s="27" t="s">
        <v>6108</v>
      </c>
      <c r="J1943" s="27" t="s">
        <v>6109</v>
      </c>
      <c r="K1943" s="27">
        <v>4</v>
      </c>
      <c r="L1943" s="27" t="s">
        <v>6150</v>
      </c>
      <c r="M1943" s="36" t="str">
        <f t="shared" si="30"/>
        <v>BOEING</v>
      </c>
    </row>
    <row r="1944" spans="6:13" ht="15" thickBot="1" x14ac:dyDescent="0.4">
      <c r="F1944" s="30" t="s">
        <v>1548</v>
      </c>
      <c r="G1944" s="28" t="s">
        <v>7317</v>
      </c>
      <c r="H1944" s="28" t="s">
        <v>1647</v>
      </c>
      <c r="I1944" s="28" t="s">
        <v>6170</v>
      </c>
      <c r="J1944" s="28" t="s">
        <v>6169</v>
      </c>
      <c r="K1944" s="28">
        <v>2</v>
      </c>
      <c r="L1944" s="28" t="s">
        <v>6110</v>
      </c>
      <c r="M1944" s="36" t="str">
        <f t="shared" si="30"/>
        <v>BOEING</v>
      </c>
    </row>
    <row r="1945" spans="6:13" ht="15" thickBot="1" x14ac:dyDescent="0.4">
      <c r="F1945" s="29" t="s">
        <v>1548</v>
      </c>
      <c r="G1945" s="27" t="s">
        <v>1053</v>
      </c>
      <c r="H1945" s="27" t="s">
        <v>1647</v>
      </c>
      <c r="I1945" s="27" t="s">
        <v>6170</v>
      </c>
      <c r="J1945" s="27" t="s">
        <v>6169</v>
      </c>
      <c r="K1945" s="27">
        <v>2</v>
      </c>
      <c r="L1945" s="27" t="s">
        <v>6110</v>
      </c>
      <c r="M1945" s="36" t="str">
        <f t="shared" si="30"/>
        <v>BOEING</v>
      </c>
    </row>
    <row r="1946" spans="6:13" ht="15" thickBot="1" x14ac:dyDescent="0.4">
      <c r="F1946" s="30" t="s">
        <v>1548</v>
      </c>
      <c r="G1946" s="28" t="s">
        <v>7318</v>
      </c>
      <c r="H1946" s="28" t="s">
        <v>1572</v>
      </c>
      <c r="I1946" s="28" t="s">
        <v>6108</v>
      </c>
      <c r="J1946" s="28" t="s">
        <v>6109</v>
      </c>
      <c r="K1946" s="28">
        <v>2</v>
      </c>
      <c r="L1946" s="28" t="s">
        <v>6110</v>
      </c>
      <c r="M1946" s="36" t="str">
        <f t="shared" si="30"/>
        <v>BOEING</v>
      </c>
    </row>
    <row r="1947" spans="6:13" ht="15" thickBot="1" x14ac:dyDescent="0.4">
      <c r="F1947" s="29" t="s">
        <v>1548</v>
      </c>
      <c r="G1947" s="27" t="s">
        <v>7319</v>
      </c>
      <c r="H1947" s="27" t="s">
        <v>1562</v>
      </c>
      <c r="I1947" s="27" t="s">
        <v>6108</v>
      </c>
      <c r="J1947" s="27" t="s">
        <v>6109</v>
      </c>
      <c r="K1947" s="27">
        <v>2</v>
      </c>
      <c r="L1947" s="27" t="s">
        <v>6110</v>
      </c>
      <c r="M1947" s="36" t="str">
        <f t="shared" si="30"/>
        <v>BOEING</v>
      </c>
    </row>
    <row r="1948" spans="6:13" ht="15" thickBot="1" x14ac:dyDescent="0.4">
      <c r="F1948" s="30" t="s">
        <v>1548</v>
      </c>
      <c r="G1948" s="28" t="s">
        <v>6321</v>
      </c>
      <c r="H1948" s="28" t="s">
        <v>547</v>
      </c>
      <c r="I1948" s="28" t="s">
        <v>6170</v>
      </c>
      <c r="J1948" s="28" t="s">
        <v>6169</v>
      </c>
      <c r="K1948" s="28">
        <v>1</v>
      </c>
      <c r="L1948" s="28" t="s">
        <v>6159</v>
      </c>
      <c r="M1948" s="36" t="str">
        <f t="shared" si="30"/>
        <v>BOEING</v>
      </c>
    </row>
    <row r="1949" spans="6:13" ht="15" thickBot="1" x14ac:dyDescent="0.4">
      <c r="F1949" s="29" t="s">
        <v>1548</v>
      </c>
      <c r="G1949" s="27" t="s">
        <v>67</v>
      </c>
      <c r="H1949" s="27" t="s">
        <v>6822</v>
      </c>
      <c r="I1949" s="27" t="s">
        <v>6108</v>
      </c>
      <c r="J1949" s="27" t="s">
        <v>6109</v>
      </c>
      <c r="K1949" s="27">
        <v>2</v>
      </c>
      <c r="L1949" s="27" t="s">
        <v>6110</v>
      </c>
      <c r="M1949" s="36" t="str">
        <f t="shared" si="30"/>
        <v>BOEING</v>
      </c>
    </row>
    <row r="1950" spans="6:13" ht="15" thickBot="1" x14ac:dyDescent="0.4">
      <c r="F1950" s="30" t="s">
        <v>1548</v>
      </c>
      <c r="G1950" s="28" t="s">
        <v>7320</v>
      </c>
      <c r="H1950" s="28" t="s">
        <v>6822</v>
      </c>
      <c r="I1950" s="28" t="s">
        <v>6108</v>
      </c>
      <c r="J1950" s="28" t="s">
        <v>6109</v>
      </c>
      <c r="K1950" s="28">
        <v>2</v>
      </c>
      <c r="L1950" s="28" t="s">
        <v>6110</v>
      </c>
      <c r="M1950" s="36" t="str">
        <f t="shared" si="30"/>
        <v>BOEING</v>
      </c>
    </row>
    <row r="1951" spans="6:13" ht="15" thickBot="1" x14ac:dyDescent="0.4">
      <c r="F1951" s="29" t="s">
        <v>1548</v>
      </c>
      <c r="G1951" s="27" t="s">
        <v>6959</v>
      </c>
      <c r="H1951" s="27" t="s">
        <v>1318</v>
      </c>
      <c r="I1951" s="27" t="s">
        <v>6108</v>
      </c>
      <c r="J1951" s="27" t="s">
        <v>6109</v>
      </c>
      <c r="K1951" s="27">
        <v>1</v>
      </c>
      <c r="L1951" s="27" t="s">
        <v>6110</v>
      </c>
      <c r="M1951" s="36" t="str">
        <f t="shared" si="30"/>
        <v>BOEING</v>
      </c>
    </row>
    <row r="1952" spans="6:13" ht="15" thickBot="1" x14ac:dyDescent="0.4">
      <c r="F1952" s="30" t="s">
        <v>1548</v>
      </c>
      <c r="G1952" s="28" t="s">
        <v>823</v>
      </c>
      <c r="H1952" s="28" t="s">
        <v>822</v>
      </c>
      <c r="I1952" s="28" t="s">
        <v>6108</v>
      </c>
      <c r="J1952" s="28" t="s">
        <v>6109</v>
      </c>
      <c r="K1952" s="28">
        <v>1</v>
      </c>
      <c r="L1952" s="28" t="s">
        <v>6110</v>
      </c>
      <c r="M1952" s="36" t="str">
        <f t="shared" si="30"/>
        <v>BOEING</v>
      </c>
    </row>
    <row r="1953" spans="6:13" ht="15" thickBot="1" x14ac:dyDescent="0.4">
      <c r="F1953" s="29" t="s">
        <v>1548</v>
      </c>
      <c r="G1953" s="27" t="s">
        <v>7321</v>
      </c>
      <c r="H1953" s="27" t="s">
        <v>1647</v>
      </c>
      <c r="I1953" s="27" t="s">
        <v>6170</v>
      </c>
      <c r="J1953" s="27" t="s">
        <v>6169</v>
      </c>
      <c r="K1953" s="27">
        <v>2</v>
      </c>
      <c r="L1953" s="27" t="s">
        <v>6110</v>
      </c>
      <c r="M1953" s="36" t="str">
        <f t="shared" si="30"/>
        <v>BOEING</v>
      </c>
    </row>
    <row r="1954" spans="6:13" ht="15" thickBot="1" x14ac:dyDescent="0.4">
      <c r="F1954" s="30" t="s">
        <v>1548</v>
      </c>
      <c r="G1954" s="28" t="s">
        <v>1668</v>
      </c>
      <c r="H1954" s="28" t="s">
        <v>1667</v>
      </c>
      <c r="I1954" s="28" t="s">
        <v>6108</v>
      </c>
      <c r="J1954" s="28" t="s">
        <v>6109</v>
      </c>
      <c r="K1954" s="28">
        <v>4</v>
      </c>
      <c r="L1954" s="28" t="s">
        <v>6150</v>
      </c>
      <c r="M1954" s="36" t="str">
        <f t="shared" si="30"/>
        <v>BOEING</v>
      </c>
    </row>
    <row r="1955" spans="6:13" ht="15" thickBot="1" x14ac:dyDescent="0.4">
      <c r="F1955" s="29" t="s">
        <v>1548</v>
      </c>
      <c r="G1955" s="27" t="s">
        <v>7322</v>
      </c>
      <c r="H1955" s="27" t="s">
        <v>1550</v>
      </c>
      <c r="I1955" s="27" t="s">
        <v>6108</v>
      </c>
      <c r="J1955" s="27" t="s">
        <v>6109</v>
      </c>
      <c r="K1955" s="27">
        <v>4</v>
      </c>
      <c r="L1955" s="27" t="s">
        <v>6150</v>
      </c>
      <c r="M1955" s="36" t="str">
        <f t="shared" si="30"/>
        <v>BOEING</v>
      </c>
    </row>
    <row r="1956" spans="6:13" ht="15" thickBot="1" x14ac:dyDescent="0.4">
      <c r="F1956" s="30" t="s">
        <v>1548</v>
      </c>
      <c r="G1956" s="28" t="s">
        <v>1696</v>
      </c>
      <c r="H1956" s="28" t="s">
        <v>1695</v>
      </c>
      <c r="I1956" s="28" t="s">
        <v>6108</v>
      </c>
      <c r="J1956" s="28" t="s">
        <v>6158</v>
      </c>
      <c r="K1956" s="28">
        <v>1</v>
      </c>
      <c r="L1956" s="28" t="s">
        <v>6159</v>
      </c>
      <c r="M1956" s="36" t="str">
        <f t="shared" si="30"/>
        <v>BOEING</v>
      </c>
    </row>
    <row r="1957" spans="6:13" ht="15" thickBot="1" x14ac:dyDescent="0.4">
      <c r="F1957" s="29" t="s">
        <v>1548</v>
      </c>
      <c r="G1957" s="27" t="s">
        <v>1676</v>
      </c>
      <c r="H1957" s="27" t="s">
        <v>1675</v>
      </c>
      <c r="I1957" s="27" t="s">
        <v>6108</v>
      </c>
      <c r="J1957" s="27" t="s">
        <v>6109</v>
      </c>
      <c r="K1957" s="27">
        <v>4</v>
      </c>
      <c r="L1957" s="27" t="s">
        <v>6150</v>
      </c>
      <c r="M1957" s="36" t="str">
        <f t="shared" si="30"/>
        <v>BOEING</v>
      </c>
    </row>
    <row r="1958" spans="6:13" ht="15" thickBot="1" x14ac:dyDescent="0.4">
      <c r="F1958" s="30" t="s">
        <v>1548</v>
      </c>
      <c r="G1958" s="28" t="s">
        <v>7323</v>
      </c>
      <c r="H1958" s="28" t="s">
        <v>1677</v>
      </c>
      <c r="I1958" s="28" t="s">
        <v>6108</v>
      </c>
      <c r="J1958" s="28" t="s">
        <v>6109</v>
      </c>
      <c r="K1958" s="28">
        <v>4</v>
      </c>
      <c r="L1958" s="28" t="s">
        <v>6150</v>
      </c>
      <c r="M1958" s="36" t="str">
        <f t="shared" si="30"/>
        <v>BOEING</v>
      </c>
    </row>
    <row r="1959" spans="6:13" ht="15" thickBot="1" x14ac:dyDescent="0.4">
      <c r="F1959" s="29" t="s">
        <v>1548</v>
      </c>
      <c r="G1959" s="27" t="s">
        <v>1678</v>
      </c>
      <c r="H1959" s="27" t="s">
        <v>1677</v>
      </c>
      <c r="I1959" s="27" t="s">
        <v>6108</v>
      </c>
      <c r="J1959" s="27" t="s">
        <v>6109</v>
      </c>
      <c r="K1959" s="27">
        <v>4</v>
      </c>
      <c r="L1959" s="27" t="s">
        <v>6150</v>
      </c>
      <c r="M1959" s="36" t="str">
        <f t="shared" si="30"/>
        <v>BOEING</v>
      </c>
    </row>
    <row r="1960" spans="6:13" ht="15" thickBot="1" x14ac:dyDescent="0.4">
      <c r="F1960" s="30" t="s">
        <v>1548</v>
      </c>
      <c r="G1960" s="28" t="s">
        <v>1551</v>
      </c>
      <c r="H1960" s="28" t="s">
        <v>1550</v>
      </c>
      <c r="I1960" s="28" t="s">
        <v>6108</v>
      </c>
      <c r="J1960" s="28" t="s">
        <v>6109</v>
      </c>
      <c r="K1960" s="28">
        <v>4</v>
      </c>
      <c r="L1960" s="28" t="s">
        <v>6150</v>
      </c>
      <c r="M1960" s="36" t="str">
        <f t="shared" si="30"/>
        <v>BOEING</v>
      </c>
    </row>
    <row r="1961" spans="6:13" ht="15" thickBot="1" x14ac:dyDescent="0.4">
      <c r="F1961" s="29" t="s">
        <v>1548</v>
      </c>
      <c r="G1961" s="27" t="s">
        <v>1597</v>
      </c>
      <c r="H1961" s="27" t="s">
        <v>1596</v>
      </c>
      <c r="I1961" s="27" t="s">
        <v>6108</v>
      </c>
      <c r="J1961" s="27" t="s">
        <v>6109</v>
      </c>
      <c r="K1961" s="27">
        <v>2</v>
      </c>
      <c r="L1961" s="27" t="s">
        <v>6150</v>
      </c>
      <c r="M1961" s="36" t="str">
        <f t="shared" si="30"/>
        <v>BOEING</v>
      </c>
    </row>
    <row r="1962" spans="6:13" ht="15" thickBot="1" x14ac:dyDescent="0.4">
      <c r="F1962" s="30" t="s">
        <v>1548</v>
      </c>
      <c r="G1962" s="28" t="s">
        <v>1626</v>
      </c>
      <c r="H1962" s="28" t="s">
        <v>1625</v>
      </c>
      <c r="I1962" s="28" t="s">
        <v>6108</v>
      </c>
      <c r="J1962" s="28" t="s">
        <v>6109</v>
      </c>
      <c r="K1962" s="28">
        <v>4</v>
      </c>
      <c r="L1962" s="28" t="s">
        <v>6150</v>
      </c>
      <c r="M1962" s="36" t="str">
        <f t="shared" si="30"/>
        <v>BOEING</v>
      </c>
    </row>
    <row r="1963" spans="6:13" ht="15" thickBot="1" x14ac:dyDescent="0.4">
      <c r="F1963" s="29" t="s">
        <v>1548</v>
      </c>
      <c r="G1963" s="27" t="s">
        <v>7324</v>
      </c>
      <c r="H1963" s="27" t="s">
        <v>547</v>
      </c>
      <c r="I1963" s="27" t="s">
        <v>6170</v>
      </c>
      <c r="J1963" s="27" t="s">
        <v>6169</v>
      </c>
      <c r="K1963" s="27">
        <v>1</v>
      </c>
      <c r="L1963" s="27" t="s">
        <v>6159</v>
      </c>
      <c r="M1963" s="36" t="str">
        <f t="shared" si="30"/>
        <v>BOEING</v>
      </c>
    </row>
    <row r="1964" spans="6:13" ht="15" thickBot="1" x14ac:dyDescent="0.4">
      <c r="F1964" s="30" t="s">
        <v>1548</v>
      </c>
      <c r="G1964" s="28" t="s">
        <v>1650</v>
      </c>
      <c r="H1964" s="28" t="s">
        <v>1649</v>
      </c>
      <c r="I1964" s="28" t="s">
        <v>6170</v>
      </c>
      <c r="J1964" s="28" t="s">
        <v>6169</v>
      </c>
      <c r="K1964" s="28">
        <v>2</v>
      </c>
      <c r="L1964" s="28" t="s">
        <v>6110</v>
      </c>
      <c r="M1964" s="36" t="str">
        <f t="shared" si="30"/>
        <v>BOEING</v>
      </c>
    </row>
    <row r="1965" spans="6:13" ht="15" thickBot="1" x14ac:dyDescent="0.4">
      <c r="F1965" s="29" t="s">
        <v>1548</v>
      </c>
      <c r="G1965" s="27" t="s">
        <v>1622</v>
      </c>
      <c r="H1965" s="27" t="s">
        <v>1621</v>
      </c>
      <c r="I1965" s="27" t="s">
        <v>6108</v>
      </c>
      <c r="J1965" s="27" t="s">
        <v>6109</v>
      </c>
      <c r="K1965" s="27">
        <v>3</v>
      </c>
      <c r="L1965" s="27" t="s">
        <v>6150</v>
      </c>
      <c r="M1965" s="36" t="str">
        <f t="shared" si="30"/>
        <v>BOEING</v>
      </c>
    </row>
    <row r="1966" spans="6:13" ht="15" thickBot="1" x14ac:dyDescent="0.4">
      <c r="F1966" s="30" t="s">
        <v>1548</v>
      </c>
      <c r="G1966" s="28" t="s">
        <v>1628</v>
      </c>
      <c r="H1966" s="28" t="s">
        <v>1627</v>
      </c>
      <c r="I1966" s="28" t="s">
        <v>6108</v>
      </c>
      <c r="J1966" s="28" t="s">
        <v>6109</v>
      </c>
      <c r="K1966" s="28">
        <v>3</v>
      </c>
      <c r="L1966" s="28" t="s">
        <v>6150</v>
      </c>
      <c r="M1966" s="36" t="str">
        <f t="shared" si="30"/>
        <v>BOEING</v>
      </c>
    </row>
    <row r="1967" spans="6:13" ht="15" thickBot="1" x14ac:dyDescent="0.4">
      <c r="F1967" s="29" t="s">
        <v>1548</v>
      </c>
      <c r="G1967" s="27" t="s">
        <v>1682</v>
      </c>
      <c r="H1967" s="27" t="s">
        <v>1681</v>
      </c>
      <c r="I1967" s="27" t="s">
        <v>6108</v>
      </c>
      <c r="J1967" s="27" t="s">
        <v>6109</v>
      </c>
      <c r="K1967" s="27">
        <v>2</v>
      </c>
      <c r="L1967" s="27" t="s">
        <v>6110</v>
      </c>
      <c r="M1967" s="36" t="str">
        <f t="shared" si="30"/>
        <v>BOEING</v>
      </c>
    </row>
    <row r="1968" spans="6:13" ht="15" thickBot="1" x14ac:dyDescent="0.4">
      <c r="F1968" s="30" t="s">
        <v>1548</v>
      </c>
      <c r="G1968" s="28" t="s">
        <v>1684</v>
      </c>
      <c r="H1968" s="28" t="s">
        <v>1683</v>
      </c>
      <c r="I1968" s="28" t="s">
        <v>6108</v>
      </c>
      <c r="J1968" s="28" t="s">
        <v>6109</v>
      </c>
      <c r="K1968" s="28">
        <v>2</v>
      </c>
      <c r="L1968" s="28" t="s">
        <v>6110</v>
      </c>
      <c r="M1968" s="36" t="str">
        <f t="shared" si="30"/>
        <v>BOEING</v>
      </c>
    </row>
    <row r="1969" spans="6:13" ht="15" thickBot="1" x14ac:dyDescent="0.4">
      <c r="F1969" s="29" t="s">
        <v>1548</v>
      </c>
      <c r="G1969" s="27" t="s">
        <v>1686</v>
      </c>
      <c r="H1969" s="27" t="s">
        <v>1685</v>
      </c>
      <c r="I1969" s="27" t="s">
        <v>6108</v>
      </c>
      <c r="J1969" s="27" t="s">
        <v>6109</v>
      </c>
      <c r="K1969" s="27">
        <v>2</v>
      </c>
      <c r="L1969" s="27" t="s">
        <v>6110</v>
      </c>
      <c r="M1969" s="36" t="str">
        <f t="shared" si="30"/>
        <v>BOEING</v>
      </c>
    </row>
    <row r="1970" spans="6:13" ht="15" thickBot="1" x14ac:dyDescent="0.4">
      <c r="F1970" s="30" t="s">
        <v>1548</v>
      </c>
      <c r="G1970" s="28" t="s">
        <v>1688</v>
      </c>
      <c r="H1970" s="28" t="s">
        <v>1687</v>
      </c>
      <c r="I1970" s="28" t="s">
        <v>6108</v>
      </c>
      <c r="J1970" s="28" t="s">
        <v>6109</v>
      </c>
      <c r="K1970" s="28">
        <v>2</v>
      </c>
      <c r="L1970" s="28" t="s">
        <v>6110</v>
      </c>
      <c r="M1970" s="36" t="str">
        <f t="shared" si="30"/>
        <v>BOEING</v>
      </c>
    </row>
    <row r="1971" spans="6:13" ht="15" thickBot="1" x14ac:dyDescent="0.4">
      <c r="F1971" s="29" t="s">
        <v>1548</v>
      </c>
      <c r="G1971" s="27" t="s">
        <v>1690</v>
      </c>
      <c r="H1971" s="27" t="s">
        <v>1689</v>
      </c>
      <c r="I1971" s="27" t="s">
        <v>6108</v>
      </c>
      <c r="J1971" s="27" t="s">
        <v>6109</v>
      </c>
      <c r="K1971" s="27">
        <v>2</v>
      </c>
      <c r="L1971" s="27" t="s">
        <v>6110</v>
      </c>
      <c r="M1971" s="36" t="str">
        <f t="shared" si="30"/>
        <v>BOEING</v>
      </c>
    </row>
    <row r="1972" spans="6:13" ht="15" thickBot="1" x14ac:dyDescent="0.4">
      <c r="F1972" s="30" t="s">
        <v>1548</v>
      </c>
      <c r="G1972" s="28" t="s">
        <v>1692</v>
      </c>
      <c r="H1972" s="28" t="s">
        <v>1691</v>
      </c>
      <c r="I1972" s="28" t="s">
        <v>6108</v>
      </c>
      <c r="J1972" s="28" t="s">
        <v>6109</v>
      </c>
      <c r="K1972" s="28">
        <v>2</v>
      </c>
      <c r="L1972" s="28" t="s">
        <v>6110</v>
      </c>
      <c r="M1972" s="36" t="str">
        <f t="shared" si="30"/>
        <v>BOEING</v>
      </c>
    </row>
    <row r="1973" spans="6:13" ht="15" thickBot="1" x14ac:dyDescent="0.4">
      <c r="F1973" s="29" t="s">
        <v>1548</v>
      </c>
      <c r="G1973" s="27" t="s">
        <v>7325</v>
      </c>
      <c r="H1973" s="27" t="s">
        <v>1617</v>
      </c>
      <c r="I1973" s="27" t="s">
        <v>6108</v>
      </c>
      <c r="J1973" s="27" t="s">
        <v>6109</v>
      </c>
      <c r="K1973" s="27">
        <v>4</v>
      </c>
      <c r="L1973" s="27" t="s">
        <v>6150</v>
      </c>
      <c r="M1973" s="36" t="str">
        <f t="shared" si="30"/>
        <v>BOEING</v>
      </c>
    </row>
    <row r="1974" spans="6:13" ht="15" thickBot="1" x14ac:dyDescent="0.4">
      <c r="F1974" s="30" t="s">
        <v>1548</v>
      </c>
      <c r="G1974" s="28" t="s">
        <v>1614</v>
      </c>
      <c r="H1974" s="28" t="s">
        <v>1613</v>
      </c>
      <c r="I1974" s="28" t="s">
        <v>6108</v>
      </c>
      <c r="J1974" s="28" t="s">
        <v>6109</v>
      </c>
      <c r="K1974" s="28">
        <v>2</v>
      </c>
      <c r="L1974" s="28" t="s">
        <v>6150</v>
      </c>
      <c r="M1974" s="36" t="str">
        <f t="shared" si="30"/>
        <v>BOEING</v>
      </c>
    </row>
    <row r="1975" spans="6:13" ht="15" thickBot="1" x14ac:dyDescent="0.4">
      <c r="F1975" s="29" t="s">
        <v>1548</v>
      </c>
      <c r="G1975" s="27" t="s">
        <v>1616</v>
      </c>
      <c r="H1975" s="27" t="s">
        <v>1615</v>
      </c>
      <c r="I1975" s="27" t="s">
        <v>6108</v>
      </c>
      <c r="J1975" s="27" t="s">
        <v>6109</v>
      </c>
      <c r="K1975" s="27">
        <v>2</v>
      </c>
      <c r="L1975" s="27" t="s">
        <v>6150</v>
      </c>
      <c r="M1975" s="36" t="str">
        <f t="shared" si="30"/>
        <v>BOEING</v>
      </c>
    </row>
    <row r="1976" spans="6:13" ht="15" thickBot="1" x14ac:dyDescent="0.4">
      <c r="F1976" s="30" t="s">
        <v>1548</v>
      </c>
      <c r="G1976" s="28" t="s">
        <v>7326</v>
      </c>
      <c r="H1976" s="28" t="s">
        <v>1665</v>
      </c>
      <c r="I1976" s="28" t="s">
        <v>6108</v>
      </c>
      <c r="J1976" s="28" t="s">
        <v>6109</v>
      </c>
      <c r="K1976" s="28">
        <v>4</v>
      </c>
      <c r="L1976" s="28" t="s">
        <v>6150</v>
      </c>
      <c r="M1976" s="36" t="str">
        <f t="shared" si="30"/>
        <v>BOEING</v>
      </c>
    </row>
    <row r="1977" spans="6:13" ht="15" thickBot="1" x14ac:dyDescent="0.4">
      <c r="F1977" s="29" t="s">
        <v>1548</v>
      </c>
      <c r="G1977" s="27" t="s">
        <v>7327</v>
      </c>
      <c r="H1977" s="27" t="s">
        <v>1667</v>
      </c>
      <c r="I1977" s="27" t="s">
        <v>6108</v>
      </c>
      <c r="J1977" s="27" t="s">
        <v>6109</v>
      </c>
      <c r="K1977" s="27">
        <v>4</v>
      </c>
      <c r="L1977" s="27" t="s">
        <v>6150</v>
      </c>
      <c r="M1977" s="36" t="str">
        <f t="shared" si="30"/>
        <v>BOEING</v>
      </c>
    </row>
    <row r="1978" spans="6:13" ht="15" thickBot="1" x14ac:dyDescent="0.4">
      <c r="F1978" s="30" t="s">
        <v>1548</v>
      </c>
      <c r="G1978" s="28" t="s">
        <v>7328</v>
      </c>
      <c r="H1978" s="28" t="s">
        <v>1667</v>
      </c>
      <c r="I1978" s="28" t="s">
        <v>6108</v>
      </c>
      <c r="J1978" s="28" t="s">
        <v>6109</v>
      </c>
      <c r="K1978" s="28">
        <v>4</v>
      </c>
      <c r="L1978" s="28" t="s">
        <v>6150</v>
      </c>
      <c r="M1978" s="36" t="str">
        <f t="shared" si="30"/>
        <v>BOEING</v>
      </c>
    </row>
    <row r="1979" spans="6:13" ht="15" thickBot="1" x14ac:dyDescent="0.4">
      <c r="F1979" s="29" t="s">
        <v>1548</v>
      </c>
      <c r="G1979" s="27" t="s">
        <v>7329</v>
      </c>
      <c r="H1979" s="27" t="s">
        <v>1667</v>
      </c>
      <c r="I1979" s="27" t="s">
        <v>6108</v>
      </c>
      <c r="J1979" s="27" t="s">
        <v>6109</v>
      </c>
      <c r="K1979" s="27">
        <v>4</v>
      </c>
      <c r="L1979" s="27" t="s">
        <v>6150</v>
      </c>
      <c r="M1979" s="36" t="str">
        <f t="shared" si="30"/>
        <v>BOEING</v>
      </c>
    </row>
    <row r="1980" spans="6:13" ht="15" thickBot="1" x14ac:dyDescent="0.4">
      <c r="F1980" s="30" t="s">
        <v>1548</v>
      </c>
      <c r="G1980" s="28" t="s">
        <v>7330</v>
      </c>
      <c r="H1980" s="28" t="s">
        <v>1665</v>
      </c>
      <c r="I1980" s="28" t="s">
        <v>6108</v>
      </c>
      <c r="J1980" s="28" t="s">
        <v>6109</v>
      </c>
      <c r="K1980" s="28">
        <v>4</v>
      </c>
      <c r="L1980" s="28" t="s">
        <v>6150</v>
      </c>
      <c r="M1980" s="36" t="str">
        <f t="shared" si="30"/>
        <v>BOEING</v>
      </c>
    </row>
    <row r="1981" spans="6:13" ht="15" thickBot="1" x14ac:dyDescent="0.4">
      <c r="F1981" s="29" t="s">
        <v>1548</v>
      </c>
      <c r="G1981" s="27" t="s">
        <v>7331</v>
      </c>
      <c r="H1981" s="27" t="s">
        <v>1665</v>
      </c>
      <c r="I1981" s="27" t="s">
        <v>6108</v>
      </c>
      <c r="J1981" s="27" t="s">
        <v>6109</v>
      </c>
      <c r="K1981" s="27">
        <v>4</v>
      </c>
      <c r="L1981" s="27" t="s">
        <v>6150</v>
      </c>
      <c r="M1981" s="36" t="str">
        <f t="shared" si="30"/>
        <v>BOEING</v>
      </c>
    </row>
    <row r="1982" spans="6:13" ht="15" thickBot="1" x14ac:dyDescent="0.4">
      <c r="F1982" s="30" t="s">
        <v>1548</v>
      </c>
      <c r="G1982" s="28" t="s">
        <v>7332</v>
      </c>
      <c r="H1982" s="28" t="s">
        <v>1580</v>
      </c>
      <c r="I1982" s="28" t="s">
        <v>6108</v>
      </c>
      <c r="J1982" s="28" t="s">
        <v>6109</v>
      </c>
      <c r="K1982" s="28">
        <v>4</v>
      </c>
      <c r="L1982" s="28" t="s">
        <v>6150</v>
      </c>
      <c r="M1982" s="36" t="str">
        <f t="shared" si="30"/>
        <v>BOEING</v>
      </c>
    </row>
    <row r="1983" spans="6:13" ht="15" thickBot="1" x14ac:dyDescent="0.4">
      <c r="F1983" s="29" t="s">
        <v>1548</v>
      </c>
      <c r="G1983" s="27" t="s">
        <v>1670</v>
      </c>
      <c r="H1983" s="27" t="s">
        <v>1669</v>
      </c>
      <c r="I1983" s="27" t="s">
        <v>6108</v>
      </c>
      <c r="J1983" s="27" t="s">
        <v>6109</v>
      </c>
      <c r="K1983" s="27">
        <v>4</v>
      </c>
      <c r="L1983" s="27" t="s">
        <v>6150</v>
      </c>
      <c r="M1983" s="36" t="str">
        <f t="shared" si="30"/>
        <v>BOEING</v>
      </c>
    </row>
    <row r="1984" spans="6:13" ht="15" thickBot="1" x14ac:dyDescent="0.4">
      <c r="F1984" s="30" t="s">
        <v>1548</v>
      </c>
      <c r="G1984" s="28" t="s">
        <v>7333</v>
      </c>
      <c r="H1984" s="28" t="s">
        <v>1550</v>
      </c>
      <c r="I1984" s="28" t="s">
        <v>6108</v>
      </c>
      <c r="J1984" s="28" t="s">
        <v>6109</v>
      </c>
      <c r="K1984" s="28">
        <v>4</v>
      </c>
      <c r="L1984" s="28" t="s">
        <v>6150</v>
      </c>
      <c r="M1984" s="36" t="str">
        <f t="shared" si="30"/>
        <v>BOEING</v>
      </c>
    </row>
    <row r="1985" spans="6:13" ht="15" thickBot="1" x14ac:dyDescent="0.4">
      <c r="F1985" s="29" t="s">
        <v>1548</v>
      </c>
      <c r="G1985" s="27" t="s">
        <v>1672</v>
      </c>
      <c r="H1985" s="27" t="s">
        <v>1671</v>
      </c>
      <c r="I1985" s="27" t="s">
        <v>6108</v>
      </c>
      <c r="J1985" s="27" t="s">
        <v>6109</v>
      </c>
      <c r="K1985" s="27">
        <v>2</v>
      </c>
      <c r="L1985" s="27" t="s">
        <v>6150</v>
      </c>
      <c r="M1985" s="36" t="str">
        <f t="shared" si="30"/>
        <v>BOEING</v>
      </c>
    </row>
    <row r="1986" spans="6:13" ht="15" thickBot="1" x14ac:dyDescent="0.4">
      <c r="F1986" s="30" t="s">
        <v>1548</v>
      </c>
      <c r="G1986" s="28" t="s">
        <v>1185</v>
      </c>
      <c r="H1986" s="28" t="s">
        <v>1673</v>
      </c>
      <c r="I1986" s="28" t="s">
        <v>6108</v>
      </c>
      <c r="J1986" s="28" t="s">
        <v>6109</v>
      </c>
      <c r="K1986" s="28">
        <v>2</v>
      </c>
      <c r="L1986" s="28" t="s">
        <v>6110</v>
      </c>
      <c r="M1986" s="36" t="str">
        <f t="shared" si="30"/>
        <v>BOEING</v>
      </c>
    </row>
    <row r="1987" spans="6:13" ht="15" thickBot="1" x14ac:dyDescent="0.4">
      <c r="F1987" s="29" t="s">
        <v>1548</v>
      </c>
      <c r="G1987" s="27" t="s">
        <v>7334</v>
      </c>
      <c r="H1987" s="27" t="s">
        <v>1550</v>
      </c>
      <c r="I1987" s="27" t="s">
        <v>6108</v>
      </c>
      <c r="J1987" s="27" t="s">
        <v>6109</v>
      </c>
      <c r="K1987" s="27">
        <v>4</v>
      </c>
      <c r="L1987" s="27" t="s">
        <v>6150</v>
      </c>
      <c r="M1987" s="36" t="str">
        <f t="shared" si="30"/>
        <v>BOEING</v>
      </c>
    </row>
    <row r="1988" spans="6:13" ht="15" thickBot="1" x14ac:dyDescent="0.4">
      <c r="F1988" s="30" t="s">
        <v>1548</v>
      </c>
      <c r="G1988" s="28" t="s">
        <v>7335</v>
      </c>
      <c r="H1988" s="28" t="s">
        <v>1550</v>
      </c>
      <c r="I1988" s="28" t="s">
        <v>6108</v>
      </c>
      <c r="J1988" s="28" t="s">
        <v>6109</v>
      </c>
      <c r="K1988" s="28">
        <v>4</v>
      </c>
      <c r="L1988" s="28" t="s">
        <v>6150</v>
      </c>
      <c r="M1988" s="36" t="str">
        <f t="shared" si="30"/>
        <v>BOEING</v>
      </c>
    </row>
    <row r="1989" spans="6:13" ht="15" thickBot="1" x14ac:dyDescent="0.4">
      <c r="F1989" s="29" t="s">
        <v>1548</v>
      </c>
      <c r="G1989" s="27" t="s">
        <v>1646</v>
      </c>
      <c r="H1989" s="27" t="s">
        <v>1645</v>
      </c>
      <c r="I1989" s="27" t="s">
        <v>6170</v>
      </c>
      <c r="J1989" s="27" t="s">
        <v>6169</v>
      </c>
      <c r="K1989" s="27">
        <v>2</v>
      </c>
      <c r="L1989" s="27" t="s">
        <v>6159</v>
      </c>
      <c r="M1989" s="36" t="str">
        <f t="shared" si="30"/>
        <v>BOEING</v>
      </c>
    </row>
    <row r="1990" spans="6:13" ht="15" thickBot="1" x14ac:dyDescent="0.4">
      <c r="F1990" s="30" t="s">
        <v>1548</v>
      </c>
      <c r="G1990" s="28" t="s">
        <v>7336</v>
      </c>
      <c r="H1990" s="28" t="s">
        <v>1673</v>
      </c>
      <c r="I1990" s="28" t="s">
        <v>6108</v>
      </c>
      <c r="J1990" s="28" t="s">
        <v>6109</v>
      </c>
      <c r="K1990" s="28">
        <v>2</v>
      </c>
      <c r="L1990" s="28" t="s">
        <v>6110</v>
      </c>
      <c r="M1990" s="36" t="str">
        <f t="shared" ref="M1990:M2053" si="31">F1990</f>
        <v>BOEING</v>
      </c>
    </row>
    <row r="1991" spans="6:13" ht="15" thickBot="1" x14ac:dyDescent="0.4">
      <c r="F1991" s="29" t="s">
        <v>1548</v>
      </c>
      <c r="G1991" s="27" t="s">
        <v>7337</v>
      </c>
      <c r="H1991" s="27" t="s">
        <v>1673</v>
      </c>
      <c r="I1991" s="27" t="s">
        <v>6108</v>
      </c>
      <c r="J1991" s="27" t="s">
        <v>6109</v>
      </c>
      <c r="K1991" s="27">
        <v>2</v>
      </c>
      <c r="L1991" s="27" t="s">
        <v>6110</v>
      </c>
      <c r="M1991" s="36" t="str">
        <f t="shared" si="31"/>
        <v>BOEING</v>
      </c>
    </row>
    <row r="1992" spans="6:13" ht="15" thickBot="1" x14ac:dyDescent="0.4">
      <c r="F1992" s="30" t="s">
        <v>1548</v>
      </c>
      <c r="G1992" s="28" t="s">
        <v>1656</v>
      </c>
      <c r="H1992" s="28" t="s">
        <v>1655</v>
      </c>
      <c r="I1992" s="28" t="s">
        <v>6108</v>
      </c>
      <c r="J1992" s="28" t="s">
        <v>6158</v>
      </c>
      <c r="K1992" s="28">
        <v>4</v>
      </c>
      <c r="L1992" s="28" t="s">
        <v>6110</v>
      </c>
      <c r="M1992" s="36" t="str">
        <f t="shared" si="31"/>
        <v>BOEING</v>
      </c>
    </row>
    <row r="1993" spans="6:13" ht="15" thickBot="1" x14ac:dyDescent="0.4">
      <c r="F1993" s="29" t="s">
        <v>1548</v>
      </c>
      <c r="G1993" s="27" t="s">
        <v>7338</v>
      </c>
      <c r="H1993" s="27" t="s">
        <v>1663</v>
      </c>
      <c r="I1993" s="27" t="s">
        <v>6108</v>
      </c>
      <c r="J1993" s="27" t="s">
        <v>6109</v>
      </c>
      <c r="K1993" s="27">
        <v>4</v>
      </c>
      <c r="L1993" s="27" t="s">
        <v>6150</v>
      </c>
      <c r="M1993" s="36" t="str">
        <f t="shared" si="31"/>
        <v>BOEING</v>
      </c>
    </row>
    <row r="1994" spans="6:13" ht="15" thickBot="1" x14ac:dyDescent="0.4">
      <c r="F1994" s="30" t="s">
        <v>1548</v>
      </c>
      <c r="G1994" s="28" t="s">
        <v>7339</v>
      </c>
      <c r="H1994" s="28" t="s">
        <v>547</v>
      </c>
      <c r="I1994" s="28" t="s">
        <v>6170</v>
      </c>
      <c r="J1994" s="28" t="s">
        <v>6169</v>
      </c>
      <c r="K1994" s="28">
        <v>1</v>
      </c>
      <c r="L1994" s="28" t="s">
        <v>6159</v>
      </c>
      <c r="M1994" s="36" t="str">
        <f t="shared" si="31"/>
        <v>BOEING</v>
      </c>
    </row>
    <row r="1995" spans="6:13" ht="15" thickBot="1" x14ac:dyDescent="0.4">
      <c r="F1995" s="29" t="s">
        <v>1548</v>
      </c>
      <c r="G1995" s="27" t="s">
        <v>7340</v>
      </c>
      <c r="H1995" s="27" t="s">
        <v>547</v>
      </c>
      <c r="I1995" s="27" t="s">
        <v>6170</v>
      </c>
      <c r="J1995" s="27" t="s">
        <v>6169</v>
      </c>
      <c r="K1995" s="27">
        <v>1</v>
      </c>
      <c r="L1995" s="27" t="s">
        <v>6159</v>
      </c>
      <c r="M1995" s="36" t="str">
        <f t="shared" si="31"/>
        <v>BOEING</v>
      </c>
    </row>
    <row r="1996" spans="6:13" ht="15" thickBot="1" x14ac:dyDescent="0.4">
      <c r="F1996" s="30" t="s">
        <v>1548</v>
      </c>
      <c r="G1996" s="28" t="s">
        <v>7341</v>
      </c>
      <c r="H1996" s="28" t="s">
        <v>547</v>
      </c>
      <c r="I1996" s="28" t="s">
        <v>6170</v>
      </c>
      <c r="J1996" s="28" t="s">
        <v>6169</v>
      </c>
      <c r="K1996" s="28">
        <v>1</v>
      </c>
      <c r="L1996" s="28" t="s">
        <v>6159</v>
      </c>
      <c r="M1996" s="36" t="str">
        <f t="shared" si="31"/>
        <v>BOEING</v>
      </c>
    </row>
    <row r="1997" spans="6:13" ht="15" thickBot="1" x14ac:dyDescent="0.4">
      <c r="F1997" s="29" t="s">
        <v>1548</v>
      </c>
      <c r="G1997" s="27" t="s">
        <v>1652</v>
      </c>
      <c r="H1997" s="27" t="s">
        <v>1651</v>
      </c>
      <c r="I1997" s="27" t="s">
        <v>6170</v>
      </c>
      <c r="J1997" s="27" t="s">
        <v>6169</v>
      </c>
      <c r="K1997" s="27">
        <v>1</v>
      </c>
      <c r="L1997" s="27" t="s">
        <v>6159</v>
      </c>
      <c r="M1997" s="36" t="str">
        <f t="shared" si="31"/>
        <v>BOEING</v>
      </c>
    </row>
    <row r="1998" spans="6:13" ht="15" thickBot="1" x14ac:dyDescent="0.4">
      <c r="F1998" s="30" t="s">
        <v>1548</v>
      </c>
      <c r="G1998" s="28" t="s">
        <v>7342</v>
      </c>
      <c r="H1998" s="28" t="s">
        <v>547</v>
      </c>
      <c r="I1998" s="28" t="s">
        <v>6170</v>
      </c>
      <c r="J1998" s="28" t="s">
        <v>6169</v>
      </c>
      <c r="K1998" s="28">
        <v>1</v>
      </c>
      <c r="L1998" s="28" t="s">
        <v>6159</v>
      </c>
      <c r="M1998" s="36" t="str">
        <f t="shared" si="31"/>
        <v>BOEING</v>
      </c>
    </row>
    <row r="1999" spans="6:13" ht="15" thickBot="1" x14ac:dyDescent="0.4">
      <c r="F1999" s="29" t="s">
        <v>1548</v>
      </c>
      <c r="G1999" s="27" t="s">
        <v>7343</v>
      </c>
      <c r="H1999" s="27" t="s">
        <v>547</v>
      </c>
      <c r="I1999" s="27" t="s">
        <v>6170</v>
      </c>
      <c r="J1999" s="27" t="s">
        <v>6169</v>
      </c>
      <c r="K1999" s="27">
        <v>1</v>
      </c>
      <c r="L1999" s="27" t="s">
        <v>6159</v>
      </c>
      <c r="M1999" s="36" t="str">
        <f t="shared" si="31"/>
        <v>BOEING</v>
      </c>
    </row>
    <row r="2000" spans="6:13" ht="15" thickBot="1" x14ac:dyDescent="0.4">
      <c r="F2000" s="30" t="s">
        <v>1548</v>
      </c>
      <c r="G2000" s="28" t="s">
        <v>7344</v>
      </c>
      <c r="H2000" s="28" t="s">
        <v>547</v>
      </c>
      <c r="I2000" s="28" t="s">
        <v>6170</v>
      </c>
      <c r="J2000" s="28" t="s">
        <v>6169</v>
      </c>
      <c r="K2000" s="28">
        <v>1</v>
      </c>
      <c r="L2000" s="28" t="s">
        <v>6159</v>
      </c>
      <c r="M2000" s="36" t="str">
        <f t="shared" si="31"/>
        <v>BOEING</v>
      </c>
    </row>
    <row r="2001" spans="6:13" ht="15" thickBot="1" x14ac:dyDescent="0.4">
      <c r="F2001" s="29" t="s">
        <v>1548</v>
      </c>
      <c r="G2001" s="27" t="s">
        <v>1654</v>
      </c>
      <c r="H2001" s="27" t="s">
        <v>1653</v>
      </c>
      <c r="I2001" s="27" t="s">
        <v>6170</v>
      </c>
      <c r="J2001" s="27" t="s">
        <v>6169</v>
      </c>
      <c r="K2001" s="27">
        <v>1</v>
      </c>
      <c r="L2001" s="27" t="s">
        <v>6159</v>
      </c>
      <c r="M2001" s="36" t="str">
        <f t="shared" si="31"/>
        <v>BOEING</v>
      </c>
    </row>
    <row r="2002" spans="6:13" ht="15" thickBot="1" x14ac:dyDescent="0.4">
      <c r="F2002" s="30" t="s">
        <v>1548</v>
      </c>
      <c r="G2002" s="28" t="s">
        <v>7345</v>
      </c>
      <c r="H2002" s="28" t="s">
        <v>1645</v>
      </c>
      <c r="I2002" s="28" t="s">
        <v>6170</v>
      </c>
      <c r="J2002" s="28" t="s">
        <v>6169</v>
      </c>
      <c r="K2002" s="28">
        <v>2</v>
      </c>
      <c r="L2002" s="28" t="s">
        <v>6159</v>
      </c>
      <c r="M2002" s="36" t="str">
        <f t="shared" si="31"/>
        <v>BOEING</v>
      </c>
    </row>
    <row r="2003" spans="6:13" ht="15" thickBot="1" x14ac:dyDescent="0.4">
      <c r="F2003" s="29" t="s">
        <v>1548</v>
      </c>
      <c r="G2003" s="27" t="s">
        <v>7346</v>
      </c>
      <c r="H2003" s="27" t="s">
        <v>1669</v>
      </c>
      <c r="I2003" s="27" t="s">
        <v>6108</v>
      </c>
      <c r="J2003" s="27" t="s">
        <v>6109</v>
      </c>
      <c r="K2003" s="27">
        <v>4</v>
      </c>
      <c r="L2003" s="27" t="s">
        <v>6150</v>
      </c>
      <c r="M2003" s="36" t="str">
        <f t="shared" si="31"/>
        <v>BOEING</v>
      </c>
    </row>
    <row r="2004" spans="6:13" ht="15" thickBot="1" x14ac:dyDescent="0.4">
      <c r="F2004" s="30" t="s">
        <v>1548</v>
      </c>
      <c r="G2004" s="28" t="s">
        <v>7347</v>
      </c>
      <c r="H2004" s="28" t="s">
        <v>1647</v>
      </c>
      <c r="I2004" s="28" t="s">
        <v>6170</v>
      </c>
      <c r="J2004" s="28" t="s">
        <v>6169</v>
      </c>
      <c r="K2004" s="28">
        <v>2</v>
      </c>
      <c r="L2004" s="28" t="s">
        <v>6110</v>
      </c>
      <c r="M2004" s="36" t="str">
        <f t="shared" si="31"/>
        <v>BOEING</v>
      </c>
    </row>
    <row r="2005" spans="6:13" ht="15" thickBot="1" x14ac:dyDescent="0.4">
      <c r="F2005" s="29" t="s">
        <v>1548</v>
      </c>
      <c r="G2005" s="27" t="s">
        <v>7348</v>
      </c>
      <c r="H2005" s="27" t="s">
        <v>1695</v>
      </c>
      <c r="I2005" s="27" t="s">
        <v>6108</v>
      </c>
      <c r="J2005" s="27" t="s">
        <v>6158</v>
      </c>
      <c r="K2005" s="27">
        <v>1</v>
      </c>
      <c r="L2005" s="27" t="s">
        <v>6159</v>
      </c>
      <c r="M2005" s="36" t="str">
        <f t="shared" si="31"/>
        <v>BOEING</v>
      </c>
    </row>
    <row r="2006" spans="6:13" ht="15" thickBot="1" x14ac:dyDescent="0.4">
      <c r="F2006" s="30" t="s">
        <v>1548</v>
      </c>
      <c r="G2006" s="28" t="s">
        <v>7349</v>
      </c>
      <c r="H2006" s="28" t="s">
        <v>547</v>
      </c>
      <c r="I2006" s="28" t="s">
        <v>6170</v>
      </c>
      <c r="J2006" s="28" t="s">
        <v>6169</v>
      </c>
      <c r="K2006" s="28">
        <v>1</v>
      </c>
      <c r="L2006" s="28" t="s">
        <v>6159</v>
      </c>
      <c r="M2006" s="36" t="str">
        <f t="shared" si="31"/>
        <v>BOEING</v>
      </c>
    </row>
    <row r="2007" spans="6:13" ht="15" thickBot="1" x14ac:dyDescent="0.4">
      <c r="F2007" s="29" t="s">
        <v>1548</v>
      </c>
      <c r="G2007" s="27" t="s">
        <v>7350</v>
      </c>
      <c r="H2007" s="27" t="s">
        <v>1661</v>
      </c>
      <c r="I2007" s="27" t="s">
        <v>6108</v>
      </c>
      <c r="J2007" s="27" t="s">
        <v>6109</v>
      </c>
      <c r="K2007" s="27">
        <v>4</v>
      </c>
      <c r="L2007" s="27" t="s">
        <v>6150</v>
      </c>
      <c r="M2007" s="36" t="str">
        <f t="shared" si="31"/>
        <v>BOEING</v>
      </c>
    </row>
    <row r="2008" spans="6:13" ht="15" thickBot="1" x14ac:dyDescent="0.4">
      <c r="F2008" s="30" t="s">
        <v>1548</v>
      </c>
      <c r="G2008" s="28" t="s">
        <v>7351</v>
      </c>
      <c r="H2008" s="28" t="s">
        <v>1695</v>
      </c>
      <c r="I2008" s="28" t="s">
        <v>6108</v>
      </c>
      <c r="J2008" s="28" t="s">
        <v>6158</v>
      </c>
      <c r="K2008" s="28">
        <v>1</v>
      </c>
      <c r="L2008" s="28" t="s">
        <v>6159</v>
      </c>
      <c r="M2008" s="36" t="str">
        <f t="shared" si="31"/>
        <v>BOEING</v>
      </c>
    </row>
    <row r="2009" spans="6:13" ht="15" thickBot="1" x14ac:dyDescent="0.4">
      <c r="F2009" s="29" t="s">
        <v>1548</v>
      </c>
      <c r="G2009" s="27" t="s">
        <v>7352</v>
      </c>
      <c r="H2009" s="27" t="s">
        <v>1695</v>
      </c>
      <c r="I2009" s="27" t="s">
        <v>6108</v>
      </c>
      <c r="J2009" s="27" t="s">
        <v>6158</v>
      </c>
      <c r="K2009" s="27">
        <v>1</v>
      </c>
      <c r="L2009" s="27" t="s">
        <v>6159</v>
      </c>
      <c r="M2009" s="36" t="str">
        <f t="shared" si="31"/>
        <v>BOEING</v>
      </c>
    </row>
    <row r="2010" spans="6:13" ht="15" thickBot="1" x14ac:dyDescent="0.4">
      <c r="F2010" s="30" t="s">
        <v>1548</v>
      </c>
      <c r="G2010" s="28" t="s">
        <v>7353</v>
      </c>
      <c r="H2010" s="28" t="s">
        <v>1695</v>
      </c>
      <c r="I2010" s="28" t="s">
        <v>6108</v>
      </c>
      <c r="J2010" s="28" t="s">
        <v>6158</v>
      </c>
      <c r="K2010" s="28">
        <v>1</v>
      </c>
      <c r="L2010" s="28" t="s">
        <v>6159</v>
      </c>
      <c r="M2010" s="36" t="str">
        <f t="shared" si="31"/>
        <v>BOEING</v>
      </c>
    </row>
    <row r="2011" spans="6:13" ht="15" thickBot="1" x14ac:dyDescent="0.4">
      <c r="F2011" s="29" t="s">
        <v>1548</v>
      </c>
      <c r="G2011" s="27" t="s">
        <v>7354</v>
      </c>
      <c r="H2011" s="27" t="s">
        <v>1695</v>
      </c>
      <c r="I2011" s="27" t="s">
        <v>6108</v>
      </c>
      <c r="J2011" s="27" t="s">
        <v>6158</v>
      </c>
      <c r="K2011" s="27">
        <v>1</v>
      </c>
      <c r="L2011" s="27" t="s">
        <v>6159</v>
      </c>
      <c r="M2011" s="36" t="str">
        <f t="shared" si="31"/>
        <v>BOEING</v>
      </c>
    </row>
    <row r="2012" spans="6:13" ht="15" thickBot="1" x14ac:dyDescent="0.4">
      <c r="F2012" s="30" t="s">
        <v>1548</v>
      </c>
      <c r="G2012" s="28" t="s">
        <v>7355</v>
      </c>
      <c r="H2012" s="28" t="s">
        <v>1673</v>
      </c>
      <c r="I2012" s="28" t="s">
        <v>6108</v>
      </c>
      <c r="J2012" s="28" t="s">
        <v>6109</v>
      </c>
      <c r="K2012" s="28">
        <v>2</v>
      </c>
      <c r="L2012" s="28" t="s">
        <v>6110</v>
      </c>
      <c r="M2012" s="36" t="str">
        <f t="shared" si="31"/>
        <v>BOEING</v>
      </c>
    </row>
    <row r="2013" spans="6:13" ht="15" thickBot="1" x14ac:dyDescent="0.4">
      <c r="F2013" s="29" t="s">
        <v>1548</v>
      </c>
      <c r="G2013" s="27" t="s">
        <v>1630</v>
      </c>
      <c r="H2013" s="27" t="s">
        <v>1629</v>
      </c>
      <c r="I2013" s="27" t="s">
        <v>6108</v>
      </c>
      <c r="J2013" s="27" t="s">
        <v>6109</v>
      </c>
      <c r="K2013" s="27">
        <v>4</v>
      </c>
      <c r="L2013" s="27" t="s">
        <v>6150</v>
      </c>
      <c r="M2013" s="36" t="str">
        <f t="shared" si="31"/>
        <v>BOEING</v>
      </c>
    </row>
    <row r="2014" spans="6:13" ht="15" thickBot="1" x14ac:dyDescent="0.4">
      <c r="F2014" s="30" t="s">
        <v>1548</v>
      </c>
      <c r="G2014" s="28" t="s">
        <v>1666</v>
      </c>
      <c r="H2014" s="28" t="s">
        <v>1665</v>
      </c>
      <c r="I2014" s="28" t="s">
        <v>6108</v>
      </c>
      <c r="J2014" s="28" t="s">
        <v>6109</v>
      </c>
      <c r="K2014" s="28">
        <v>4</v>
      </c>
      <c r="L2014" s="28" t="s">
        <v>6150</v>
      </c>
      <c r="M2014" s="36" t="str">
        <f t="shared" si="31"/>
        <v>BOEING</v>
      </c>
    </row>
    <row r="2015" spans="6:13" ht="15" thickBot="1" x14ac:dyDescent="0.4">
      <c r="F2015" s="29" t="s">
        <v>1548</v>
      </c>
      <c r="G2015" s="27" t="s">
        <v>7356</v>
      </c>
      <c r="H2015" s="27" t="s">
        <v>1667</v>
      </c>
      <c r="I2015" s="27" t="s">
        <v>6108</v>
      </c>
      <c r="J2015" s="27" t="s">
        <v>6109</v>
      </c>
      <c r="K2015" s="27">
        <v>4</v>
      </c>
      <c r="L2015" s="27" t="s">
        <v>6150</v>
      </c>
      <c r="M2015" s="36" t="str">
        <f t="shared" si="31"/>
        <v>BOEING</v>
      </c>
    </row>
    <row r="2016" spans="6:13" ht="15" thickBot="1" x14ac:dyDescent="0.4">
      <c r="F2016" s="30" t="s">
        <v>1548</v>
      </c>
      <c r="G2016" s="28" t="s">
        <v>1660</v>
      </c>
      <c r="H2016" s="28" t="s">
        <v>1659</v>
      </c>
      <c r="I2016" s="28" t="s">
        <v>6108</v>
      </c>
      <c r="J2016" s="28" t="s">
        <v>6109</v>
      </c>
      <c r="K2016" s="28">
        <v>8</v>
      </c>
      <c r="L2016" s="28" t="s">
        <v>6150</v>
      </c>
      <c r="M2016" s="36" t="str">
        <f t="shared" si="31"/>
        <v>BOEING</v>
      </c>
    </row>
    <row r="2017" spans="6:13" ht="15" thickBot="1" x14ac:dyDescent="0.4">
      <c r="F2017" s="29" t="s">
        <v>1548</v>
      </c>
      <c r="G2017" s="27" t="s">
        <v>1694</v>
      </c>
      <c r="H2017" s="27" t="s">
        <v>1693</v>
      </c>
      <c r="I2017" s="27" t="s">
        <v>6108</v>
      </c>
      <c r="J2017" s="27" t="s">
        <v>6158</v>
      </c>
      <c r="K2017" s="27">
        <v>4</v>
      </c>
      <c r="L2017" s="27" t="s">
        <v>6110</v>
      </c>
      <c r="M2017" s="36" t="str">
        <f t="shared" si="31"/>
        <v>BOEING</v>
      </c>
    </row>
    <row r="2018" spans="6:13" ht="15" thickBot="1" x14ac:dyDescent="0.4">
      <c r="F2018" s="30" t="s">
        <v>1548</v>
      </c>
      <c r="G2018" s="28" t="s">
        <v>7357</v>
      </c>
      <c r="H2018" s="28" t="s">
        <v>1677</v>
      </c>
      <c r="I2018" s="28" t="s">
        <v>6108</v>
      </c>
      <c r="J2018" s="28" t="s">
        <v>6109</v>
      </c>
      <c r="K2018" s="28">
        <v>4</v>
      </c>
      <c r="L2018" s="28" t="s">
        <v>6150</v>
      </c>
      <c r="M2018" s="36" t="str">
        <f t="shared" si="31"/>
        <v>BOEING</v>
      </c>
    </row>
    <row r="2019" spans="6:13" ht="15" thickBot="1" x14ac:dyDescent="0.4">
      <c r="F2019" s="29" t="s">
        <v>1548</v>
      </c>
      <c r="G2019" s="27" t="s">
        <v>7358</v>
      </c>
      <c r="H2019" s="27" t="s">
        <v>1675</v>
      </c>
      <c r="I2019" s="27" t="s">
        <v>6108</v>
      </c>
      <c r="J2019" s="27" t="s">
        <v>6109</v>
      </c>
      <c r="K2019" s="27">
        <v>4</v>
      </c>
      <c r="L2019" s="27" t="s">
        <v>6150</v>
      </c>
      <c r="M2019" s="36" t="str">
        <f t="shared" si="31"/>
        <v>BOEING</v>
      </c>
    </row>
    <row r="2020" spans="6:13" ht="15" thickBot="1" x14ac:dyDescent="0.4">
      <c r="F2020" s="30" t="s">
        <v>1548</v>
      </c>
      <c r="G2020" s="28" t="s">
        <v>1632</v>
      </c>
      <c r="H2020" s="28" t="s">
        <v>1631</v>
      </c>
      <c r="I2020" s="28" t="s">
        <v>6108</v>
      </c>
      <c r="J2020" s="28" t="s">
        <v>6109</v>
      </c>
      <c r="K2020" s="28">
        <v>3</v>
      </c>
      <c r="L2020" s="28" t="s">
        <v>6110</v>
      </c>
      <c r="M2020" s="36" t="str">
        <f t="shared" si="31"/>
        <v>BOEING</v>
      </c>
    </row>
    <row r="2021" spans="6:13" ht="15" thickBot="1" x14ac:dyDescent="0.4">
      <c r="F2021" s="29" t="s">
        <v>1548</v>
      </c>
      <c r="G2021" s="27" t="s">
        <v>1634</v>
      </c>
      <c r="H2021" s="27" t="s">
        <v>1633</v>
      </c>
      <c r="I2021" s="27" t="s">
        <v>6108</v>
      </c>
      <c r="J2021" s="27" t="s">
        <v>6109</v>
      </c>
      <c r="K2021" s="27">
        <v>3</v>
      </c>
      <c r="L2021" s="27" t="s">
        <v>6110</v>
      </c>
      <c r="M2021" s="36" t="str">
        <f t="shared" si="31"/>
        <v>BOEING</v>
      </c>
    </row>
    <row r="2022" spans="6:13" ht="15" thickBot="1" x14ac:dyDescent="0.4">
      <c r="F2022" s="30" t="s">
        <v>1548</v>
      </c>
      <c r="G2022" s="28" t="s">
        <v>1658</v>
      </c>
      <c r="H2022" s="28" t="s">
        <v>1657</v>
      </c>
      <c r="I2022" s="28" t="s">
        <v>6108</v>
      </c>
      <c r="J2022" s="28" t="s">
        <v>6158</v>
      </c>
      <c r="K2022" s="28">
        <v>4</v>
      </c>
      <c r="L2022" s="28" t="s">
        <v>6110</v>
      </c>
      <c r="M2022" s="36" t="str">
        <f t="shared" si="31"/>
        <v>BOEING</v>
      </c>
    </row>
    <row r="2023" spans="6:13" ht="15" thickBot="1" x14ac:dyDescent="0.4">
      <c r="F2023" s="29" t="s">
        <v>1548</v>
      </c>
      <c r="G2023" s="27" t="s">
        <v>7359</v>
      </c>
      <c r="H2023" s="27" t="s">
        <v>1562</v>
      </c>
      <c r="I2023" s="27" t="s">
        <v>6108</v>
      </c>
      <c r="J2023" s="27" t="s">
        <v>6109</v>
      </c>
      <c r="K2023" s="27">
        <v>2</v>
      </c>
      <c r="L2023" s="27" t="s">
        <v>6110</v>
      </c>
      <c r="M2023" s="36" t="str">
        <f t="shared" si="31"/>
        <v>BOEING</v>
      </c>
    </row>
    <row r="2024" spans="6:13" ht="15" thickBot="1" x14ac:dyDescent="0.4">
      <c r="F2024" s="30" t="s">
        <v>1548</v>
      </c>
      <c r="G2024" s="28" t="s">
        <v>6960</v>
      </c>
      <c r="H2024" s="28" t="s">
        <v>1318</v>
      </c>
      <c r="I2024" s="28" t="s">
        <v>6108</v>
      </c>
      <c r="J2024" s="28" t="s">
        <v>6109</v>
      </c>
      <c r="K2024" s="28">
        <v>1</v>
      </c>
      <c r="L2024" s="28" t="s">
        <v>6110</v>
      </c>
      <c r="M2024" s="36" t="str">
        <f t="shared" si="31"/>
        <v>BOEING</v>
      </c>
    </row>
    <row r="2025" spans="6:13" ht="15" thickBot="1" x14ac:dyDescent="0.4">
      <c r="F2025" s="29" t="s">
        <v>1548</v>
      </c>
      <c r="G2025" s="27" t="s">
        <v>1581</v>
      </c>
      <c r="H2025" s="27" t="s">
        <v>1580</v>
      </c>
      <c r="I2025" s="27" t="s">
        <v>6108</v>
      </c>
      <c r="J2025" s="27" t="s">
        <v>6109</v>
      </c>
      <c r="K2025" s="27">
        <v>4</v>
      </c>
      <c r="L2025" s="27" t="s">
        <v>6150</v>
      </c>
      <c r="M2025" s="36" t="str">
        <f t="shared" si="31"/>
        <v>BOEING</v>
      </c>
    </row>
    <row r="2026" spans="6:13" ht="15" thickBot="1" x14ac:dyDescent="0.4">
      <c r="F2026" s="30" t="s">
        <v>1548</v>
      </c>
      <c r="G2026" s="28" t="s">
        <v>1563</v>
      </c>
      <c r="H2026" s="28" t="s">
        <v>1562</v>
      </c>
      <c r="I2026" s="28" t="s">
        <v>6108</v>
      </c>
      <c r="J2026" s="28" t="s">
        <v>6109</v>
      </c>
      <c r="K2026" s="28">
        <v>2</v>
      </c>
      <c r="L2026" s="28" t="s">
        <v>6110</v>
      </c>
      <c r="M2026" s="36" t="str">
        <f t="shared" si="31"/>
        <v>BOEING</v>
      </c>
    </row>
    <row r="2027" spans="6:13" ht="15" thickBot="1" x14ac:dyDescent="0.4">
      <c r="F2027" s="29" t="s">
        <v>1548</v>
      </c>
      <c r="G2027" s="27" t="s">
        <v>7360</v>
      </c>
      <c r="H2027" s="27" t="s">
        <v>1661</v>
      </c>
      <c r="I2027" s="27" t="s">
        <v>6108</v>
      </c>
      <c r="J2027" s="27" t="s">
        <v>6109</v>
      </c>
      <c r="K2027" s="27">
        <v>4</v>
      </c>
      <c r="L2027" s="27" t="s">
        <v>6150</v>
      </c>
      <c r="M2027" s="36" t="str">
        <f t="shared" si="31"/>
        <v>BOEING</v>
      </c>
    </row>
    <row r="2028" spans="6:13" ht="15" thickBot="1" x14ac:dyDescent="0.4">
      <c r="F2028" s="30" t="s">
        <v>1548</v>
      </c>
      <c r="G2028" s="28" t="s">
        <v>1624</v>
      </c>
      <c r="H2028" s="28" t="s">
        <v>1623</v>
      </c>
      <c r="I2028" s="28" t="s">
        <v>6108</v>
      </c>
      <c r="J2028" s="28" t="s">
        <v>6109</v>
      </c>
      <c r="K2028" s="28">
        <v>2</v>
      </c>
      <c r="L2028" s="28" t="s">
        <v>6110</v>
      </c>
      <c r="M2028" s="36" t="str">
        <f t="shared" si="31"/>
        <v>BOEING</v>
      </c>
    </row>
    <row r="2029" spans="6:13" ht="15" thickBot="1" x14ac:dyDescent="0.4">
      <c r="F2029" s="29" t="s">
        <v>1548</v>
      </c>
      <c r="G2029" s="27" t="s">
        <v>1636</v>
      </c>
      <c r="H2029" s="27" t="s">
        <v>1635</v>
      </c>
      <c r="I2029" s="27" t="s">
        <v>6108</v>
      </c>
      <c r="J2029" s="27" t="s">
        <v>6109</v>
      </c>
      <c r="K2029" s="27">
        <v>1</v>
      </c>
      <c r="L2029" s="27" t="s">
        <v>6110</v>
      </c>
      <c r="M2029" s="36" t="str">
        <f t="shared" si="31"/>
        <v>BOEING</v>
      </c>
    </row>
    <row r="2030" spans="6:13" ht="15" thickBot="1" x14ac:dyDescent="0.4">
      <c r="F2030" s="30" t="s">
        <v>1548</v>
      </c>
      <c r="G2030" s="28" t="s">
        <v>7361</v>
      </c>
      <c r="H2030" s="28" t="s">
        <v>6822</v>
      </c>
      <c r="I2030" s="28" t="s">
        <v>6108</v>
      </c>
      <c r="J2030" s="28" t="s">
        <v>6109</v>
      </c>
      <c r="K2030" s="28">
        <v>2</v>
      </c>
      <c r="L2030" s="28" t="s">
        <v>6110</v>
      </c>
      <c r="M2030" s="36" t="str">
        <f t="shared" si="31"/>
        <v>BOEING</v>
      </c>
    </row>
    <row r="2031" spans="6:13" ht="15" thickBot="1" x14ac:dyDescent="0.4">
      <c r="F2031" s="29" t="s">
        <v>1548</v>
      </c>
      <c r="G2031" s="27" t="s">
        <v>7362</v>
      </c>
      <c r="H2031" s="27" t="s">
        <v>1606</v>
      </c>
      <c r="I2031" s="27" t="s">
        <v>6108</v>
      </c>
      <c r="J2031" s="27" t="s">
        <v>6109</v>
      </c>
      <c r="K2031" s="27">
        <v>2</v>
      </c>
      <c r="L2031" s="27" t="s">
        <v>6150</v>
      </c>
      <c r="M2031" s="36" t="str">
        <f t="shared" si="31"/>
        <v>BOEING</v>
      </c>
    </row>
    <row r="2032" spans="6:13" ht="15" thickBot="1" x14ac:dyDescent="0.4">
      <c r="F2032" s="30" t="s">
        <v>1548</v>
      </c>
      <c r="G2032" s="28" t="s">
        <v>7363</v>
      </c>
      <c r="H2032" s="28" t="s">
        <v>1679</v>
      </c>
      <c r="I2032" s="28" t="s">
        <v>6108</v>
      </c>
      <c r="J2032" s="28" t="s">
        <v>6109</v>
      </c>
      <c r="K2032" s="28">
        <v>2</v>
      </c>
      <c r="L2032" s="28" t="s">
        <v>6110</v>
      </c>
      <c r="M2032" s="36" t="str">
        <f t="shared" si="31"/>
        <v>BOEING</v>
      </c>
    </row>
    <row r="2033" spans="6:13" ht="15" thickBot="1" x14ac:dyDescent="0.4">
      <c r="F2033" s="29" t="s">
        <v>1548</v>
      </c>
      <c r="G2033" s="27" t="s">
        <v>7364</v>
      </c>
      <c r="H2033" s="27" t="s">
        <v>1663</v>
      </c>
      <c r="I2033" s="27" t="s">
        <v>6108</v>
      </c>
      <c r="J2033" s="27" t="s">
        <v>6109</v>
      </c>
      <c r="K2033" s="27">
        <v>4</v>
      </c>
      <c r="L2033" s="27" t="s">
        <v>6150</v>
      </c>
      <c r="M2033" s="36" t="str">
        <f t="shared" si="31"/>
        <v>BOEING</v>
      </c>
    </row>
    <row r="2034" spans="6:13" ht="15" thickBot="1" x14ac:dyDescent="0.4">
      <c r="F2034" s="30" t="s">
        <v>1548</v>
      </c>
      <c r="G2034" s="28" t="s">
        <v>1680</v>
      </c>
      <c r="H2034" s="28" t="s">
        <v>1679</v>
      </c>
      <c r="I2034" s="28" t="s">
        <v>6108</v>
      </c>
      <c r="J2034" s="28" t="s">
        <v>6109</v>
      </c>
      <c r="K2034" s="28">
        <v>2</v>
      </c>
      <c r="L2034" s="28" t="s">
        <v>6110</v>
      </c>
      <c r="M2034" s="36" t="str">
        <f t="shared" si="31"/>
        <v>BOEING</v>
      </c>
    </row>
    <row r="2035" spans="6:13" ht="15" thickBot="1" x14ac:dyDescent="0.4">
      <c r="F2035" s="29" t="s">
        <v>1548</v>
      </c>
      <c r="G2035" s="27" t="s">
        <v>7365</v>
      </c>
      <c r="H2035" s="27" t="s">
        <v>1679</v>
      </c>
      <c r="I2035" s="27" t="s">
        <v>6108</v>
      </c>
      <c r="J2035" s="27" t="s">
        <v>6109</v>
      </c>
      <c r="K2035" s="27">
        <v>2</v>
      </c>
      <c r="L2035" s="27" t="s">
        <v>6110</v>
      </c>
      <c r="M2035" s="36" t="str">
        <f t="shared" si="31"/>
        <v>BOEING</v>
      </c>
    </row>
    <row r="2036" spans="6:13" ht="15" thickBot="1" x14ac:dyDescent="0.4">
      <c r="F2036" s="30" t="s">
        <v>1548</v>
      </c>
      <c r="G2036" s="28" t="s">
        <v>7366</v>
      </c>
      <c r="H2036" s="28" t="s">
        <v>1673</v>
      </c>
      <c r="I2036" s="28" t="s">
        <v>6108</v>
      </c>
      <c r="J2036" s="28" t="s">
        <v>6109</v>
      </c>
      <c r="K2036" s="28">
        <v>2</v>
      </c>
      <c r="L2036" s="28" t="s">
        <v>6110</v>
      </c>
      <c r="M2036" s="36" t="str">
        <f t="shared" si="31"/>
        <v>BOEING</v>
      </c>
    </row>
    <row r="2037" spans="6:13" ht="15" thickBot="1" x14ac:dyDescent="0.4">
      <c r="F2037" s="29" t="s">
        <v>1548</v>
      </c>
      <c r="G2037" s="27" t="s">
        <v>1674</v>
      </c>
      <c r="H2037" s="27" t="s">
        <v>1673</v>
      </c>
      <c r="I2037" s="27" t="s">
        <v>6108</v>
      </c>
      <c r="J2037" s="27" t="s">
        <v>6109</v>
      </c>
      <c r="K2037" s="27">
        <v>2</v>
      </c>
      <c r="L2037" s="27" t="s">
        <v>6110</v>
      </c>
      <c r="M2037" s="36" t="str">
        <f t="shared" si="31"/>
        <v>BOEING</v>
      </c>
    </row>
    <row r="2038" spans="6:13" ht="15" thickBot="1" x14ac:dyDescent="0.4">
      <c r="F2038" s="30" t="s">
        <v>1548</v>
      </c>
      <c r="G2038" s="28" t="s">
        <v>1648</v>
      </c>
      <c r="H2038" s="28" t="s">
        <v>1647</v>
      </c>
      <c r="I2038" s="28" t="s">
        <v>6170</v>
      </c>
      <c r="J2038" s="28" t="s">
        <v>6169</v>
      </c>
      <c r="K2038" s="28">
        <v>2</v>
      </c>
      <c r="L2038" s="28" t="s">
        <v>6110</v>
      </c>
      <c r="M2038" s="36" t="str">
        <f t="shared" si="31"/>
        <v>BOEING</v>
      </c>
    </row>
    <row r="2039" spans="6:13" ht="15" thickBot="1" x14ac:dyDescent="0.4">
      <c r="F2039" s="29" t="s">
        <v>1548</v>
      </c>
      <c r="G2039" s="27" t="s">
        <v>1587</v>
      </c>
      <c r="H2039" s="27" t="s">
        <v>1586</v>
      </c>
      <c r="I2039" s="27" t="s">
        <v>6108</v>
      </c>
      <c r="J2039" s="27" t="s">
        <v>6109</v>
      </c>
      <c r="K2039" s="27">
        <v>4</v>
      </c>
      <c r="L2039" s="27" t="s">
        <v>6150</v>
      </c>
      <c r="M2039" s="36" t="str">
        <f t="shared" si="31"/>
        <v>BOEING</v>
      </c>
    </row>
    <row r="2040" spans="6:13" ht="15" thickBot="1" x14ac:dyDescent="0.4">
      <c r="F2040" s="30" t="s">
        <v>1548</v>
      </c>
      <c r="G2040" s="28" t="s">
        <v>7367</v>
      </c>
      <c r="H2040" s="28" t="s">
        <v>1623</v>
      </c>
      <c r="I2040" s="28" t="s">
        <v>6108</v>
      </c>
      <c r="J2040" s="28" t="s">
        <v>6109</v>
      </c>
      <c r="K2040" s="28">
        <v>2</v>
      </c>
      <c r="L2040" s="28" t="s">
        <v>6110</v>
      </c>
      <c r="M2040" s="36" t="str">
        <f t="shared" si="31"/>
        <v>BOEING</v>
      </c>
    </row>
    <row r="2041" spans="6:13" ht="15" thickBot="1" x14ac:dyDescent="0.4">
      <c r="F2041" s="29" t="s">
        <v>1548</v>
      </c>
      <c r="G2041" s="27" t="s">
        <v>7368</v>
      </c>
      <c r="H2041" s="27" t="s">
        <v>1649</v>
      </c>
      <c r="I2041" s="27" t="s">
        <v>6170</v>
      </c>
      <c r="J2041" s="27" t="s">
        <v>6169</v>
      </c>
      <c r="K2041" s="27">
        <v>2</v>
      </c>
      <c r="L2041" s="27" t="s">
        <v>6110</v>
      </c>
      <c r="M2041" s="36" t="str">
        <f t="shared" si="31"/>
        <v>BOEING</v>
      </c>
    </row>
    <row r="2042" spans="6:13" ht="15" thickBot="1" x14ac:dyDescent="0.4">
      <c r="F2042" s="30" t="s">
        <v>1548</v>
      </c>
      <c r="G2042" s="28" t="s">
        <v>7369</v>
      </c>
      <c r="H2042" s="28" t="s">
        <v>1649</v>
      </c>
      <c r="I2042" s="28" t="s">
        <v>6170</v>
      </c>
      <c r="J2042" s="28" t="s">
        <v>6169</v>
      </c>
      <c r="K2042" s="28">
        <v>2</v>
      </c>
      <c r="L2042" s="28" t="s">
        <v>6110</v>
      </c>
      <c r="M2042" s="36" t="str">
        <f t="shared" si="31"/>
        <v>BOEING</v>
      </c>
    </row>
    <row r="2043" spans="6:13" ht="15" thickBot="1" x14ac:dyDescent="0.4">
      <c r="F2043" s="29" t="s">
        <v>1548</v>
      </c>
      <c r="G2043" s="27" t="s">
        <v>7370</v>
      </c>
      <c r="H2043" s="27" t="s">
        <v>7371</v>
      </c>
      <c r="I2043" s="27" t="s">
        <v>6108</v>
      </c>
      <c r="J2043" s="27" t="s">
        <v>6109</v>
      </c>
      <c r="K2043" s="27">
        <v>2</v>
      </c>
      <c r="L2043" s="27" t="s">
        <v>6110</v>
      </c>
      <c r="M2043" s="36" t="str">
        <f t="shared" si="31"/>
        <v>BOEING</v>
      </c>
    </row>
    <row r="2044" spans="6:13" ht="15" thickBot="1" x14ac:dyDescent="0.4">
      <c r="F2044" s="30" t="s">
        <v>1548</v>
      </c>
      <c r="G2044" s="28" t="s">
        <v>7372</v>
      </c>
      <c r="H2044" s="28" t="s">
        <v>7371</v>
      </c>
      <c r="I2044" s="28" t="s">
        <v>6108</v>
      </c>
      <c r="J2044" s="28" t="s">
        <v>6109</v>
      </c>
      <c r="K2044" s="28">
        <v>2</v>
      </c>
      <c r="L2044" s="28" t="s">
        <v>6110</v>
      </c>
      <c r="M2044" s="36" t="str">
        <f t="shared" si="31"/>
        <v>BOEING</v>
      </c>
    </row>
    <row r="2045" spans="6:13" ht="15" thickBot="1" x14ac:dyDescent="0.4">
      <c r="F2045" s="29" t="s">
        <v>1548</v>
      </c>
      <c r="G2045" s="27" t="s">
        <v>3363</v>
      </c>
      <c r="H2045" s="27" t="s">
        <v>7371</v>
      </c>
      <c r="I2045" s="27" t="s">
        <v>6108</v>
      </c>
      <c r="J2045" s="27" t="s">
        <v>6109</v>
      </c>
      <c r="K2045" s="27">
        <v>2</v>
      </c>
      <c r="L2045" s="27" t="s">
        <v>6110</v>
      </c>
      <c r="M2045" s="36" t="str">
        <f t="shared" si="31"/>
        <v>BOEING</v>
      </c>
    </row>
    <row r="2046" spans="6:13" ht="15" thickBot="1" x14ac:dyDescent="0.4">
      <c r="F2046" s="30" t="s">
        <v>1548</v>
      </c>
      <c r="G2046" s="28" t="s">
        <v>7373</v>
      </c>
      <c r="H2046" s="28" t="s">
        <v>7371</v>
      </c>
      <c r="I2046" s="28" t="s">
        <v>6108</v>
      </c>
      <c r="J2046" s="28" t="s">
        <v>6109</v>
      </c>
      <c r="K2046" s="28">
        <v>2</v>
      </c>
      <c r="L2046" s="28" t="s">
        <v>6110</v>
      </c>
      <c r="M2046" s="36" t="str">
        <f t="shared" si="31"/>
        <v>BOEING</v>
      </c>
    </row>
    <row r="2047" spans="6:13" ht="15" thickBot="1" x14ac:dyDescent="0.4">
      <c r="F2047" s="29" t="s">
        <v>1548</v>
      </c>
      <c r="G2047" s="27" t="s">
        <v>7374</v>
      </c>
      <c r="H2047" s="27" t="s">
        <v>7371</v>
      </c>
      <c r="I2047" s="27" t="s">
        <v>6108</v>
      </c>
      <c r="J2047" s="27" t="s">
        <v>6109</v>
      </c>
      <c r="K2047" s="27">
        <v>2</v>
      </c>
      <c r="L2047" s="27" t="s">
        <v>6110</v>
      </c>
      <c r="M2047" s="36" t="str">
        <f t="shared" si="31"/>
        <v>BOEING</v>
      </c>
    </row>
    <row r="2048" spans="6:13" ht="15" thickBot="1" x14ac:dyDescent="0.4">
      <c r="F2048" s="30" t="s">
        <v>1548</v>
      </c>
      <c r="G2048" s="28" t="s">
        <v>7375</v>
      </c>
      <c r="H2048" s="28" t="s">
        <v>7371</v>
      </c>
      <c r="I2048" s="28" t="s">
        <v>6108</v>
      </c>
      <c r="J2048" s="28" t="s">
        <v>6109</v>
      </c>
      <c r="K2048" s="28">
        <v>2</v>
      </c>
      <c r="L2048" s="28" t="s">
        <v>6110</v>
      </c>
      <c r="M2048" s="36" t="str">
        <f t="shared" si="31"/>
        <v>BOEING</v>
      </c>
    </row>
    <row r="2049" spans="6:13" ht="15" thickBot="1" x14ac:dyDescent="0.4">
      <c r="F2049" s="29" t="s">
        <v>1548</v>
      </c>
      <c r="G2049" s="27" t="s">
        <v>1640</v>
      </c>
      <c r="H2049" s="27" t="s">
        <v>1639</v>
      </c>
      <c r="I2049" s="27" t="s">
        <v>6108</v>
      </c>
      <c r="J2049" s="27" t="s">
        <v>6109</v>
      </c>
      <c r="K2049" s="27">
        <v>2</v>
      </c>
      <c r="L2049" s="27" t="s">
        <v>6150</v>
      </c>
      <c r="M2049" s="36" t="str">
        <f t="shared" si="31"/>
        <v>BOEING</v>
      </c>
    </row>
    <row r="2050" spans="6:13" ht="15" thickBot="1" x14ac:dyDescent="0.4">
      <c r="F2050" s="30" t="s">
        <v>1548</v>
      </c>
      <c r="G2050" s="28" t="s">
        <v>7376</v>
      </c>
      <c r="H2050" s="28" t="s">
        <v>7377</v>
      </c>
      <c r="I2050" s="28" t="s">
        <v>6108</v>
      </c>
      <c r="J2050" s="28" t="s">
        <v>6109</v>
      </c>
      <c r="K2050" s="28">
        <v>2</v>
      </c>
      <c r="L2050" s="28" t="s">
        <v>6150</v>
      </c>
      <c r="M2050" s="36" t="str">
        <f t="shared" si="31"/>
        <v>BOEING</v>
      </c>
    </row>
    <row r="2051" spans="6:13" ht="15" thickBot="1" x14ac:dyDescent="0.4">
      <c r="F2051" s="29" t="s">
        <v>1548</v>
      </c>
      <c r="G2051" s="27" t="s">
        <v>7378</v>
      </c>
      <c r="H2051" s="27" t="s">
        <v>7379</v>
      </c>
      <c r="I2051" s="27" t="s">
        <v>6108</v>
      </c>
      <c r="J2051" s="27" t="s">
        <v>6109</v>
      </c>
      <c r="K2051" s="27">
        <v>2</v>
      </c>
      <c r="L2051" s="27" t="s">
        <v>6150</v>
      </c>
      <c r="M2051" s="36" t="str">
        <f t="shared" si="31"/>
        <v>BOEING</v>
      </c>
    </row>
    <row r="2052" spans="6:13" ht="15" thickBot="1" x14ac:dyDescent="0.4">
      <c r="F2052" s="30" t="s">
        <v>1548</v>
      </c>
      <c r="G2052" s="28" t="s">
        <v>7380</v>
      </c>
      <c r="H2052" s="28" t="s">
        <v>1586</v>
      </c>
      <c r="I2052" s="28" t="s">
        <v>6108</v>
      </c>
      <c r="J2052" s="28" t="s">
        <v>6109</v>
      </c>
      <c r="K2052" s="28">
        <v>4</v>
      </c>
      <c r="L2052" s="28" t="s">
        <v>6150</v>
      </c>
      <c r="M2052" s="36" t="str">
        <f t="shared" si="31"/>
        <v>BOEING</v>
      </c>
    </row>
    <row r="2053" spans="6:13" ht="15" thickBot="1" x14ac:dyDescent="0.4">
      <c r="F2053" s="29" t="s">
        <v>1548</v>
      </c>
      <c r="G2053" s="27" t="s">
        <v>7381</v>
      </c>
      <c r="H2053" s="27" t="s">
        <v>1586</v>
      </c>
      <c r="I2053" s="27" t="s">
        <v>6108</v>
      </c>
      <c r="J2053" s="27" t="s">
        <v>6109</v>
      </c>
      <c r="K2053" s="27">
        <v>4</v>
      </c>
      <c r="L2053" s="27" t="s">
        <v>6150</v>
      </c>
      <c r="M2053" s="36" t="str">
        <f t="shared" si="31"/>
        <v>BOEING</v>
      </c>
    </row>
    <row r="2054" spans="6:13" ht="15" thickBot="1" x14ac:dyDescent="0.4">
      <c r="F2054" s="30" t="s">
        <v>1548</v>
      </c>
      <c r="G2054" s="28" t="s">
        <v>7382</v>
      </c>
      <c r="H2054" s="28" t="s">
        <v>1606</v>
      </c>
      <c r="I2054" s="28" t="s">
        <v>6108</v>
      </c>
      <c r="J2054" s="28" t="s">
        <v>6109</v>
      </c>
      <c r="K2054" s="28">
        <v>2</v>
      </c>
      <c r="L2054" s="28" t="s">
        <v>6150</v>
      </c>
      <c r="M2054" s="36" t="str">
        <f t="shared" ref="M2054:M2118" si="32">F2054</f>
        <v>BOEING</v>
      </c>
    </row>
    <row r="2055" spans="6:13" ht="15" thickBot="1" x14ac:dyDescent="0.4">
      <c r="F2055" s="29" t="s">
        <v>1548</v>
      </c>
      <c r="G2055" s="27" t="s">
        <v>7383</v>
      </c>
      <c r="H2055" s="27" t="s">
        <v>1606</v>
      </c>
      <c r="I2055" s="27" t="s">
        <v>6108</v>
      </c>
      <c r="J2055" s="27" t="s">
        <v>6109</v>
      </c>
      <c r="K2055" s="27">
        <v>2</v>
      </c>
      <c r="L2055" s="27" t="s">
        <v>6150</v>
      </c>
      <c r="M2055" s="36" t="str">
        <f t="shared" si="32"/>
        <v>BOEING</v>
      </c>
    </row>
    <row r="2056" spans="6:13" ht="15" thickBot="1" x14ac:dyDescent="0.4">
      <c r="F2056" s="30" t="s">
        <v>1548</v>
      </c>
      <c r="G2056" s="28" t="s">
        <v>7384</v>
      </c>
      <c r="H2056" s="28" t="s">
        <v>1608</v>
      </c>
      <c r="I2056" s="28" t="s">
        <v>6108</v>
      </c>
      <c r="J2056" s="28" t="s">
        <v>6109</v>
      </c>
      <c r="K2056" s="28">
        <v>2</v>
      </c>
      <c r="L2056" s="28" t="s">
        <v>6150</v>
      </c>
      <c r="M2056" s="36" t="str">
        <f t="shared" si="32"/>
        <v>BOEING</v>
      </c>
    </row>
    <row r="2057" spans="6:13" ht="15" thickBot="1" x14ac:dyDescent="0.4">
      <c r="F2057" s="29" t="s">
        <v>1548</v>
      </c>
      <c r="G2057" s="27" t="s">
        <v>7385</v>
      </c>
      <c r="H2057" s="27" t="s">
        <v>1608</v>
      </c>
      <c r="I2057" s="27" t="s">
        <v>6108</v>
      </c>
      <c r="J2057" s="27" t="s">
        <v>6109</v>
      </c>
      <c r="K2057" s="27">
        <v>2</v>
      </c>
      <c r="L2057" s="27" t="s">
        <v>6150</v>
      </c>
      <c r="M2057" s="36" t="str">
        <f t="shared" si="32"/>
        <v>BOEING</v>
      </c>
    </row>
    <row r="2058" spans="6:13" ht="15" thickBot="1" x14ac:dyDescent="0.4">
      <c r="F2058" s="30" t="s">
        <v>1548</v>
      </c>
      <c r="G2058" s="28" t="s">
        <v>7386</v>
      </c>
      <c r="H2058" s="28" t="s">
        <v>1613</v>
      </c>
      <c r="I2058" s="28" t="s">
        <v>6108</v>
      </c>
      <c r="J2058" s="28" t="s">
        <v>6109</v>
      </c>
      <c r="K2058" s="28">
        <v>2</v>
      </c>
      <c r="L2058" s="28" t="s">
        <v>6150</v>
      </c>
      <c r="M2058" s="36" t="str">
        <f t="shared" si="32"/>
        <v>BOEING</v>
      </c>
    </row>
    <row r="2059" spans="6:13" ht="15" thickBot="1" x14ac:dyDescent="0.4">
      <c r="F2059" s="29" t="s">
        <v>1548</v>
      </c>
      <c r="G2059" s="27" t="s">
        <v>7387</v>
      </c>
      <c r="H2059" s="27" t="s">
        <v>1613</v>
      </c>
      <c r="I2059" s="27" t="s">
        <v>6108</v>
      </c>
      <c r="J2059" s="27" t="s">
        <v>6109</v>
      </c>
      <c r="K2059" s="27">
        <v>2</v>
      </c>
      <c r="L2059" s="27" t="s">
        <v>6150</v>
      </c>
      <c r="M2059" s="36" t="str">
        <f t="shared" si="32"/>
        <v>BOEING</v>
      </c>
    </row>
    <row r="2060" spans="6:13" ht="15" thickBot="1" x14ac:dyDescent="0.4">
      <c r="F2060" s="30" t="s">
        <v>1548</v>
      </c>
      <c r="G2060" s="28" t="s">
        <v>7388</v>
      </c>
      <c r="H2060" s="28" t="s">
        <v>1615</v>
      </c>
      <c r="I2060" s="28" t="s">
        <v>6108</v>
      </c>
      <c r="J2060" s="28" t="s">
        <v>6109</v>
      </c>
      <c r="K2060" s="28">
        <v>2</v>
      </c>
      <c r="L2060" s="28" t="s">
        <v>6150</v>
      </c>
      <c r="M2060" s="36" t="str">
        <f t="shared" si="32"/>
        <v>BOEING</v>
      </c>
    </row>
    <row r="2061" spans="6:13" ht="15" thickBot="1" x14ac:dyDescent="0.4">
      <c r="F2061" s="29" t="s">
        <v>1548</v>
      </c>
      <c r="G2061" s="27" t="s">
        <v>7389</v>
      </c>
      <c r="H2061" s="27" t="s">
        <v>1615</v>
      </c>
      <c r="I2061" s="27" t="s">
        <v>6108</v>
      </c>
      <c r="J2061" s="27" t="s">
        <v>6109</v>
      </c>
      <c r="K2061" s="27">
        <v>2</v>
      </c>
      <c r="L2061" s="27" t="s">
        <v>6150</v>
      </c>
      <c r="M2061" s="36" t="str">
        <f t="shared" si="32"/>
        <v>BOEING</v>
      </c>
    </row>
    <row r="2062" spans="6:13" ht="15" thickBot="1" x14ac:dyDescent="0.4">
      <c r="F2062" s="30" t="s">
        <v>1548</v>
      </c>
      <c r="G2062" s="28" t="s">
        <v>7390</v>
      </c>
      <c r="H2062" s="28" t="s">
        <v>7391</v>
      </c>
      <c r="I2062" s="28" t="s">
        <v>6108</v>
      </c>
      <c r="J2062" s="28" t="s">
        <v>6109</v>
      </c>
      <c r="K2062" s="28">
        <v>1</v>
      </c>
      <c r="L2062" s="28" t="s">
        <v>6159</v>
      </c>
      <c r="M2062" s="36" t="str">
        <f t="shared" si="32"/>
        <v>BOEING</v>
      </c>
    </row>
    <row r="2063" spans="6:13" ht="15" thickBot="1" x14ac:dyDescent="0.4">
      <c r="F2063" s="29" t="s">
        <v>1548</v>
      </c>
      <c r="G2063" s="27" t="s">
        <v>6138</v>
      </c>
      <c r="H2063" s="27" t="s">
        <v>6139</v>
      </c>
      <c r="I2063" s="27" t="s">
        <v>6108</v>
      </c>
      <c r="J2063" s="27" t="s">
        <v>6109</v>
      </c>
      <c r="K2063" s="27">
        <v>2</v>
      </c>
      <c r="L2063" s="27" t="s">
        <v>6110</v>
      </c>
      <c r="M2063" s="36" t="str">
        <f t="shared" si="32"/>
        <v>BOEING</v>
      </c>
    </row>
    <row r="2064" spans="6:13" ht="15" thickBot="1" x14ac:dyDescent="0.4">
      <c r="F2064" s="30" t="s">
        <v>1548</v>
      </c>
      <c r="G2064" s="28" t="s">
        <v>6140</v>
      </c>
      <c r="H2064" s="28" t="s">
        <v>6139</v>
      </c>
      <c r="I2064" s="28" t="s">
        <v>6108</v>
      </c>
      <c r="J2064" s="28" t="s">
        <v>6109</v>
      </c>
      <c r="K2064" s="28">
        <v>2</v>
      </c>
      <c r="L2064" s="28" t="s">
        <v>6110</v>
      </c>
      <c r="M2064" s="36" t="str">
        <f t="shared" si="32"/>
        <v>BOEING</v>
      </c>
    </row>
    <row r="2065" spans="6:13" ht="15" thickBot="1" x14ac:dyDescent="0.4">
      <c r="F2065" s="29" t="s">
        <v>1548</v>
      </c>
      <c r="G2065" s="27" t="s">
        <v>6141</v>
      </c>
      <c r="H2065" s="27" t="s">
        <v>6142</v>
      </c>
      <c r="I2065" s="27" t="s">
        <v>6108</v>
      </c>
      <c r="J2065" s="27" t="s">
        <v>6109</v>
      </c>
      <c r="K2065" s="27">
        <v>2</v>
      </c>
      <c r="L2065" s="27" t="s">
        <v>6110</v>
      </c>
      <c r="M2065" s="36" t="str">
        <f t="shared" si="32"/>
        <v>BOEING</v>
      </c>
    </row>
    <row r="2066" spans="6:13" ht="15" thickBot="1" x14ac:dyDescent="0.4">
      <c r="F2066" s="30" t="s">
        <v>1548</v>
      </c>
      <c r="G2066" s="28" t="s">
        <v>6143</v>
      </c>
      <c r="H2066" s="28" t="s">
        <v>6142</v>
      </c>
      <c r="I2066" s="28" t="s">
        <v>6108</v>
      </c>
      <c r="J2066" s="28" t="s">
        <v>6109</v>
      </c>
      <c r="K2066" s="28">
        <v>2</v>
      </c>
      <c r="L2066" s="28" t="s">
        <v>6110</v>
      </c>
      <c r="M2066" s="36" t="str">
        <f t="shared" si="32"/>
        <v>BOEING</v>
      </c>
    </row>
    <row r="2067" spans="6:13" ht="15" thickBot="1" x14ac:dyDescent="0.4">
      <c r="F2067" s="29" t="s">
        <v>1548</v>
      </c>
      <c r="G2067" s="27" t="s">
        <v>6144</v>
      </c>
      <c r="H2067" s="27" t="s">
        <v>6145</v>
      </c>
      <c r="I2067" s="27" t="s">
        <v>6108</v>
      </c>
      <c r="J2067" s="27" t="s">
        <v>6109</v>
      </c>
      <c r="K2067" s="27">
        <v>2</v>
      </c>
      <c r="L2067" s="27" t="s">
        <v>6110</v>
      </c>
      <c r="M2067" s="36" t="str">
        <f t="shared" si="32"/>
        <v>BOEING</v>
      </c>
    </row>
    <row r="2068" spans="6:13" ht="15" thickBot="1" x14ac:dyDescent="0.4">
      <c r="F2068" s="30" t="s">
        <v>1548</v>
      </c>
      <c r="G2068" s="28" t="s">
        <v>6146</v>
      </c>
      <c r="H2068" s="28" t="s">
        <v>6145</v>
      </c>
      <c r="I2068" s="28" t="s">
        <v>6108</v>
      </c>
      <c r="J2068" s="28" t="s">
        <v>6109</v>
      </c>
      <c r="K2068" s="28">
        <v>2</v>
      </c>
      <c r="L2068" s="28" t="s">
        <v>6110</v>
      </c>
      <c r="M2068" s="36" t="str">
        <f t="shared" si="32"/>
        <v>BOEING</v>
      </c>
    </row>
    <row r="2069" spans="6:13" ht="15" thickBot="1" x14ac:dyDescent="0.4">
      <c r="F2069" s="29" t="s">
        <v>1548</v>
      </c>
      <c r="G2069" s="27" t="s">
        <v>7392</v>
      </c>
      <c r="H2069" s="27" t="s">
        <v>1572</v>
      </c>
      <c r="I2069" s="27" t="s">
        <v>6108</v>
      </c>
      <c r="J2069" s="27" t="s">
        <v>6109</v>
      </c>
      <c r="K2069" s="27">
        <v>2</v>
      </c>
      <c r="L2069" s="27" t="s">
        <v>6110</v>
      </c>
      <c r="M2069" s="36" t="str">
        <f t="shared" si="32"/>
        <v>BOEING</v>
      </c>
    </row>
    <row r="2070" spans="6:13" ht="15" thickBot="1" x14ac:dyDescent="0.4">
      <c r="F2070" s="30" t="s">
        <v>1548</v>
      </c>
      <c r="G2070" s="28" t="s">
        <v>7393</v>
      </c>
      <c r="H2070" s="28" t="s">
        <v>6139</v>
      </c>
      <c r="I2070" s="28" t="s">
        <v>6108</v>
      </c>
      <c r="J2070" s="28" t="s">
        <v>6109</v>
      </c>
      <c r="K2070" s="28">
        <v>2</v>
      </c>
      <c r="L2070" s="28" t="s">
        <v>6110</v>
      </c>
      <c r="M2070" s="36" t="str">
        <f t="shared" si="32"/>
        <v>BOEING</v>
      </c>
    </row>
    <row r="2071" spans="6:13" ht="15" thickBot="1" x14ac:dyDescent="0.4">
      <c r="F2071" s="29" t="s">
        <v>1548</v>
      </c>
      <c r="G2071" s="27" t="s">
        <v>7394</v>
      </c>
      <c r="H2071" s="27" t="s">
        <v>6142</v>
      </c>
      <c r="I2071" s="27" t="s">
        <v>6108</v>
      </c>
      <c r="J2071" s="27" t="s">
        <v>6109</v>
      </c>
      <c r="K2071" s="27">
        <v>2</v>
      </c>
      <c r="L2071" s="27" t="s">
        <v>6110</v>
      </c>
      <c r="M2071" s="36" t="str">
        <f t="shared" si="32"/>
        <v>BOEING</v>
      </c>
    </row>
    <row r="2072" spans="6:13" ht="15" thickBot="1" x14ac:dyDescent="0.4">
      <c r="F2072" s="30" t="s">
        <v>1548</v>
      </c>
      <c r="G2072" s="28" t="s">
        <v>7395</v>
      </c>
      <c r="H2072" s="28" t="s">
        <v>6145</v>
      </c>
      <c r="I2072" s="28" t="s">
        <v>6108</v>
      </c>
      <c r="J2072" s="28" t="s">
        <v>6109</v>
      </c>
      <c r="K2072" s="28">
        <v>2</v>
      </c>
      <c r="L2072" s="28" t="s">
        <v>6110</v>
      </c>
      <c r="M2072" s="36" t="str">
        <f t="shared" si="32"/>
        <v>BOEING</v>
      </c>
    </row>
    <row r="2073" spans="6:13" ht="15" thickBot="1" x14ac:dyDescent="0.4">
      <c r="F2073" s="29" t="s">
        <v>1548</v>
      </c>
      <c r="G2073" s="27" t="s">
        <v>7396</v>
      </c>
      <c r="H2073" s="27" t="s">
        <v>7397</v>
      </c>
      <c r="I2073" s="27" t="s">
        <v>6108</v>
      </c>
      <c r="J2073" s="27" t="s">
        <v>6158</v>
      </c>
      <c r="K2073" s="27">
        <v>1</v>
      </c>
      <c r="L2073" s="27" t="s">
        <v>6159</v>
      </c>
      <c r="M2073" s="36" t="str">
        <f t="shared" si="32"/>
        <v>BOEING</v>
      </c>
    </row>
    <row r="2074" spans="6:13" ht="15" thickBot="1" x14ac:dyDescent="0.4">
      <c r="F2074" s="30" t="s">
        <v>1548</v>
      </c>
      <c r="G2074" s="28" t="s">
        <v>7398</v>
      </c>
      <c r="H2074" s="28" t="s">
        <v>7397</v>
      </c>
      <c r="I2074" s="28" t="s">
        <v>6108</v>
      </c>
      <c r="J2074" s="28" t="s">
        <v>6158</v>
      </c>
      <c r="K2074" s="28">
        <v>1</v>
      </c>
      <c r="L2074" s="28" t="s">
        <v>6159</v>
      </c>
      <c r="M2074" s="36" t="str">
        <f t="shared" si="32"/>
        <v>BOEING</v>
      </c>
    </row>
    <row r="2075" spans="6:13" ht="15" thickBot="1" x14ac:dyDescent="0.4">
      <c r="F2075" s="29" t="s">
        <v>1548</v>
      </c>
      <c r="G2075" s="27" t="s">
        <v>4091</v>
      </c>
      <c r="H2075" s="27" t="s">
        <v>7397</v>
      </c>
      <c r="I2075" s="27" t="s">
        <v>6108</v>
      </c>
      <c r="J2075" s="27" t="s">
        <v>6158</v>
      </c>
      <c r="K2075" s="27">
        <v>1</v>
      </c>
      <c r="L2075" s="27" t="s">
        <v>6159</v>
      </c>
      <c r="M2075" s="36" t="str">
        <f t="shared" si="32"/>
        <v>BOEING</v>
      </c>
    </row>
    <row r="2076" spans="6:13" ht="15" thickBot="1" x14ac:dyDescent="0.4">
      <c r="F2076" s="30" t="s">
        <v>1548</v>
      </c>
      <c r="G2076" s="28" t="s">
        <v>7399</v>
      </c>
      <c r="H2076" s="28" t="s">
        <v>1584</v>
      </c>
      <c r="I2076" s="28" t="s">
        <v>6108</v>
      </c>
      <c r="J2076" s="28" t="s">
        <v>6109</v>
      </c>
      <c r="K2076" s="28">
        <v>4</v>
      </c>
      <c r="L2076" s="28" t="s">
        <v>6150</v>
      </c>
      <c r="M2076" s="36" t="str">
        <f t="shared" si="32"/>
        <v>BOEING</v>
      </c>
    </row>
    <row r="2077" spans="6:13" ht="15" thickBot="1" x14ac:dyDescent="0.4">
      <c r="F2077" s="29" t="s">
        <v>1698</v>
      </c>
      <c r="G2077" s="27" t="s">
        <v>1699</v>
      </c>
      <c r="H2077" s="27" t="s">
        <v>1697</v>
      </c>
      <c r="I2077" s="27" t="s">
        <v>6165</v>
      </c>
      <c r="J2077" s="27" t="s">
        <v>6158</v>
      </c>
      <c r="K2077" s="27">
        <v>2</v>
      </c>
      <c r="L2077" s="27" t="s">
        <v>6110</v>
      </c>
      <c r="M2077" s="36" t="str">
        <f t="shared" si="32"/>
        <v>BOEING CANADA</v>
      </c>
    </row>
    <row r="2078" spans="6:13" ht="15" thickBot="1" x14ac:dyDescent="0.4">
      <c r="F2078" s="30" t="s">
        <v>1698</v>
      </c>
      <c r="G2078" s="28" t="s">
        <v>2921</v>
      </c>
      <c r="H2078" s="28" t="s">
        <v>1697</v>
      </c>
      <c r="I2078" s="28" t="s">
        <v>6165</v>
      </c>
      <c r="J2078" s="28" t="s">
        <v>6158</v>
      </c>
      <c r="K2078" s="28">
        <v>2</v>
      </c>
      <c r="L2078" s="28" t="s">
        <v>6110</v>
      </c>
      <c r="M2078" s="36" t="str">
        <f t="shared" si="32"/>
        <v>BOEING CANADA</v>
      </c>
    </row>
    <row r="2079" spans="6:13" ht="15" thickBot="1" x14ac:dyDescent="0.4">
      <c r="F2079" s="29" t="s">
        <v>1698</v>
      </c>
      <c r="G2079" s="27" t="s">
        <v>7400</v>
      </c>
      <c r="H2079" s="27" t="s">
        <v>1697</v>
      </c>
      <c r="I2079" s="27" t="s">
        <v>6165</v>
      </c>
      <c r="J2079" s="27" t="s">
        <v>6158</v>
      </c>
      <c r="K2079" s="27">
        <v>2</v>
      </c>
      <c r="L2079" s="27" t="s">
        <v>6110</v>
      </c>
      <c r="M2079" s="36" t="str">
        <f t="shared" si="32"/>
        <v>BOEING CANADA</v>
      </c>
    </row>
    <row r="2080" spans="6:13" ht="15" thickBot="1" x14ac:dyDescent="0.4">
      <c r="F2080" s="30" t="s">
        <v>1701</v>
      </c>
      <c r="G2080" s="28">
        <v>107</v>
      </c>
      <c r="H2080" s="28" t="s">
        <v>1700</v>
      </c>
      <c r="I2080" s="28" t="s">
        <v>6170</v>
      </c>
      <c r="J2080" s="28" t="s">
        <v>6169</v>
      </c>
      <c r="K2080" s="28">
        <v>2</v>
      </c>
      <c r="L2080" s="28" t="s">
        <v>6110</v>
      </c>
      <c r="M2080" s="36" t="str">
        <f t="shared" si="32"/>
        <v>BOEING VERTOL</v>
      </c>
    </row>
    <row r="2081" spans="6:13" ht="15" thickBot="1" x14ac:dyDescent="0.4">
      <c r="F2081" s="29" t="s">
        <v>1701</v>
      </c>
      <c r="G2081" s="27">
        <v>114</v>
      </c>
      <c r="H2081" s="27" t="s">
        <v>1647</v>
      </c>
      <c r="I2081" s="27" t="s">
        <v>6170</v>
      </c>
      <c r="J2081" s="27" t="s">
        <v>6169</v>
      </c>
      <c r="K2081" s="27">
        <v>2</v>
      </c>
      <c r="L2081" s="27" t="s">
        <v>6110</v>
      </c>
      <c r="M2081" s="36" t="str">
        <f t="shared" si="32"/>
        <v>BOEING VERTOL</v>
      </c>
    </row>
    <row r="2082" spans="6:13" ht="15" thickBot="1" x14ac:dyDescent="0.4">
      <c r="F2082" s="30" t="s">
        <v>1701</v>
      </c>
      <c r="G2082" s="28">
        <v>234</v>
      </c>
      <c r="H2082" s="28" t="s">
        <v>1647</v>
      </c>
      <c r="I2082" s="28" t="s">
        <v>6170</v>
      </c>
      <c r="J2082" s="28" t="s">
        <v>6169</v>
      </c>
      <c r="K2082" s="28">
        <v>2</v>
      </c>
      <c r="L2082" s="28" t="s">
        <v>6110</v>
      </c>
      <c r="M2082" s="36" t="str">
        <f t="shared" si="32"/>
        <v>BOEING VERTOL</v>
      </c>
    </row>
    <row r="2083" spans="6:13" ht="15" thickBot="1" x14ac:dyDescent="0.4">
      <c r="F2083" s="29" t="s">
        <v>1701</v>
      </c>
      <c r="G2083" s="27">
        <v>414</v>
      </c>
      <c r="H2083" s="27" t="s">
        <v>1647</v>
      </c>
      <c r="I2083" s="27" t="s">
        <v>6170</v>
      </c>
      <c r="J2083" s="27" t="s">
        <v>6169</v>
      </c>
      <c r="K2083" s="27">
        <v>2</v>
      </c>
      <c r="L2083" s="27" t="s">
        <v>6110</v>
      </c>
      <c r="M2083" s="36" t="str">
        <f t="shared" si="32"/>
        <v>BOEING VERTOL</v>
      </c>
    </row>
    <row r="2084" spans="6:13" ht="15" thickBot="1" x14ac:dyDescent="0.4">
      <c r="F2084" s="30" t="s">
        <v>1701</v>
      </c>
      <c r="G2084" s="28" t="s">
        <v>7401</v>
      </c>
      <c r="H2084" s="28" t="s">
        <v>1700</v>
      </c>
      <c r="I2084" s="28" t="s">
        <v>6170</v>
      </c>
      <c r="J2084" s="28" t="s">
        <v>6169</v>
      </c>
      <c r="K2084" s="28">
        <v>2</v>
      </c>
      <c r="L2084" s="28" t="s">
        <v>6110</v>
      </c>
      <c r="M2084" s="36" t="str">
        <f t="shared" si="32"/>
        <v>BOEING VERTOL</v>
      </c>
    </row>
    <row r="2085" spans="6:13" ht="15" thickBot="1" x14ac:dyDescent="0.4">
      <c r="F2085" s="29" t="s">
        <v>1701</v>
      </c>
      <c r="G2085" s="27" t="s">
        <v>7317</v>
      </c>
      <c r="H2085" s="27" t="s">
        <v>1647</v>
      </c>
      <c r="I2085" s="27" t="s">
        <v>6170</v>
      </c>
      <c r="J2085" s="27" t="s">
        <v>6169</v>
      </c>
      <c r="K2085" s="27">
        <v>2</v>
      </c>
      <c r="L2085" s="27" t="s">
        <v>6110</v>
      </c>
      <c r="M2085" s="36" t="str">
        <f t="shared" si="32"/>
        <v>BOEING VERTOL</v>
      </c>
    </row>
    <row r="2086" spans="6:13" ht="15" thickBot="1" x14ac:dyDescent="0.4">
      <c r="F2086" s="30" t="s">
        <v>1701</v>
      </c>
      <c r="G2086" s="28" t="s">
        <v>7402</v>
      </c>
      <c r="H2086" s="28" t="s">
        <v>1700</v>
      </c>
      <c r="I2086" s="28" t="s">
        <v>6170</v>
      </c>
      <c r="J2086" s="28" t="s">
        <v>6169</v>
      </c>
      <c r="K2086" s="28">
        <v>2</v>
      </c>
      <c r="L2086" s="28" t="s">
        <v>6110</v>
      </c>
      <c r="M2086" s="36" t="str">
        <f t="shared" si="32"/>
        <v>BOEING VERTOL</v>
      </c>
    </row>
    <row r="2087" spans="6:13" ht="15" thickBot="1" x14ac:dyDescent="0.4">
      <c r="F2087" s="29" t="s">
        <v>1701</v>
      </c>
      <c r="G2087" s="27" t="s">
        <v>1053</v>
      </c>
      <c r="H2087" s="27" t="s">
        <v>1647</v>
      </c>
      <c r="I2087" s="27" t="s">
        <v>6170</v>
      </c>
      <c r="J2087" s="27" t="s">
        <v>6169</v>
      </c>
      <c r="K2087" s="27">
        <v>2</v>
      </c>
      <c r="L2087" s="27" t="s">
        <v>6110</v>
      </c>
      <c r="M2087" s="36" t="str">
        <f t="shared" si="32"/>
        <v>BOEING VERTOL</v>
      </c>
    </row>
    <row r="2088" spans="6:13" ht="15" thickBot="1" x14ac:dyDescent="0.4">
      <c r="F2088" s="30" t="s">
        <v>1701</v>
      </c>
      <c r="G2088" s="28" t="s">
        <v>7403</v>
      </c>
      <c r="H2088" s="28" t="s">
        <v>1700</v>
      </c>
      <c r="I2088" s="28" t="s">
        <v>6170</v>
      </c>
      <c r="J2088" s="28" t="s">
        <v>6169</v>
      </c>
      <c r="K2088" s="28">
        <v>2</v>
      </c>
      <c r="L2088" s="28" t="s">
        <v>6110</v>
      </c>
      <c r="M2088" s="36" t="str">
        <f t="shared" si="32"/>
        <v>BOEING VERTOL</v>
      </c>
    </row>
    <row r="2089" spans="6:13" ht="15" thickBot="1" x14ac:dyDescent="0.4">
      <c r="F2089" s="29" t="s">
        <v>1701</v>
      </c>
      <c r="G2089" s="27" t="s">
        <v>7404</v>
      </c>
      <c r="H2089" s="27" t="s">
        <v>1700</v>
      </c>
      <c r="I2089" s="27" t="s">
        <v>6170</v>
      </c>
      <c r="J2089" s="27" t="s">
        <v>6169</v>
      </c>
      <c r="K2089" s="27">
        <v>2</v>
      </c>
      <c r="L2089" s="27" t="s">
        <v>6110</v>
      </c>
      <c r="M2089" s="36" t="str">
        <f t="shared" si="32"/>
        <v>BOEING VERTOL</v>
      </c>
    </row>
    <row r="2090" spans="6:13" ht="15" thickBot="1" x14ac:dyDescent="0.4">
      <c r="F2090" s="30" t="s">
        <v>1701</v>
      </c>
      <c r="G2090" s="28" t="s">
        <v>1648</v>
      </c>
      <c r="H2090" s="28" t="s">
        <v>1647</v>
      </c>
      <c r="I2090" s="28" t="s">
        <v>6170</v>
      </c>
      <c r="J2090" s="28" t="s">
        <v>6169</v>
      </c>
      <c r="K2090" s="28">
        <v>2</v>
      </c>
      <c r="L2090" s="28" t="s">
        <v>6110</v>
      </c>
      <c r="M2090" s="36" t="str">
        <f t="shared" si="32"/>
        <v>BOEING VERTOL</v>
      </c>
    </row>
    <row r="2091" spans="6:13" ht="15" thickBot="1" x14ac:dyDescent="0.4">
      <c r="F2091" s="29" t="s">
        <v>1701</v>
      </c>
      <c r="G2091" s="27" t="s">
        <v>7405</v>
      </c>
      <c r="H2091" s="27" t="s">
        <v>1700</v>
      </c>
      <c r="I2091" s="27" t="s">
        <v>6170</v>
      </c>
      <c r="J2091" s="27" t="s">
        <v>6169</v>
      </c>
      <c r="K2091" s="27">
        <v>2</v>
      </c>
      <c r="L2091" s="27" t="s">
        <v>6110</v>
      </c>
      <c r="M2091" s="36" t="str">
        <f t="shared" si="32"/>
        <v>BOEING VERTOL</v>
      </c>
    </row>
    <row r="2092" spans="6:13" ht="15" thickBot="1" x14ac:dyDescent="0.4">
      <c r="F2092" s="30" t="s">
        <v>1701</v>
      </c>
      <c r="G2092" s="28" t="s">
        <v>7347</v>
      </c>
      <c r="H2092" s="28" t="s">
        <v>1647</v>
      </c>
      <c r="I2092" s="28" t="s">
        <v>6170</v>
      </c>
      <c r="J2092" s="28" t="s">
        <v>6169</v>
      </c>
      <c r="K2092" s="28">
        <v>2</v>
      </c>
      <c r="L2092" s="28" t="s">
        <v>6110</v>
      </c>
      <c r="M2092" s="36" t="str">
        <f t="shared" si="32"/>
        <v>BOEING VERTOL</v>
      </c>
    </row>
    <row r="2093" spans="6:13" ht="15" thickBot="1" x14ac:dyDescent="0.4">
      <c r="F2093" s="29" t="s">
        <v>1701</v>
      </c>
      <c r="G2093" s="27" t="s">
        <v>7406</v>
      </c>
      <c r="H2093" s="27" t="s">
        <v>1700</v>
      </c>
      <c r="I2093" s="27" t="s">
        <v>6170</v>
      </c>
      <c r="J2093" s="27" t="s">
        <v>6169</v>
      </c>
      <c r="K2093" s="27">
        <v>2</v>
      </c>
      <c r="L2093" s="27" t="s">
        <v>6110</v>
      </c>
      <c r="M2093" s="36" t="str">
        <f t="shared" si="32"/>
        <v>BOEING VERTOL</v>
      </c>
    </row>
    <row r="2094" spans="6:13" ht="15" thickBot="1" x14ac:dyDescent="0.4">
      <c r="F2094" s="30" t="s">
        <v>1701</v>
      </c>
      <c r="G2094" s="28" t="s">
        <v>1702</v>
      </c>
      <c r="H2094" s="28" t="s">
        <v>1700</v>
      </c>
      <c r="I2094" s="28" t="s">
        <v>6170</v>
      </c>
      <c r="J2094" s="28" t="s">
        <v>6169</v>
      </c>
      <c r="K2094" s="28">
        <v>2</v>
      </c>
      <c r="L2094" s="28" t="s">
        <v>6110</v>
      </c>
      <c r="M2094" s="36" t="str">
        <f t="shared" si="32"/>
        <v>BOEING VERTOL</v>
      </c>
    </row>
    <row r="2095" spans="6:13" ht="15" thickBot="1" x14ac:dyDescent="0.4">
      <c r="F2095" s="29" t="s">
        <v>1704</v>
      </c>
      <c r="G2095" s="27" t="s">
        <v>1705</v>
      </c>
      <c r="H2095" s="27" t="s">
        <v>1703</v>
      </c>
      <c r="I2095" s="27" t="s">
        <v>6108</v>
      </c>
      <c r="J2095" s="27" t="s">
        <v>6158</v>
      </c>
      <c r="K2095" s="27">
        <v>1</v>
      </c>
      <c r="L2095" s="27" t="s">
        <v>6159</v>
      </c>
      <c r="M2095" s="36" t="str">
        <f t="shared" si="32"/>
        <v>BOEVE</v>
      </c>
    </row>
    <row r="2096" spans="6:13" ht="15" thickBot="1" x14ac:dyDescent="0.4">
      <c r="F2096" s="30" t="s">
        <v>1707</v>
      </c>
      <c r="G2096" s="28" t="s">
        <v>7407</v>
      </c>
      <c r="H2096" s="28" t="s">
        <v>1706</v>
      </c>
      <c r="I2096" s="28" t="s">
        <v>6108</v>
      </c>
      <c r="J2096" s="28" t="s">
        <v>6158</v>
      </c>
      <c r="K2096" s="28">
        <v>1</v>
      </c>
      <c r="L2096" s="28" t="s">
        <v>6159</v>
      </c>
      <c r="M2096" s="36" t="str">
        <f t="shared" si="32"/>
        <v>BOISAVIA</v>
      </c>
    </row>
    <row r="2097" spans="6:13" ht="15" thickBot="1" x14ac:dyDescent="0.4">
      <c r="F2097" s="29" t="s">
        <v>1707</v>
      </c>
      <c r="G2097" s="27" t="s">
        <v>7408</v>
      </c>
      <c r="H2097" s="27" t="s">
        <v>1706</v>
      </c>
      <c r="I2097" s="27" t="s">
        <v>6108</v>
      </c>
      <c r="J2097" s="27" t="s">
        <v>6158</v>
      </c>
      <c r="K2097" s="27">
        <v>1</v>
      </c>
      <c r="L2097" s="27" t="s">
        <v>6159</v>
      </c>
      <c r="M2097" s="36" t="str">
        <f t="shared" si="32"/>
        <v>BOISAVIA</v>
      </c>
    </row>
    <row r="2098" spans="6:13" ht="15" thickBot="1" x14ac:dyDescent="0.4">
      <c r="F2098" s="30" t="s">
        <v>1707</v>
      </c>
      <c r="G2098" s="28" t="s">
        <v>7409</v>
      </c>
      <c r="H2098" s="28" t="s">
        <v>1706</v>
      </c>
      <c r="I2098" s="28" t="s">
        <v>6108</v>
      </c>
      <c r="J2098" s="28" t="s">
        <v>6158</v>
      </c>
      <c r="K2098" s="28">
        <v>1</v>
      </c>
      <c r="L2098" s="28" t="s">
        <v>6159</v>
      </c>
      <c r="M2098" s="36" t="str">
        <f t="shared" si="32"/>
        <v>BOISAVIA</v>
      </c>
    </row>
    <row r="2099" spans="6:13" ht="15" thickBot="1" x14ac:dyDescent="0.4">
      <c r="F2099" s="29" t="s">
        <v>1707</v>
      </c>
      <c r="G2099" s="27" t="s">
        <v>7410</v>
      </c>
      <c r="H2099" s="27" t="s">
        <v>1706</v>
      </c>
      <c r="I2099" s="27" t="s">
        <v>6108</v>
      </c>
      <c r="J2099" s="27" t="s">
        <v>6158</v>
      </c>
      <c r="K2099" s="27">
        <v>1</v>
      </c>
      <c r="L2099" s="27" t="s">
        <v>6159</v>
      </c>
      <c r="M2099" s="36" t="str">
        <f t="shared" si="32"/>
        <v>BOISAVIA</v>
      </c>
    </row>
    <row r="2100" spans="6:13" ht="15" thickBot="1" x14ac:dyDescent="0.4">
      <c r="F2100" s="30" t="s">
        <v>1707</v>
      </c>
      <c r="G2100" s="28" t="s">
        <v>7411</v>
      </c>
      <c r="H2100" s="28" t="s">
        <v>1706</v>
      </c>
      <c r="I2100" s="28" t="s">
        <v>6108</v>
      </c>
      <c r="J2100" s="28" t="s">
        <v>6158</v>
      </c>
      <c r="K2100" s="28">
        <v>1</v>
      </c>
      <c r="L2100" s="28" t="s">
        <v>6159</v>
      </c>
      <c r="M2100" s="36" t="str">
        <f t="shared" si="32"/>
        <v>BOISAVIA</v>
      </c>
    </row>
    <row r="2101" spans="6:13" ht="15" thickBot="1" x14ac:dyDescent="0.4">
      <c r="F2101" s="29" t="s">
        <v>1707</v>
      </c>
      <c r="G2101" s="27" t="s">
        <v>7412</v>
      </c>
      <c r="H2101" s="27" t="s">
        <v>1706</v>
      </c>
      <c r="I2101" s="27" t="s">
        <v>6108</v>
      </c>
      <c r="J2101" s="27" t="s">
        <v>6158</v>
      </c>
      <c r="K2101" s="27">
        <v>1</v>
      </c>
      <c r="L2101" s="27" t="s">
        <v>6159</v>
      </c>
      <c r="M2101" s="36" t="str">
        <f t="shared" si="32"/>
        <v>BOISAVIA</v>
      </c>
    </row>
    <row r="2102" spans="6:13" ht="15" thickBot="1" x14ac:dyDescent="0.4">
      <c r="F2102" s="30" t="s">
        <v>1707</v>
      </c>
      <c r="G2102" s="28" t="s">
        <v>7413</v>
      </c>
      <c r="H2102" s="28" t="s">
        <v>1706</v>
      </c>
      <c r="I2102" s="28" t="s">
        <v>6108</v>
      </c>
      <c r="J2102" s="28" t="s">
        <v>6158</v>
      </c>
      <c r="K2102" s="28">
        <v>1</v>
      </c>
      <c r="L2102" s="28" t="s">
        <v>6159</v>
      </c>
      <c r="M2102" s="36" t="str">
        <f t="shared" si="32"/>
        <v>BOISAVIA</v>
      </c>
    </row>
    <row r="2103" spans="6:13" ht="15" thickBot="1" x14ac:dyDescent="0.4">
      <c r="F2103" s="29" t="s">
        <v>1707</v>
      </c>
      <c r="G2103" s="27" t="s">
        <v>1708</v>
      </c>
      <c r="H2103" s="27" t="s">
        <v>1706</v>
      </c>
      <c r="I2103" s="27" t="s">
        <v>6108</v>
      </c>
      <c r="J2103" s="27" t="s">
        <v>6158</v>
      </c>
      <c r="K2103" s="27">
        <v>1</v>
      </c>
      <c r="L2103" s="27" t="s">
        <v>6159</v>
      </c>
      <c r="M2103" s="36" t="str">
        <f t="shared" si="32"/>
        <v>BOISAVIA</v>
      </c>
    </row>
    <row r="2104" spans="6:13" ht="15" thickBot="1" x14ac:dyDescent="0.4">
      <c r="F2104" s="30" t="s">
        <v>1710</v>
      </c>
      <c r="G2104" s="28" t="s">
        <v>1711</v>
      </c>
      <c r="H2104" s="28" t="s">
        <v>1709</v>
      </c>
      <c r="I2104" s="28" t="s">
        <v>6170</v>
      </c>
      <c r="J2104" s="28" t="s">
        <v>6169</v>
      </c>
      <c r="K2104" s="28">
        <v>2</v>
      </c>
      <c r="L2104" s="28" t="s">
        <v>6159</v>
      </c>
      <c r="M2104" s="36" t="str">
        <f t="shared" si="32"/>
        <v>BOLKOW</v>
      </c>
    </row>
    <row r="2105" spans="6:13" ht="15" thickBot="1" x14ac:dyDescent="0.4">
      <c r="F2105" s="29" t="s">
        <v>1710</v>
      </c>
      <c r="G2105" s="27" t="s">
        <v>7414</v>
      </c>
      <c r="H2105" s="27" t="s">
        <v>952</v>
      </c>
      <c r="I2105" s="27" t="s">
        <v>6108</v>
      </c>
      <c r="J2105" s="27" t="s">
        <v>6158</v>
      </c>
      <c r="K2105" s="27">
        <v>1</v>
      </c>
      <c r="L2105" s="27" t="s">
        <v>6159</v>
      </c>
      <c r="M2105" s="36" t="str">
        <f t="shared" si="32"/>
        <v>BOLKOW</v>
      </c>
    </row>
    <row r="2106" spans="6:13" ht="15" thickBot="1" x14ac:dyDescent="0.4">
      <c r="F2106" s="30" t="s">
        <v>1710</v>
      </c>
      <c r="G2106" s="28" t="s">
        <v>1713</v>
      </c>
      <c r="H2106" s="28" t="s">
        <v>1712</v>
      </c>
      <c r="I2106" s="28" t="s">
        <v>6108</v>
      </c>
      <c r="J2106" s="28" t="s">
        <v>6158</v>
      </c>
      <c r="K2106" s="28">
        <v>1</v>
      </c>
      <c r="L2106" s="28" t="s">
        <v>6159</v>
      </c>
      <c r="M2106" s="36" t="str">
        <f t="shared" si="32"/>
        <v>BOLKOW</v>
      </c>
    </row>
    <row r="2107" spans="6:13" ht="15" thickBot="1" x14ac:dyDescent="0.4">
      <c r="F2107" s="29" t="s">
        <v>1710</v>
      </c>
      <c r="G2107" s="27" t="s">
        <v>1715</v>
      </c>
      <c r="H2107" s="27" t="s">
        <v>1714</v>
      </c>
      <c r="I2107" s="27" t="s">
        <v>6108</v>
      </c>
      <c r="J2107" s="27" t="s">
        <v>6158</v>
      </c>
      <c r="K2107" s="27">
        <v>1</v>
      </c>
      <c r="L2107" s="27" t="s">
        <v>6159</v>
      </c>
      <c r="M2107" s="36" t="str">
        <f t="shared" si="32"/>
        <v>BOLKOW</v>
      </c>
    </row>
    <row r="2108" spans="6:13" ht="15" thickBot="1" x14ac:dyDescent="0.4">
      <c r="F2108" s="30" t="s">
        <v>1710</v>
      </c>
      <c r="G2108" s="28" t="s">
        <v>2623</v>
      </c>
      <c r="H2108" s="28" t="s">
        <v>952</v>
      </c>
      <c r="I2108" s="28" t="s">
        <v>6108</v>
      </c>
      <c r="J2108" s="28" t="s">
        <v>6158</v>
      </c>
      <c r="K2108" s="28">
        <v>1</v>
      </c>
      <c r="L2108" s="28" t="s">
        <v>6159</v>
      </c>
      <c r="M2108" s="36" t="str">
        <f t="shared" si="32"/>
        <v>BOLKOW</v>
      </c>
    </row>
    <row r="2109" spans="6:13" ht="15" thickBot="1" x14ac:dyDescent="0.4">
      <c r="F2109" s="29" t="s">
        <v>1710</v>
      </c>
      <c r="G2109" s="27" t="s">
        <v>7415</v>
      </c>
      <c r="H2109" s="27" t="s">
        <v>1714</v>
      </c>
      <c r="I2109" s="27" t="s">
        <v>6108</v>
      </c>
      <c r="J2109" s="27" t="s">
        <v>6158</v>
      </c>
      <c r="K2109" s="27">
        <v>1</v>
      </c>
      <c r="L2109" s="27" t="s">
        <v>6159</v>
      </c>
      <c r="M2109" s="36" t="str">
        <f t="shared" si="32"/>
        <v>BOLKOW</v>
      </c>
    </row>
    <row r="2110" spans="6:13" ht="15" thickBot="1" x14ac:dyDescent="0.4">
      <c r="F2110" s="30" t="s">
        <v>1710</v>
      </c>
      <c r="G2110" s="28" t="s">
        <v>7416</v>
      </c>
      <c r="H2110" s="28" t="s">
        <v>1712</v>
      </c>
      <c r="I2110" s="28" t="s">
        <v>6108</v>
      </c>
      <c r="J2110" s="28" t="s">
        <v>6158</v>
      </c>
      <c r="K2110" s="28">
        <v>1</v>
      </c>
      <c r="L2110" s="28" t="s">
        <v>6159</v>
      </c>
      <c r="M2110" s="36" t="str">
        <f t="shared" si="32"/>
        <v>BOLKOW</v>
      </c>
    </row>
    <row r="2111" spans="6:13" ht="15" thickBot="1" x14ac:dyDescent="0.4">
      <c r="F2111" s="29" t="s">
        <v>1710</v>
      </c>
      <c r="G2111" s="27" t="s">
        <v>7417</v>
      </c>
      <c r="H2111" s="27" t="s">
        <v>1714</v>
      </c>
      <c r="I2111" s="27" t="s">
        <v>6108</v>
      </c>
      <c r="J2111" s="27" t="s">
        <v>6158</v>
      </c>
      <c r="K2111" s="27">
        <v>1</v>
      </c>
      <c r="L2111" s="27" t="s">
        <v>6159</v>
      </c>
      <c r="M2111" s="36" t="str">
        <f t="shared" si="32"/>
        <v>BOLKOW</v>
      </c>
    </row>
    <row r="2112" spans="6:13" ht="15" thickBot="1" x14ac:dyDescent="0.4">
      <c r="F2112" s="30" t="s">
        <v>1717</v>
      </c>
      <c r="G2112" s="28" t="s">
        <v>7418</v>
      </c>
      <c r="H2112" s="28" t="s">
        <v>1725</v>
      </c>
      <c r="I2112" s="28" t="s">
        <v>6108</v>
      </c>
      <c r="J2112" s="28" t="s">
        <v>6109</v>
      </c>
      <c r="K2112" s="28">
        <v>2</v>
      </c>
      <c r="L2112" s="28" t="s">
        <v>6110</v>
      </c>
      <c r="M2112" s="36" t="str">
        <f t="shared" si="32"/>
        <v>BOMBARDIER</v>
      </c>
    </row>
    <row r="2113" spans="6:13" ht="15" thickBot="1" x14ac:dyDescent="0.4">
      <c r="F2113" s="29" t="s">
        <v>1717</v>
      </c>
      <c r="G2113" s="27" t="s">
        <v>7419</v>
      </c>
      <c r="H2113" s="27" t="s">
        <v>7420</v>
      </c>
      <c r="I2113" s="27" t="s">
        <v>6108</v>
      </c>
      <c r="J2113" s="27" t="s">
        <v>6109</v>
      </c>
      <c r="K2113" s="27">
        <v>2</v>
      </c>
      <c r="L2113" s="27" t="s">
        <v>6110</v>
      </c>
      <c r="M2113" s="36" t="str">
        <f t="shared" si="32"/>
        <v>BOMBARDIER</v>
      </c>
    </row>
    <row r="2114" spans="6:13" ht="15" thickBot="1" x14ac:dyDescent="0.4">
      <c r="F2114" s="30" t="s">
        <v>1717</v>
      </c>
      <c r="G2114" s="28" t="s">
        <v>7421</v>
      </c>
      <c r="H2114" s="28" t="s">
        <v>7420</v>
      </c>
      <c r="I2114" s="28" t="s">
        <v>6108</v>
      </c>
      <c r="J2114" s="28" t="s">
        <v>6109</v>
      </c>
      <c r="K2114" s="28">
        <v>2</v>
      </c>
      <c r="L2114" s="28" t="s">
        <v>6110</v>
      </c>
      <c r="M2114" s="36" t="str">
        <f t="shared" si="32"/>
        <v>BOMBARDIER</v>
      </c>
    </row>
    <row r="2115" spans="6:13" s="36" customFormat="1" ht="15" thickBot="1" x14ac:dyDescent="0.4">
      <c r="F2115" s="30" t="s">
        <v>1717</v>
      </c>
      <c r="G2115" s="28" t="s">
        <v>12544</v>
      </c>
      <c r="H2115" s="28" t="s">
        <v>7420</v>
      </c>
      <c r="I2115" s="28" t="s">
        <v>6108</v>
      </c>
      <c r="J2115" s="28" t="s">
        <v>6109</v>
      </c>
      <c r="K2115" s="28">
        <v>2</v>
      </c>
      <c r="L2115" s="28" t="s">
        <v>6110</v>
      </c>
      <c r="M2115" s="36" t="str">
        <f t="shared" si="32"/>
        <v>BOMBARDIER</v>
      </c>
    </row>
    <row r="2116" spans="6:13" ht="15" thickBot="1" x14ac:dyDescent="0.4">
      <c r="F2116" s="29" t="s">
        <v>1717</v>
      </c>
      <c r="G2116" s="27" t="s">
        <v>1718</v>
      </c>
      <c r="H2116" s="27" t="s">
        <v>1716</v>
      </c>
      <c r="I2116" s="27" t="s">
        <v>6108</v>
      </c>
      <c r="J2116" s="27" t="s">
        <v>6109</v>
      </c>
      <c r="K2116" s="27">
        <v>2</v>
      </c>
      <c r="L2116" s="27" t="s">
        <v>6110</v>
      </c>
      <c r="M2116" s="36" t="str">
        <f t="shared" si="32"/>
        <v>BOMBARDIER</v>
      </c>
    </row>
    <row r="2117" spans="6:13" ht="15" thickBot="1" x14ac:dyDescent="0.4">
      <c r="F2117" s="30" t="s">
        <v>1717</v>
      </c>
      <c r="G2117" s="28" t="s">
        <v>1720</v>
      </c>
      <c r="H2117" s="28" t="s">
        <v>1719</v>
      </c>
      <c r="I2117" s="28" t="s">
        <v>6108</v>
      </c>
      <c r="J2117" s="28" t="s">
        <v>6109</v>
      </c>
      <c r="K2117" s="28">
        <v>2</v>
      </c>
      <c r="L2117" s="28" t="s">
        <v>6110</v>
      </c>
      <c r="M2117" s="36" t="str">
        <f t="shared" si="32"/>
        <v>BOMBARDIER</v>
      </c>
    </row>
    <row r="2118" spans="6:13" ht="15" thickBot="1" x14ac:dyDescent="0.4">
      <c r="F2118" s="29" t="s">
        <v>1717</v>
      </c>
      <c r="G2118" s="27" t="s">
        <v>7422</v>
      </c>
      <c r="H2118" s="27" t="s">
        <v>1870</v>
      </c>
      <c r="I2118" s="27" t="s">
        <v>6108</v>
      </c>
      <c r="J2118" s="27" t="s">
        <v>6109</v>
      </c>
      <c r="K2118" s="27">
        <v>2</v>
      </c>
      <c r="L2118" s="27" t="s">
        <v>6110</v>
      </c>
      <c r="M2118" s="36" t="str">
        <f t="shared" si="32"/>
        <v>BOMBARDIER</v>
      </c>
    </row>
    <row r="2119" spans="6:13" ht="15" thickBot="1" x14ac:dyDescent="0.4">
      <c r="F2119" s="30" t="s">
        <v>1717</v>
      </c>
      <c r="G2119" s="28" t="s">
        <v>7423</v>
      </c>
      <c r="H2119" s="28" t="s">
        <v>1870</v>
      </c>
      <c r="I2119" s="28" t="s">
        <v>6108</v>
      </c>
      <c r="J2119" s="28" t="s">
        <v>6109</v>
      </c>
      <c r="K2119" s="28">
        <v>2</v>
      </c>
      <c r="L2119" s="28" t="s">
        <v>6110</v>
      </c>
      <c r="M2119" s="36" t="str">
        <f t="shared" ref="M2119:M2182" si="33">F2119</f>
        <v>BOMBARDIER</v>
      </c>
    </row>
    <row r="2120" spans="6:13" ht="15" thickBot="1" x14ac:dyDescent="0.4">
      <c r="F2120" s="29" t="s">
        <v>1717</v>
      </c>
      <c r="G2120" s="27" t="s">
        <v>7424</v>
      </c>
      <c r="H2120" s="27" t="s">
        <v>7425</v>
      </c>
      <c r="I2120" s="27" t="s">
        <v>6108</v>
      </c>
      <c r="J2120" s="27" t="s">
        <v>6109</v>
      </c>
      <c r="K2120" s="27">
        <v>2</v>
      </c>
      <c r="L2120" s="27" t="s">
        <v>6110</v>
      </c>
      <c r="M2120" s="36" t="str">
        <f t="shared" si="33"/>
        <v>BOMBARDIER</v>
      </c>
    </row>
    <row r="2121" spans="6:13" ht="15" thickBot="1" x14ac:dyDescent="0.4">
      <c r="F2121" s="30" t="s">
        <v>1717</v>
      </c>
      <c r="G2121" s="28" t="s">
        <v>7426</v>
      </c>
      <c r="H2121" s="28" t="s">
        <v>7425</v>
      </c>
      <c r="I2121" s="28" t="s">
        <v>6108</v>
      </c>
      <c r="J2121" s="28" t="s">
        <v>6109</v>
      </c>
      <c r="K2121" s="28">
        <v>2</v>
      </c>
      <c r="L2121" s="28" t="s">
        <v>6110</v>
      </c>
      <c r="M2121" s="36" t="str">
        <f t="shared" si="33"/>
        <v>BOMBARDIER</v>
      </c>
    </row>
    <row r="2122" spans="6:13" ht="15" thickBot="1" x14ac:dyDescent="0.4">
      <c r="F2122" s="29" t="s">
        <v>1717</v>
      </c>
      <c r="G2122" s="27" t="s">
        <v>7427</v>
      </c>
      <c r="H2122" s="27" t="s">
        <v>1716</v>
      </c>
      <c r="I2122" s="27" t="s">
        <v>6108</v>
      </c>
      <c r="J2122" s="27" t="s">
        <v>6109</v>
      </c>
      <c r="K2122" s="27">
        <v>2</v>
      </c>
      <c r="L2122" s="27" t="s">
        <v>6110</v>
      </c>
      <c r="M2122" s="36" t="str">
        <f t="shared" si="33"/>
        <v>BOMBARDIER</v>
      </c>
    </row>
    <row r="2123" spans="6:13" ht="15" thickBot="1" x14ac:dyDescent="0.4">
      <c r="F2123" s="30" t="s">
        <v>1717</v>
      </c>
      <c r="G2123" s="28" t="s">
        <v>7428</v>
      </c>
      <c r="H2123" s="28" t="s">
        <v>1719</v>
      </c>
      <c r="I2123" s="28" t="s">
        <v>6108</v>
      </c>
      <c r="J2123" s="28" t="s">
        <v>6109</v>
      </c>
      <c r="K2123" s="28">
        <v>2</v>
      </c>
      <c r="L2123" s="28" t="s">
        <v>6110</v>
      </c>
      <c r="M2123" s="36" t="str">
        <f t="shared" si="33"/>
        <v>BOMBARDIER</v>
      </c>
    </row>
    <row r="2124" spans="6:13" ht="15" thickBot="1" x14ac:dyDescent="0.4">
      <c r="F2124" s="29" t="s">
        <v>1717</v>
      </c>
      <c r="G2124" s="27" t="s">
        <v>7429</v>
      </c>
      <c r="H2124" s="27" t="s">
        <v>1716</v>
      </c>
      <c r="I2124" s="27" t="s">
        <v>6108</v>
      </c>
      <c r="J2124" s="27" t="s">
        <v>6109</v>
      </c>
      <c r="K2124" s="27">
        <v>2</v>
      </c>
      <c r="L2124" s="27" t="s">
        <v>6110</v>
      </c>
      <c r="M2124" s="36" t="str">
        <f t="shared" si="33"/>
        <v>BOMBARDIER</v>
      </c>
    </row>
    <row r="2125" spans="6:13" ht="15" thickBot="1" x14ac:dyDescent="0.4">
      <c r="F2125" s="30" t="s">
        <v>1717</v>
      </c>
      <c r="G2125" s="28" t="s">
        <v>7430</v>
      </c>
      <c r="H2125" s="28" t="s">
        <v>1719</v>
      </c>
      <c r="I2125" s="28" t="s">
        <v>6108</v>
      </c>
      <c r="J2125" s="28" t="s">
        <v>6109</v>
      </c>
      <c r="K2125" s="28">
        <v>2</v>
      </c>
      <c r="L2125" s="28" t="s">
        <v>6110</v>
      </c>
      <c r="M2125" s="36" t="str">
        <f t="shared" si="33"/>
        <v>BOMBARDIER</v>
      </c>
    </row>
    <row r="2126" spans="6:13" ht="15" thickBot="1" x14ac:dyDescent="0.4">
      <c r="F2126" s="29" t="s">
        <v>1717</v>
      </c>
      <c r="G2126" s="27" t="s">
        <v>7431</v>
      </c>
      <c r="H2126" s="27" t="s">
        <v>1725</v>
      </c>
      <c r="I2126" s="27" t="s">
        <v>6108</v>
      </c>
      <c r="J2126" s="27" t="s">
        <v>6109</v>
      </c>
      <c r="K2126" s="27">
        <v>2</v>
      </c>
      <c r="L2126" s="27" t="s">
        <v>6110</v>
      </c>
      <c r="M2126" s="36" t="str">
        <f t="shared" si="33"/>
        <v>BOMBARDIER</v>
      </c>
    </row>
    <row r="2127" spans="6:13" ht="15" thickBot="1" x14ac:dyDescent="0.4">
      <c r="F2127" s="30" t="s">
        <v>1717</v>
      </c>
      <c r="G2127" s="28" t="s">
        <v>7432</v>
      </c>
      <c r="H2127" s="28" t="s">
        <v>1725</v>
      </c>
      <c r="I2127" s="28" t="s">
        <v>6108</v>
      </c>
      <c r="J2127" s="28" t="s">
        <v>6109</v>
      </c>
      <c r="K2127" s="28">
        <v>2</v>
      </c>
      <c r="L2127" s="28" t="s">
        <v>6110</v>
      </c>
      <c r="M2127" s="36" t="str">
        <f t="shared" si="33"/>
        <v>BOMBARDIER</v>
      </c>
    </row>
    <row r="2128" spans="6:13" ht="15" thickBot="1" x14ac:dyDescent="0.4">
      <c r="F2128" s="29" t="s">
        <v>1717</v>
      </c>
      <c r="G2128" s="27" t="s">
        <v>1722</v>
      </c>
      <c r="H2128" s="27" t="s">
        <v>1721</v>
      </c>
      <c r="I2128" s="27" t="s">
        <v>6108</v>
      </c>
      <c r="J2128" s="27" t="s">
        <v>6109</v>
      </c>
      <c r="K2128" s="27">
        <v>2</v>
      </c>
      <c r="L2128" s="27" t="s">
        <v>6110</v>
      </c>
      <c r="M2128" s="36" t="str">
        <f t="shared" si="33"/>
        <v>BOMBARDIER</v>
      </c>
    </row>
    <row r="2129" spans="6:13" ht="15" thickBot="1" x14ac:dyDescent="0.4">
      <c r="F2129" s="30" t="s">
        <v>1717</v>
      </c>
      <c r="G2129" s="28" t="s">
        <v>1724</v>
      </c>
      <c r="H2129" s="28" t="s">
        <v>1723</v>
      </c>
      <c r="I2129" s="28" t="s">
        <v>6108</v>
      </c>
      <c r="J2129" s="28" t="s">
        <v>6109</v>
      </c>
      <c r="K2129" s="28">
        <v>2</v>
      </c>
      <c r="L2129" s="28" t="s">
        <v>6110</v>
      </c>
      <c r="M2129" s="36" t="str">
        <f t="shared" si="33"/>
        <v>BOMBARDIER</v>
      </c>
    </row>
    <row r="2130" spans="6:13" ht="15" thickBot="1" x14ac:dyDescent="0.4">
      <c r="F2130" s="29" t="s">
        <v>1717</v>
      </c>
      <c r="G2130" s="27" t="s">
        <v>7433</v>
      </c>
      <c r="H2130" s="27" t="s">
        <v>1725</v>
      </c>
      <c r="I2130" s="27" t="s">
        <v>6108</v>
      </c>
      <c r="J2130" s="27" t="s">
        <v>6109</v>
      </c>
      <c r="K2130" s="27">
        <v>2</v>
      </c>
      <c r="L2130" s="27" t="s">
        <v>6110</v>
      </c>
      <c r="M2130" s="36" t="str">
        <f t="shared" si="33"/>
        <v>BOMBARDIER</v>
      </c>
    </row>
    <row r="2131" spans="6:13" ht="15" thickBot="1" x14ac:dyDescent="0.4">
      <c r="F2131" s="30" t="s">
        <v>1717</v>
      </c>
      <c r="G2131" s="28" t="s">
        <v>7434</v>
      </c>
      <c r="H2131" s="28" t="s">
        <v>1721</v>
      </c>
      <c r="I2131" s="28" t="s">
        <v>6108</v>
      </c>
      <c r="J2131" s="28" t="s">
        <v>6109</v>
      </c>
      <c r="K2131" s="28">
        <v>2</v>
      </c>
      <c r="L2131" s="28" t="s">
        <v>6110</v>
      </c>
      <c r="M2131" s="36" t="str">
        <f t="shared" si="33"/>
        <v>BOMBARDIER</v>
      </c>
    </row>
    <row r="2132" spans="6:13" ht="15" thickBot="1" x14ac:dyDescent="0.4">
      <c r="F2132" s="29" t="s">
        <v>1717</v>
      </c>
      <c r="G2132" s="27" t="s">
        <v>7435</v>
      </c>
      <c r="H2132" s="27" t="s">
        <v>1723</v>
      </c>
      <c r="I2132" s="27" t="s">
        <v>6108</v>
      </c>
      <c r="J2132" s="27" t="s">
        <v>6109</v>
      </c>
      <c r="K2132" s="27">
        <v>2</v>
      </c>
      <c r="L2132" s="27" t="s">
        <v>6110</v>
      </c>
      <c r="M2132" s="36" t="str">
        <f t="shared" si="33"/>
        <v>BOMBARDIER</v>
      </c>
    </row>
    <row r="2133" spans="6:13" ht="15" thickBot="1" x14ac:dyDescent="0.4">
      <c r="F2133" s="30" t="s">
        <v>1717</v>
      </c>
      <c r="G2133" s="28" t="s">
        <v>7436</v>
      </c>
      <c r="H2133" s="28" t="s">
        <v>1725</v>
      </c>
      <c r="I2133" s="28" t="s">
        <v>6108</v>
      </c>
      <c r="J2133" s="28" t="s">
        <v>6109</v>
      </c>
      <c r="K2133" s="28">
        <v>2</v>
      </c>
      <c r="L2133" s="28" t="s">
        <v>6110</v>
      </c>
      <c r="M2133" s="36" t="str">
        <f t="shared" si="33"/>
        <v>BOMBARDIER</v>
      </c>
    </row>
    <row r="2134" spans="6:13" ht="15" thickBot="1" x14ac:dyDescent="0.4">
      <c r="F2134" s="29" t="s">
        <v>1717</v>
      </c>
      <c r="G2134" s="27" t="s">
        <v>1726</v>
      </c>
      <c r="H2134" s="27" t="s">
        <v>1725</v>
      </c>
      <c r="I2134" s="27" t="s">
        <v>6108</v>
      </c>
      <c r="J2134" s="27" t="s">
        <v>6109</v>
      </c>
      <c r="K2134" s="27">
        <v>2</v>
      </c>
      <c r="L2134" s="27" t="s">
        <v>6110</v>
      </c>
      <c r="M2134" s="36" t="str">
        <f t="shared" si="33"/>
        <v>BOMBARDIER</v>
      </c>
    </row>
    <row r="2135" spans="6:13" ht="15" thickBot="1" x14ac:dyDescent="0.4">
      <c r="F2135" s="30" t="s">
        <v>1717</v>
      </c>
      <c r="G2135" s="28" t="s">
        <v>1728</v>
      </c>
      <c r="H2135" s="28" t="s">
        <v>1727</v>
      </c>
      <c r="I2135" s="28" t="s">
        <v>6108</v>
      </c>
      <c r="J2135" s="28" t="s">
        <v>6109</v>
      </c>
      <c r="K2135" s="28">
        <v>2</v>
      </c>
      <c r="L2135" s="28" t="s">
        <v>6110</v>
      </c>
      <c r="M2135" s="36" t="str">
        <f t="shared" si="33"/>
        <v>BOMBARDIER</v>
      </c>
    </row>
    <row r="2136" spans="6:13" ht="15" thickBot="1" x14ac:dyDescent="0.4">
      <c r="F2136" s="29" t="s">
        <v>1717</v>
      </c>
      <c r="G2136" s="27" t="s">
        <v>7437</v>
      </c>
      <c r="H2136" s="27" t="s">
        <v>1727</v>
      </c>
      <c r="I2136" s="27" t="s">
        <v>6108</v>
      </c>
      <c r="J2136" s="27" t="s">
        <v>6109</v>
      </c>
      <c r="K2136" s="27">
        <v>2</v>
      </c>
      <c r="L2136" s="27" t="s">
        <v>6110</v>
      </c>
      <c r="M2136" s="36" t="str">
        <f t="shared" si="33"/>
        <v>BOMBARDIER</v>
      </c>
    </row>
    <row r="2137" spans="6:13" ht="15" thickBot="1" x14ac:dyDescent="0.4">
      <c r="F2137" s="30" t="s">
        <v>7438</v>
      </c>
      <c r="G2137" s="28" t="s">
        <v>7439</v>
      </c>
      <c r="H2137" s="28" t="s">
        <v>1522</v>
      </c>
      <c r="I2137" s="28" t="s">
        <v>6108</v>
      </c>
      <c r="J2137" s="28" t="s">
        <v>6158</v>
      </c>
      <c r="K2137" s="28">
        <v>1</v>
      </c>
      <c r="L2137" s="28" t="s">
        <v>6159</v>
      </c>
      <c r="M2137" s="36" t="str">
        <f t="shared" si="33"/>
        <v>BOT AIRCRAFT</v>
      </c>
    </row>
    <row r="2138" spans="6:13" ht="15" thickBot="1" x14ac:dyDescent="0.4">
      <c r="F2138" s="29" t="s">
        <v>7438</v>
      </c>
      <c r="G2138" s="27" t="s">
        <v>7440</v>
      </c>
      <c r="H2138" s="27" t="s">
        <v>1522</v>
      </c>
      <c r="I2138" s="27" t="s">
        <v>6108</v>
      </c>
      <c r="J2138" s="27" t="s">
        <v>6158</v>
      </c>
      <c r="K2138" s="27">
        <v>1</v>
      </c>
      <c r="L2138" s="27" t="s">
        <v>6159</v>
      </c>
      <c r="M2138" s="36" t="str">
        <f t="shared" si="33"/>
        <v>BOT AIRCRAFT</v>
      </c>
    </row>
    <row r="2139" spans="6:13" ht="15" thickBot="1" x14ac:dyDescent="0.4">
      <c r="F2139" s="30" t="s">
        <v>1730</v>
      </c>
      <c r="G2139" s="28" t="s">
        <v>1731</v>
      </c>
      <c r="H2139" s="28" t="s">
        <v>1729</v>
      </c>
      <c r="I2139" s="28" t="s">
        <v>6108</v>
      </c>
      <c r="J2139" s="28" t="s">
        <v>6158</v>
      </c>
      <c r="K2139" s="28">
        <v>1</v>
      </c>
      <c r="L2139" s="28" t="s">
        <v>6159</v>
      </c>
      <c r="M2139" s="36" t="str">
        <f t="shared" si="33"/>
        <v>BOWERS</v>
      </c>
    </row>
    <row r="2140" spans="6:13" ht="15" thickBot="1" x14ac:dyDescent="0.4">
      <c r="F2140" s="29" t="s">
        <v>1730</v>
      </c>
      <c r="G2140" s="27" t="s">
        <v>1733</v>
      </c>
      <c r="H2140" s="27" t="s">
        <v>1732</v>
      </c>
      <c r="I2140" s="27" t="s">
        <v>6108</v>
      </c>
      <c r="J2140" s="27" t="s">
        <v>6158</v>
      </c>
      <c r="K2140" s="27">
        <v>1</v>
      </c>
      <c r="L2140" s="27" t="s">
        <v>6159</v>
      </c>
      <c r="M2140" s="36" t="str">
        <f t="shared" si="33"/>
        <v>BOWERS</v>
      </c>
    </row>
    <row r="2141" spans="6:13" ht="15" thickBot="1" x14ac:dyDescent="0.4">
      <c r="F2141" s="30" t="s">
        <v>1735</v>
      </c>
      <c r="G2141" s="28" t="s">
        <v>1736</v>
      </c>
      <c r="H2141" s="28" t="s">
        <v>1734</v>
      </c>
      <c r="I2141" s="28" t="s">
        <v>6108</v>
      </c>
      <c r="J2141" s="28" t="s">
        <v>6158</v>
      </c>
      <c r="K2141" s="28">
        <v>1</v>
      </c>
      <c r="L2141" s="28" t="s">
        <v>6159</v>
      </c>
      <c r="M2141" s="36" t="str">
        <f t="shared" si="33"/>
        <v>BRADLEY</v>
      </c>
    </row>
    <row r="2142" spans="6:13" ht="15" thickBot="1" x14ac:dyDescent="0.4">
      <c r="F2142" s="29" t="s">
        <v>1735</v>
      </c>
      <c r="G2142" s="27" t="s">
        <v>7441</v>
      </c>
      <c r="H2142" s="27" t="s">
        <v>1734</v>
      </c>
      <c r="I2142" s="27" t="s">
        <v>6108</v>
      </c>
      <c r="J2142" s="27" t="s">
        <v>6158</v>
      </c>
      <c r="K2142" s="27">
        <v>1</v>
      </c>
      <c r="L2142" s="27" t="s">
        <v>6159</v>
      </c>
      <c r="M2142" s="36" t="str">
        <f t="shared" si="33"/>
        <v>BRADLEY</v>
      </c>
    </row>
    <row r="2143" spans="6:13" ht="15" thickBot="1" x14ac:dyDescent="0.4">
      <c r="F2143" s="30" t="s">
        <v>1738</v>
      </c>
      <c r="G2143" s="28" t="s">
        <v>1739</v>
      </c>
      <c r="H2143" s="28" t="s">
        <v>1737</v>
      </c>
      <c r="I2143" s="28" t="s">
        <v>6108</v>
      </c>
      <c r="J2143" s="28" t="s">
        <v>6158</v>
      </c>
      <c r="K2143" s="28">
        <v>1</v>
      </c>
      <c r="L2143" s="28" t="s">
        <v>6159</v>
      </c>
      <c r="M2143" s="36" t="str">
        <f t="shared" si="33"/>
        <v>BRANDLI</v>
      </c>
    </row>
    <row r="2144" spans="6:13" ht="15" thickBot="1" x14ac:dyDescent="0.4">
      <c r="F2144" s="29" t="s">
        <v>1738</v>
      </c>
      <c r="G2144" s="27" t="s">
        <v>7442</v>
      </c>
      <c r="H2144" s="27" t="s">
        <v>1737</v>
      </c>
      <c r="I2144" s="27" t="s">
        <v>6108</v>
      </c>
      <c r="J2144" s="27" t="s">
        <v>6158</v>
      </c>
      <c r="K2144" s="27">
        <v>1</v>
      </c>
      <c r="L2144" s="27" t="s">
        <v>6159</v>
      </c>
      <c r="M2144" s="36" t="str">
        <f t="shared" si="33"/>
        <v>BRANDLI</v>
      </c>
    </row>
    <row r="2145" spans="6:13" ht="15" thickBot="1" x14ac:dyDescent="0.4">
      <c r="F2145" s="30" t="s">
        <v>1741</v>
      </c>
      <c r="G2145" s="28">
        <v>305</v>
      </c>
      <c r="H2145" s="28" t="s">
        <v>1740</v>
      </c>
      <c r="I2145" s="28" t="s">
        <v>6170</v>
      </c>
      <c r="J2145" s="28" t="s">
        <v>6158</v>
      </c>
      <c r="K2145" s="28">
        <v>1</v>
      </c>
      <c r="L2145" s="28" t="s">
        <v>6159</v>
      </c>
      <c r="M2145" s="36" t="str">
        <f t="shared" si="33"/>
        <v>BRANTLY</v>
      </c>
    </row>
    <row r="2146" spans="6:13" ht="15" thickBot="1" x14ac:dyDescent="0.4">
      <c r="F2146" s="29" t="s">
        <v>1741</v>
      </c>
      <c r="G2146" s="27" t="s">
        <v>1744</v>
      </c>
      <c r="H2146" s="27" t="s">
        <v>1743</v>
      </c>
      <c r="I2146" s="27" t="s">
        <v>6170</v>
      </c>
      <c r="J2146" s="27" t="s">
        <v>6158</v>
      </c>
      <c r="K2146" s="27">
        <v>1</v>
      </c>
      <c r="L2146" s="27" t="s">
        <v>6159</v>
      </c>
      <c r="M2146" s="36" t="str">
        <f t="shared" si="33"/>
        <v>BRANTLY</v>
      </c>
    </row>
    <row r="2147" spans="6:13" ht="15" thickBot="1" x14ac:dyDescent="0.4">
      <c r="F2147" s="30" t="s">
        <v>7443</v>
      </c>
      <c r="G2147" s="28" t="s">
        <v>1744</v>
      </c>
      <c r="H2147" s="28" t="s">
        <v>1743</v>
      </c>
      <c r="I2147" s="28" t="s">
        <v>6170</v>
      </c>
      <c r="J2147" s="28" t="s">
        <v>6158</v>
      </c>
      <c r="K2147" s="28">
        <v>1</v>
      </c>
      <c r="L2147" s="28" t="s">
        <v>6159</v>
      </c>
      <c r="M2147" s="36" t="str">
        <f t="shared" si="33"/>
        <v>BRANTLY-HYNES</v>
      </c>
    </row>
    <row r="2148" spans="6:13" ht="15" thickBot="1" x14ac:dyDescent="0.4">
      <c r="F2148" s="29" t="s">
        <v>1746</v>
      </c>
      <c r="G2148" s="27" t="s">
        <v>1751</v>
      </c>
      <c r="H2148" s="27" t="s">
        <v>1750</v>
      </c>
      <c r="I2148" s="27" t="s">
        <v>6108</v>
      </c>
      <c r="J2148" s="27" t="s">
        <v>6158</v>
      </c>
      <c r="K2148" s="27">
        <v>1</v>
      </c>
      <c r="L2148" s="27" t="s">
        <v>6159</v>
      </c>
      <c r="M2148" s="36" t="str">
        <f t="shared" si="33"/>
        <v>BRDITSCHKA</v>
      </c>
    </row>
    <row r="2149" spans="6:13" ht="15" thickBot="1" x14ac:dyDescent="0.4">
      <c r="F2149" s="30" t="s">
        <v>1746</v>
      </c>
      <c r="G2149" s="28" t="s">
        <v>7444</v>
      </c>
      <c r="H2149" s="28" t="s">
        <v>1745</v>
      </c>
      <c r="I2149" s="28" t="s">
        <v>6108</v>
      </c>
      <c r="J2149" s="28" t="s">
        <v>6158</v>
      </c>
      <c r="K2149" s="28">
        <v>1</v>
      </c>
      <c r="L2149" s="28" t="s">
        <v>6159</v>
      </c>
      <c r="M2149" s="36" t="str">
        <f t="shared" si="33"/>
        <v>BRDITSCHKA</v>
      </c>
    </row>
    <row r="2150" spans="6:13" ht="15" thickBot="1" x14ac:dyDescent="0.4">
      <c r="F2150" s="29" t="s">
        <v>1746</v>
      </c>
      <c r="G2150" s="27" t="s">
        <v>7445</v>
      </c>
      <c r="H2150" s="27" t="s">
        <v>1745</v>
      </c>
      <c r="I2150" s="27" t="s">
        <v>6108</v>
      </c>
      <c r="J2150" s="27" t="s">
        <v>6158</v>
      </c>
      <c r="K2150" s="27">
        <v>1</v>
      </c>
      <c r="L2150" s="27" t="s">
        <v>6159</v>
      </c>
      <c r="M2150" s="36" t="str">
        <f t="shared" si="33"/>
        <v>BRDITSCHKA</v>
      </c>
    </row>
    <row r="2151" spans="6:13" ht="15" thickBot="1" x14ac:dyDescent="0.4">
      <c r="F2151" s="30" t="s">
        <v>1746</v>
      </c>
      <c r="G2151" s="28" t="s">
        <v>7446</v>
      </c>
      <c r="H2151" s="28" t="s">
        <v>1748</v>
      </c>
      <c r="I2151" s="28" t="s">
        <v>6108</v>
      </c>
      <c r="J2151" s="28" t="s">
        <v>6158</v>
      </c>
      <c r="K2151" s="28">
        <v>1</v>
      </c>
      <c r="L2151" s="28" t="s">
        <v>6159</v>
      </c>
      <c r="M2151" s="36" t="str">
        <f t="shared" si="33"/>
        <v>BRDITSCHKA</v>
      </c>
    </row>
    <row r="2152" spans="6:13" ht="15" thickBot="1" x14ac:dyDescent="0.4">
      <c r="F2152" s="29" t="s">
        <v>1746</v>
      </c>
      <c r="G2152" s="27" t="s">
        <v>7447</v>
      </c>
      <c r="H2152" s="27" t="s">
        <v>1748</v>
      </c>
      <c r="I2152" s="27" t="s">
        <v>6108</v>
      </c>
      <c r="J2152" s="27" t="s">
        <v>6158</v>
      </c>
      <c r="K2152" s="27">
        <v>1</v>
      </c>
      <c r="L2152" s="27" t="s">
        <v>6159</v>
      </c>
      <c r="M2152" s="36" t="str">
        <f t="shared" si="33"/>
        <v>BRDITSCHKA</v>
      </c>
    </row>
    <row r="2153" spans="6:13" ht="15" thickBot="1" x14ac:dyDescent="0.4">
      <c r="F2153" s="30" t="s">
        <v>1746</v>
      </c>
      <c r="G2153" s="28" t="s">
        <v>1747</v>
      </c>
      <c r="H2153" s="28" t="s">
        <v>1745</v>
      </c>
      <c r="I2153" s="28" t="s">
        <v>6108</v>
      </c>
      <c r="J2153" s="28" t="s">
        <v>6158</v>
      </c>
      <c r="K2153" s="28">
        <v>1</v>
      </c>
      <c r="L2153" s="28" t="s">
        <v>6159</v>
      </c>
      <c r="M2153" s="36" t="str">
        <f t="shared" si="33"/>
        <v>BRDITSCHKA</v>
      </c>
    </row>
    <row r="2154" spans="6:13" ht="15" thickBot="1" x14ac:dyDescent="0.4">
      <c r="F2154" s="29" t="s">
        <v>1746</v>
      </c>
      <c r="G2154" s="27" t="s">
        <v>7448</v>
      </c>
      <c r="H2154" s="27" t="s">
        <v>1745</v>
      </c>
      <c r="I2154" s="27" t="s">
        <v>6108</v>
      </c>
      <c r="J2154" s="27" t="s">
        <v>6158</v>
      </c>
      <c r="K2154" s="27">
        <v>1</v>
      </c>
      <c r="L2154" s="27" t="s">
        <v>6159</v>
      </c>
      <c r="M2154" s="36" t="str">
        <f t="shared" si="33"/>
        <v>BRDITSCHKA</v>
      </c>
    </row>
    <row r="2155" spans="6:13" ht="15" thickBot="1" x14ac:dyDescent="0.4">
      <c r="F2155" s="30" t="s">
        <v>1746</v>
      </c>
      <c r="G2155" s="28" t="s">
        <v>7449</v>
      </c>
      <c r="H2155" s="28" t="s">
        <v>1748</v>
      </c>
      <c r="I2155" s="28" t="s">
        <v>6108</v>
      </c>
      <c r="J2155" s="28" t="s">
        <v>6158</v>
      </c>
      <c r="K2155" s="28">
        <v>1</v>
      </c>
      <c r="L2155" s="28" t="s">
        <v>6159</v>
      </c>
      <c r="M2155" s="36" t="str">
        <f t="shared" si="33"/>
        <v>BRDITSCHKA</v>
      </c>
    </row>
    <row r="2156" spans="6:13" ht="15" thickBot="1" x14ac:dyDescent="0.4">
      <c r="F2156" s="29" t="s">
        <v>1746</v>
      </c>
      <c r="G2156" s="27" t="s">
        <v>1749</v>
      </c>
      <c r="H2156" s="27" t="s">
        <v>1748</v>
      </c>
      <c r="I2156" s="27" t="s">
        <v>6108</v>
      </c>
      <c r="J2156" s="27" t="s">
        <v>6158</v>
      </c>
      <c r="K2156" s="27">
        <v>1</v>
      </c>
      <c r="L2156" s="27" t="s">
        <v>6159</v>
      </c>
      <c r="M2156" s="36" t="str">
        <f t="shared" si="33"/>
        <v>BRDITSCHKA</v>
      </c>
    </row>
    <row r="2157" spans="6:13" ht="15" thickBot="1" x14ac:dyDescent="0.4">
      <c r="F2157" s="30" t="s">
        <v>1753</v>
      </c>
      <c r="G2157" s="28" t="s">
        <v>1754</v>
      </c>
      <c r="H2157" s="28" t="s">
        <v>1752</v>
      </c>
      <c r="I2157" s="28" t="s">
        <v>6170</v>
      </c>
      <c r="J2157" s="28" t="s">
        <v>6158</v>
      </c>
      <c r="K2157" s="28">
        <v>1</v>
      </c>
      <c r="L2157" s="28" t="s">
        <v>6159</v>
      </c>
      <c r="M2157" s="36" t="str">
        <f t="shared" si="33"/>
        <v>BREDANARDI</v>
      </c>
    </row>
    <row r="2158" spans="6:13" ht="15" thickBot="1" x14ac:dyDescent="0.4">
      <c r="F2158" s="29" t="s">
        <v>1753</v>
      </c>
      <c r="G2158" s="27" t="s">
        <v>548</v>
      </c>
      <c r="H2158" s="27" t="s">
        <v>547</v>
      </c>
      <c r="I2158" s="27" t="s">
        <v>6170</v>
      </c>
      <c r="J2158" s="27" t="s">
        <v>6169</v>
      </c>
      <c r="K2158" s="27">
        <v>1</v>
      </c>
      <c r="L2158" s="27" t="s">
        <v>6159</v>
      </c>
      <c r="M2158" s="36" t="str">
        <f t="shared" si="33"/>
        <v>BREDANARDI</v>
      </c>
    </row>
    <row r="2159" spans="6:13" ht="15" thickBot="1" x14ac:dyDescent="0.4">
      <c r="F2159" s="30" t="s">
        <v>7450</v>
      </c>
      <c r="G2159" s="28" t="s">
        <v>480</v>
      </c>
      <c r="H2159" s="28" t="s">
        <v>478</v>
      </c>
      <c r="I2159" s="28" t="s">
        <v>6108</v>
      </c>
      <c r="J2159" s="28" t="s">
        <v>6158</v>
      </c>
      <c r="K2159" s="28">
        <v>1</v>
      </c>
      <c r="L2159" s="28" t="s">
        <v>6159</v>
      </c>
      <c r="M2159" s="36" t="str">
        <f t="shared" si="33"/>
        <v>BREEZER</v>
      </c>
    </row>
    <row r="2160" spans="6:13" ht="15" thickBot="1" x14ac:dyDescent="0.4">
      <c r="F2160" s="29" t="s">
        <v>1756</v>
      </c>
      <c r="G2160" s="27" t="s">
        <v>1761</v>
      </c>
      <c r="H2160" s="27" t="s">
        <v>1760</v>
      </c>
      <c r="I2160" s="27" t="s">
        <v>6108</v>
      </c>
      <c r="J2160" s="27" t="s">
        <v>6158</v>
      </c>
      <c r="K2160" s="27">
        <v>1</v>
      </c>
      <c r="L2160" s="27" t="s">
        <v>6159</v>
      </c>
      <c r="M2160" s="36" t="str">
        <f t="shared" si="33"/>
        <v>BREGUET</v>
      </c>
    </row>
    <row r="2161" spans="6:13" ht="15" thickBot="1" x14ac:dyDescent="0.4">
      <c r="F2161" s="30" t="s">
        <v>1756</v>
      </c>
      <c r="G2161" s="28" t="s">
        <v>7451</v>
      </c>
      <c r="H2161" s="28" t="s">
        <v>1758</v>
      </c>
      <c r="I2161" s="28" t="s">
        <v>6108</v>
      </c>
      <c r="J2161" s="28" t="s">
        <v>6169</v>
      </c>
      <c r="K2161" s="28">
        <v>1</v>
      </c>
      <c r="L2161" s="28" t="s">
        <v>6110</v>
      </c>
      <c r="M2161" s="36" t="str">
        <f t="shared" si="33"/>
        <v>BREGUET</v>
      </c>
    </row>
    <row r="2162" spans="6:13" ht="15" thickBot="1" x14ac:dyDescent="0.4">
      <c r="F2162" s="29" t="s">
        <v>1756</v>
      </c>
      <c r="G2162" s="27" t="s">
        <v>7452</v>
      </c>
      <c r="H2162" s="27" t="s">
        <v>1755</v>
      </c>
      <c r="I2162" s="27" t="s">
        <v>6108</v>
      </c>
      <c r="J2162" s="27" t="s">
        <v>6169</v>
      </c>
      <c r="K2162" s="27">
        <v>2</v>
      </c>
      <c r="L2162" s="27" t="s">
        <v>6110</v>
      </c>
      <c r="M2162" s="36" t="str">
        <f t="shared" si="33"/>
        <v>BREGUET</v>
      </c>
    </row>
    <row r="2163" spans="6:13" ht="15" thickBot="1" x14ac:dyDescent="0.4">
      <c r="F2163" s="30" t="s">
        <v>1756</v>
      </c>
      <c r="G2163" s="28" t="s">
        <v>7453</v>
      </c>
      <c r="H2163" s="28" t="s">
        <v>1758</v>
      </c>
      <c r="I2163" s="28" t="s">
        <v>6108</v>
      </c>
      <c r="J2163" s="28" t="s">
        <v>6169</v>
      </c>
      <c r="K2163" s="28">
        <v>1</v>
      </c>
      <c r="L2163" s="28" t="s">
        <v>6110</v>
      </c>
      <c r="M2163" s="36" t="str">
        <f t="shared" si="33"/>
        <v>BREGUET</v>
      </c>
    </row>
    <row r="2164" spans="6:13" ht="15" thickBot="1" x14ac:dyDescent="0.4">
      <c r="F2164" s="29" t="s">
        <v>1756</v>
      </c>
      <c r="G2164" s="27" t="s">
        <v>1757</v>
      </c>
      <c r="H2164" s="27" t="s">
        <v>1755</v>
      </c>
      <c r="I2164" s="27" t="s">
        <v>6108</v>
      </c>
      <c r="J2164" s="27" t="s">
        <v>6169</v>
      </c>
      <c r="K2164" s="27">
        <v>2</v>
      </c>
      <c r="L2164" s="27" t="s">
        <v>6110</v>
      </c>
      <c r="M2164" s="36" t="str">
        <f t="shared" si="33"/>
        <v>BREGUET</v>
      </c>
    </row>
    <row r="2165" spans="6:13" ht="15" thickBot="1" x14ac:dyDescent="0.4">
      <c r="F2165" s="30" t="s">
        <v>7454</v>
      </c>
      <c r="G2165" s="28" t="s">
        <v>1266</v>
      </c>
      <c r="H2165" s="28" t="s">
        <v>1265</v>
      </c>
      <c r="I2165" s="28" t="s">
        <v>6108</v>
      </c>
      <c r="J2165" s="28" t="s">
        <v>6158</v>
      </c>
      <c r="K2165" s="28">
        <v>1</v>
      </c>
      <c r="L2165" s="28" t="s">
        <v>6159</v>
      </c>
      <c r="M2165" s="36" t="str">
        <f t="shared" si="33"/>
        <v>BRIAN ALLEN</v>
      </c>
    </row>
    <row r="2166" spans="6:13" ht="15" thickBot="1" x14ac:dyDescent="0.4">
      <c r="F2166" s="29" t="s">
        <v>7454</v>
      </c>
      <c r="G2166" s="27" t="s">
        <v>6917</v>
      </c>
      <c r="H2166" s="27" t="s">
        <v>1265</v>
      </c>
      <c r="I2166" s="27" t="s">
        <v>6108</v>
      </c>
      <c r="J2166" s="27" t="s">
        <v>6158</v>
      </c>
      <c r="K2166" s="27">
        <v>1</v>
      </c>
      <c r="L2166" s="27" t="s">
        <v>6159</v>
      </c>
      <c r="M2166" s="36" t="str">
        <f t="shared" si="33"/>
        <v>BRIAN ALLEN</v>
      </c>
    </row>
    <row r="2167" spans="6:13" ht="15" thickBot="1" x14ac:dyDescent="0.4">
      <c r="F2167" s="30" t="s">
        <v>1763</v>
      </c>
      <c r="G2167" s="28" t="s">
        <v>7455</v>
      </c>
      <c r="H2167" s="28" t="s">
        <v>1765</v>
      </c>
      <c r="I2167" s="28" t="s">
        <v>6108</v>
      </c>
      <c r="J2167" s="28" t="s">
        <v>6158</v>
      </c>
      <c r="K2167" s="28">
        <v>2</v>
      </c>
      <c r="L2167" s="28" t="s">
        <v>6159</v>
      </c>
      <c r="M2167" s="36" t="str">
        <f t="shared" si="33"/>
        <v>BRISTOL</v>
      </c>
    </row>
    <row r="2168" spans="6:13" ht="15" thickBot="1" x14ac:dyDescent="0.4">
      <c r="F2168" s="29" t="s">
        <v>1763</v>
      </c>
      <c r="G2168" s="27" t="s">
        <v>7456</v>
      </c>
      <c r="H2168" s="27" t="s">
        <v>1765</v>
      </c>
      <c r="I2168" s="27" t="s">
        <v>6108</v>
      </c>
      <c r="J2168" s="27" t="s">
        <v>6158</v>
      </c>
      <c r="K2168" s="27">
        <v>2</v>
      </c>
      <c r="L2168" s="27" t="s">
        <v>6159</v>
      </c>
      <c r="M2168" s="36" t="str">
        <f t="shared" si="33"/>
        <v>BRISTOL</v>
      </c>
    </row>
    <row r="2169" spans="6:13" ht="15" thickBot="1" x14ac:dyDescent="0.4">
      <c r="F2169" s="30" t="s">
        <v>1763</v>
      </c>
      <c r="G2169" s="28" t="s">
        <v>1768</v>
      </c>
      <c r="H2169" s="28" t="s">
        <v>1767</v>
      </c>
      <c r="I2169" s="28" t="s">
        <v>6170</v>
      </c>
      <c r="J2169" s="28" t="s">
        <v>6158</v>
      </c>
      <c r="K2169" s="28">
        <v>1</v>
      </c>
      <c r="L2169" s="28" t="s">
        <v>6159</v>
      </c>
      <c r="M2169" s="36" t="str">
        <f t="shared" si="33"/>
        <v>BRISTOL</v>
      </c>
    </row>
    <row r="2170" spans="6:13" ht="15" thickBot="1" x14ac:dyDescent="0.4">
      <c r="F2170" s="29" t="s">
        <v>1763</v>
      </c>
      <c r="G2170" s="27" t="s">
        <v>7457</v>
      </c>
      <c r="H2170" s="27" t="s">
        <v>1765</v>
      </c>
      <c r="I2170" s="27" t="s">
        <v>6108</v>
      </c>
      <c r="J2170" s="27" t="s">
        <v>6158</v>
      </c>
      <c r="K2170" s="27">
        <v>2</v>
      </c>
      <c r="L2170" s="27" t="s">
        <v>6159</v>
      </c>
      <c r="M2170" s="36" t="str">
        <f t="shared" si="33"/>
        <v>BRISTOL</v>
      </c>
    </row>
    <row r="2171" spans="6:13" ht="15" thickBot="1" x14ac:dyDescent="0.4">
      <c r="F2171" s="30" t="s">
        <v>1763</v>
      </c>
      <c r="G2171" s="28" t="s">
        <v>1766</v>
      </c>
      <c r="H2171" s="28" t="s">
        <v>1765</v>
      </c>
      <c r="I2171" s="28" t="s">
        <v>6108</v>
      </c>
      <c r="J2171" s="28" t="s">
        <v>6158</v>
      </c>
      <c r="K2171" s="28">
        <v>2</v>
      </c>
      <c r="L2171" s="28" t="s">
        <v>6159</v>
      </c>
      <c r="M2171" s="36" t="str">
        <f t="shared" si="33"/>
        <v>BRISTOL</v>
      </c>
    </row>
    <row r="2172" spans="6:13" ht="15" thickBot="1" x14ac:dyDescent="0.4">
      <c r="F2172" s="29" t="s">
        <v>1763</v>
      </c>
      <c r="G2172" s="27" t="s">
        <v>7458</v>
      </c>
      <c r="H2172" s="27" t="s">
        <v>1762</v>
      </c>
      <c r="I2172" s="27" t="s">
        <v>6108</v>
      </c>
      <c r="J2172" s="27" t="s">
        <v>6158</v>
      </c>
      <c r="K2172" s="27">
        <v>1</v>
      </c>
      <c r="L2172" s="27" t="s">
        <v>6159</v>
      </c>
      <c r="M2172" s="36" t="str">
        <f t="shared" si="33"/>
        <v>BRISTOL</v>
      </c>
    </row>
    <row r="2173" spans="6:13" ht="15" thickBot="1" x14ac:dyDescent="0.4">
      <c r="F2173" s="30" t="s">
        <v>1763</v>
      </c>
      <c r="G2173" s="28" t="s">
        <v>7459</v>
      </c>
      <c r="H2173" s="28" t="s">
        <v>1762</v>
      </c>
      <c r="I2173" s="28" t="s">
        <v>6108</v>
      </c>
      <c r="J2173" s="28" t="s">
        <v>6158</v>
      </c>
      <c r="K2173" s="28">
        <v>1</v>
      </c>
      <c r="L2173" s="28" t="s">
        <v>6159</v>
      </c>
      <c r="M2173" s="36" t="str">
        <f t="shared" si="33"/>
        <v>BRISTOL</v>
      </c>
    </row>
    <row r="2174" spans="6:13" ht="15" thickBot="1" x14ac:dyDescent="0.4">
      <c r="F2174" s="29" t="s">
        <v>1763</v>
      </c>
      <c r="G2174" s="27" t="s">
        <v>1764</v>
      </c>
      <c r="H2174" s="27" t="s">
        <v>1762</v>
      </c>
      <c r="I2174" s="27" t="s">
        <v>6108</v>
      </c>
      <c r="J2174" s="27" t="s">
        <v>6158</v>
      </c>
      <c r="K2174" s="27">
        <v>1</v>
      </c>
      <c r="L2174" s="27" t="s">
        <v>6159</v>
      </c>
      <c r="M2174" s="36" t="str">
        <f t="shared" si="33"/>
        <v>BRISTOL</v>
      </c>
    </row>
    <row r="2175" spans="6:13" ht="15" thickBot="1" x14ac:dyDescent="0.4">
      <c r="F2175" s="30" t="s">
        <v>1763</v>
      </c>
      <c r="G2175" s="28" t="s">
        <v>7460</v>
      </c>
      <c r="H2175" s="28" t="s">
        <v>1762</v>
      </c>
      <c r="I2175" s="28" t="s">
        <v>6108</v>
      </c>
      <c r="J2175" s="28" t="s">
        <v>6158</v>
      </c>
      <c r="K2175" s="28">
        <v>1</v>
      </c>
      <c r="L2175" s="28" t="s">
        <v>6159</v>
      </c>
      <c r="M2175" s="36" t="str">
        <f t="shared" si="33"/>
        <v>BRISTOL</v>
      </c>
    </row>
    <row r="2176" spans="6:13" ht="15" thickBot="1" x14ac:dyDescent="0.4">
      <c r="F2176" s="29" t="s">
        <v>1763</v>
      </c>
      <c r="G2176" s="27" t="s">
        <v>2106</v>
      </c>
      <c r="H2176" s="27" t="s">
        <v>1767</v>
      </c>
      <c r="I2176" s="27" t="s">
        <v>6170</v>
      </c>
      <c r="J2176" s="27" t="s">
        <v>6158</v>
      </c>
      <c r="K2176" s="27">
        <v>1</v>
      </c>
      <c r="L2176" s="27" t="s">
        <v>6159</v>
      </c>
      <c r="M2176" s="36" t="str">
        <f t="shared" si="33"/>
        <v>BRISTOL</v>
      </c>
    </row>
    <row r="2177" spans="6:13" ht="15" thickBot="1" x14ac:dyDescent="0.4">
      <c r="F2177" s="30" t="s">
        <v>1770</v>
      </c>
      <c r="G2177" s="28" t="s">
        <v>1780</v>
      </c>
      <c r="H2177" s="28" t="s">
        <v>1780</v>
      </c>
      <c r="I2177" s="28" t="s">
        <v>6108</v>
      </c>
      <c r="J2177" s="28" t="s">
        <v>6169</v>
      </c>
      <c r="K2177" s="28">
        <v>2</v>
      </c>
      <c r="L2177" s="28" t="s">
        <v>6110</v>
      </c>
      <c r="M2177" s="36" t="str">
        <f t="shared" si="33"/>
        <v>BRITISH AEROSPACE</v>
      </c>
    </row>
    <row r="2178" spans="6:13" ht="15" thickBot="1" x14ac:dyDescent="0.4">
      <c r="F2178" s="29" t="s">
        <v>1770</v>
      </c>
      <c r="G2178" s="27" t="s">
        <v>7461</v>
      </c>
      <c r="H2178" s="27" t="s">
        <v>1305</v>
      </c>
      <c r="I2178" s="27" t="s">
        <v>6108</v>
      </c>
      <c r="J2178" s="27" t="s">
        <v>6109</v>
      </c>
      <c r="K2178" s="27">
        <v>2</v>
      </c>
      <c r="L2178" s="27" t="s">
        <v>6110</v>
      </c>
      <c r="M2178" s="36" t="str">
        <f t="shared" si="33"/>
        <v>BRITISH AEROSPACE</v>
      </c>
    </row>
    <row r="2179" spans="6:13" ht="15" thickBot="1" x14ac:dyDescent="0.4">
      <c r="F2179" s="30" t="s">
        <v>1770</v>
      </c>
      <c r="G2179" s="28" t="s">
        <v>7462</v>
      </c>
      <c r="H2179" s="28" t="s">
        <v>1776</v>
      </c>
      <c r="I2179" s="28" t="s">
        <v>6108</v>
      </c>
      <c r="J2179" s="28" t="s">
        <v>6109</v>
      </c>
      <c r="K2179" s="28">
        <v>2</v>
      </c>
      <c r="L2179" s="28" t="s">
        <v>6110</v>
      </c>
      <c r="M2179" s="36" t="str">
        <f t="shared" si="33"/>
        <v>BRITISH AEROSPACE</v>
      </c>
    </row>
    <row r="2180" spans="6:13" ht="15" thickBot="1" x14ac:dyDescent="0.4">
      <c r="F2180" s="29" t="s">
        <v>1770</v>
      </c>
      <c r="G2180" s="27" t="s">
        <v>7463</v>
      </c>
      <c r="H2180" s="27" t="s">
        <v>1776</v>
      </c>
      <c r="I2180" s="27" t="s">
        <v>6108</v>
      </c>
      <c r="J2180" s="27" t="s">
        <v>6109</v>
      </c>
      <c r="K2180" s="27">
        <v>2</v>
      </c>
      <c r="L2180" s="27" t="s">
        <v>6110</v>
      </c>
      <c r="M2180" s="36" t="str">
        <f t="shared" si="33"/>
        <v>BRITISH AEROSPACE</v>
      </c>
    </row>
    <row r="2181" spans="6:13" ht="15" thickBot="1" x14ac:dyDescent="0.4">
      <c r="F2181" s="30" t="s">
        <v>1770</v>
      </c>
      <c r="G2181" s="28" t="s">
        <v>1779</v>
      </c>
      <c r="H2181" s="28" t="s">
        <v>1778</v>
      </c>
      <c r="I2181" s="28" t="s">
        <v>6108</v>
      </c>
      <c r="J2181" s="28" t="s">
        <v>6109</v>
      </c>
      <c r="K2181" s="28">
        <v>2</v>
      </c>
      <c r="L2181" s="28" t="s">
        <v>6110</v>
      </c>
      <c r="M2181" s="36" t="str">
        <f t="shared" si="33"/>
        <v>BRITISH AEROSPACE</v>
      </c>
    </row>
    <row r="2182" spans="6:13" ht="15" thickBot="1" x14ac:dyDescent="0.4">
      <c r="F2182" s="29" t="s">
        <v>1770</v>
      </c>
      <c r="G2182" s="27" t="s">
        <v>7464</v>
      </c>
      <c r="H2182" s="27" t="s">
        <v>1769</v>
      </c>
      <c r="I2182" s="27" t="s">
        <v>6108</v>
      </c>
      <c r="J2182" s="27" t="s">
        <v>6109</v>
      </c>
      <c r="K2182" s="27">
        <v>4</v>
      </c>
      <c r="L2182" s="27" t="s">
        <v>6110</v>
      </c>
      <c r="M2182" s="36" t="str">
        <f t="shared" si="33"/>
        <v>BRITISH AEROSPACE</v>
      </c>
    </row>
    <row r="2183" spans="6:13" ht="15" thickBot="1" x14ac:dyDescent="0.4">
      <c r="F2183" s="30" t="s">
        <v>1770</v>
      </c>
      <c r="G2183" s="28" t="s">
        <v>7465</v>
      </c>
      <c r="H2183" s="28" t="s">
        <v>1769</v>
      </c>
      <c r="I2183" s="28" t="s">
        <v>6108</v>
      </c>
      <c r="J2183" s="28" t="s">
        <v>6109</v>
      </c>
      <c r="K2183" s="28">
        <v>4</v>
      </c>
      <c r="L2183" s="28" t="s">
        <v>6110</v>
      </c>
      <c r="M2183" s="36" t="str">
        <f t="shared" ref="M2183:M2246" si="34">F2183</f>
        <v>BRITISH AEROSPACE</v>
      </c>
    </row>
    <row r="2184" spans="6:13" ht="15" thickBot="1" x14ac:dyDescent="0.4">
      <c r="F2184" s="29" t="s">
        <v>1770</v>
      </c>
      <c r="G2184" s="27" t="s">
        <v>7466</v>
      </c>
      <c r="H2184" s="27" t="s">
        <v>1772</v>
      </c>
      <c r="I2184" s="27" t="s">
        <v>6108</v>
      </c>
      <c r="J2184" s="27" t="s">
        <v>6109</v>
      </c>
      <c r="K2184" s="27">
        <v>4</v>
      </c>
      <c r="L2184" s="27" t="s">
        <v>6110</v>
      </c>
      <c r="M2184" s="36" t="str">
        <f t="shared" si="34"/>
        <v>BRITISH AEROSPACE</v>
      </c>
    </row>
    <row r="2185" spans="6:13" ht="15" thickBot="1" x14ac:dyDescent="0.4">
      <c r="F2185" s="30" t="s">
        <v>1770</v>
      </c>
      <c r="G2185" s="28" t="s">
        <v>7467</v>
      </c>
      <c r="H2185" s="28" t="s">
        <v>1772</v>
      </c>
      <c r="I2185" s="28" t="s">
        <v>6108</v>
      </c>
      <c r="J2185" s="28" t="s">
        <v>6109</v>
      </c>
      <c r="K2185" s="28">
        <v>4</v>
      </c>
      <c r="L2185" s="28" t="s">
        <v>6110</v>
      </c>
      <c r="M2185" s="36" t="str">
        <f t="shared" si="34"/>
        <v>BRITISH AEROSPACE</v>
      </c>
    </row>
    <row r="2186" spans="6:13" ht="15" thickBot="1" x14ac:dyDescent="0.4">
      <c r="F2186" s="29" t="s">
        <v>1770</v>
      </c>
      <c r="G2186" s="27" t="s">
        <v>7468</v>
      </c>
      <c r="H2186" s="27" t="s">
        <v>1772</v>
      </c>
      <c r="I2186" s="27" t="s">
        <v>6108</v>
      </c>
      <c r="J2186" s="27" t="s">
        <v>6109</v>
      </c>
      <c r="K2186" s="27">
        <v>4</v>
      </c>
      <c r="L2186" s="27" t="s">
        <v>6110</v>
      </c>
      <c r="M2186" s="36" t="str">
        <f t="shared" si="34"/>
        <v>BRITISH AEROSPACE</v>
      </c>
    </row>
    <row r="2187" spans="6:13" ht="15" thickBot="1" x14ac:dyDescent="0.4">
      <c r="F2187" s="30" t="s">
        <v>1770</v>
      </c>
      <c r="G2187" s="28" t="s">
        <v>1775</v>
      </c>
      <c r="H2187" s="28" t="s">
        <v>1774</v>
      </c>
      <c r="I2187" s="28" t="s">
        <v>6108</v>
      </c>
      <c r="J2187" s="28" t="s">
        <v>6109</v>
      </c>
      <c r="K2187" s="28">
        <v>4</v>
      </c>
      <c r="L2187" s="28" t="s">
        <v>6110</v>
      </c>
      <c r="M2187" s="36" t="str">
        <f t="shared" si="34"/>
        <v>BRITISH AEROSPACE</v>
      </c>
    </row>
    <row r="2188" spans="6:13" ht="15" thickBot="1" x14ac:dyDescent="0.4">
      <c r="F2188" s="29" t="s">
        <v>1770</v>
      </c>
      <c r="G2188" s="27" t="s">
        <v>7469</v>
      </c>
      <c r="H2188" s="27" t="s">
        <v>623</v>
      </c>
      <c r="I2188" s="27" t="s">
        <v>6108</v>
      </c>
      <c r="J2188" s="27" t="s">
        <v>6169</v>
      </c>
      <c r="K2188" s="27">
        <v>2</v>
      </c>
      <c r="L2188" s="27" t="s">
        <v>6110</v>
      </c>
      <c r="M2188" s="36" t="str">
        <f t="shared" si="34"/>
        <v>BRITISH AEROSPACE</v>
      </c>
    </row>
    <row r="2189" spans="6:13" ht="15" thickBot="1" x14ac:dyDescent="0.4">
      <c r="F2189" s="30" t="s">
        <v>1770</v>
      </c>
      <c r="G2189" s="28" t="s">
        <v>7470</v>
      </c>
      <c r="H2189" s="28" t="s">
        <v>1781</v>
      </c>
      <c r="I2189" s="28" t="s">
        <v>6108</v>
      </c>
      <c r="J2189" s="28" t="s">
        <v>6169</v>
      </c>
      <c r="K2189" s="28">
        <v>2</v>
      </c>
      <c r="L2189" s="28" t="s">
        <v>6580</v>
      </c>
      <c r="M2189" s="36" t="str">
        <f t="shared" si="34"/>
        <v>BRITISH AEROSPACE</v>
      </c>
    </row>
    <row r="2190" spans="6:13" ht="15" thickBot="1" x14ac:dyDescent="0.4">
      <c r="F2190" s="29" t="s">
        <v>1770</v>
      </c>
      <c r="G2190" s="27" t="s">
        <v>7471</v>
      </c>
      <c r="H2190" s="27" t="s">
        <v>1783</v>
      </c>
      <c r="I2190" s="27" t="s">
        <v>6108</v>
      </c>
      <c r="J2190" s="27" t="s">
        <v>6169</v>
      </c>
      <c r="K2190" s="27">
        <v>2</v>
      </c>
      <c r="L2190" s="27" t="s">
        <v>6110</v>
      </c>
      <c r="M2190" s="36" t="str">
        <f t="shared" si="34"/>
        <v>BRITISH AEROSPACE</v>
      </c>
    </row>
    <row r="2191" spans="6:13" ht="15" thickBot="1" x14ac:dyDescent="0.4">
      <c r="F2191" s="30" t="s">
        <v>1770</v>
      </c>
      <c r="G2191" s="28" t="s">
        <v>562</v>
      </c>
      <c r="H2191" s="28" t="s">
        <v>560</v>
      </c>
      <c r="I2191" s="28" t="s">
        <v>6108</v>
      </c>
      <c r="J2191" s="28" t="s">
        <v>6169</v>
      </c>
      <c r="K2191" s="28">
        <v>2</v>
      </c>
      <c r="L2191" s="28" t="s">
        <v>6110</v>
      </c>
      <c r="M2191" s="36" t="str">
        <f t="shared" si="34"/>
        <v>BRITISH AEROSPACE</v>
      </c>
    </row>
    <row r="2192" spans="6:13" ht="15" thickBot="1" x14ac:dyDescent="0.4">
      <c r="F2192" s="29" t="s">
        <v>1770</v>
      </c>
      <c r="G2192" s="27" t="s">
        <v>1347</v>
      </c>
      <c r="H2192" s="27" t="s">
        <v>1346</v>
      </c>
      <c r="I2192" s="27" t="s">
        <v>6108</v>
      </c>
      <c r="J2192" s="27" t="s">
        <v>6158</v>
      </c>
      <c r="K2192" s="27">
        <v>1</v>
      </c>
      <c r="L2192" s="27" t="s">
        <v>6159</v>
      </c>
      <c r="M2192" s="36" t="str">
        <f t="shared" si="34"/>
        <v>BRITISH AEROSPACE</v>
      </c>
    </row>
    <row r="2193" spans="6:13" ht="15" thickBot="1" x14ac:dyDescent="0.4">
      <c r="F2193" s="30" t="s">
        <v>1770</v>
      </c>
      <c r="G2193" s="28" t="s">
        <v>7472</v>
      </c>
      <c r="H2193" s="28" t="s">
        <v>1776</v>
      </c>
      <c r="I2193" s="28" t="s">
        <v>6108</v>
      </c>
      <c r="J2193" s="28" t="s">
        <v>6109</v>
      </c>
      <c r="K2193" s="28">
        <v>2</v>
      </c>
      <c r="L2193" s="28" t="s">
        <v>6110</v>
      </c>
      <c r="M2193" s="36" t="str">
        <f t="shared" si="34"/>
        <v>BRITISH AEROSPACE</v>
      </c>
    </row>
    <row r="2194" spans="6:13" ht="15" thickBot="1" x14ac:dyDescent="0.4">
      <c r="F2194" s="29" t="s">
        <v>1770</v>
      </c>
      <c r="G2194" s="27" t="s">
        <v>821</v>
      </c>
      <c r="H2194" s="27" t="s">
        <v>819</v>
      </c>
      <c r="I2194" s="27" t="s">
        <v>6108</v>
      </c>
      <c r="J2194" s="27" t="s">
        <v>6109</v>
      </c>
      <c r="K2194" s="27">
        <v>2</v>
      </c>
      <c r="L2194" s="27" t="s">
        <v>6110</v>
      </c>
      <c r="M2194" s="36" t="str">
        <f t="shared" si="34"/>
        <v>BRITISH AEROSPACE</v>
      </c>
    </row>
    <row r="2195" spans="6:13" ht="15" thickBot="1" x14ac:dyDescent="0.4">
      <c r="F2195" s="30" t="s">
        <v>1770</v>
      </c>
      <c r="G2195" s="28" t="s">
        <v>6959</v>
      </c>
      <c r="H2195" s="28" t="s">
        <v>1318</v>
      </c>
      <c r="I2195" s="28" t="s">
        <v>6108</v>
      </c>
      <c r="J2195" s="28" t="s">
        <v>6109</v>
      </c>
      <c r="K2195" s="28">
        <v>1</v>
      </c>
      <c r="L2195" s="28" t="s">
        <v>6110</v>
      </c>
      <c r="M2195" s="36" t="str">
        <f t="shared" si="34"/>
        <v>BRITISH AEROSPACE</v>
      </c>
    </row>
    <row r="2196" spans="6:13" ht="15" thickBot="1" x14ac:dyDescent="0.4">
      <c r="F2196" s="29" t="s">
        <v>1770</v>
      </c>
      <c r="G2196" s="27" t="s">
        <v>823</v>
      </c>
      <c r="H2196" s="27" t="s">
        <v>822</v>
      </c>
      <c r="I2196" s="27" t="s">
        <v>6108</v>
      </c>
      <c r="J2196" s="27" t="s">
        <v>6109</v>
      </c>
      <c r="K2196" s="27">
        <v>1</v>
      </c>
      <c r="L2196" s="27" t="s">
        <v>6110</v>
      </c>
      <c r="M2196" s="36" t="str">
        <f t="shared" si="34"/>
        <v>BRITISH AEROSPACE</v>
      </c>
    </row>
    <row r="2197" spans="6:13" ht="15" thickBot="1" x14ac:dyDescent="0.4">
      <c r="F2197" s="30" t="s">
        <v>1770</v>
      </c>
      <c r="G2197" s="28" t="s">
        <v>1320</v>
      </c>
      <c r="H2197" s="28" t="s">
        <v>1318</v>
      </c>
      <c r="I2197" s="28" t="s">
        <v>6108</v>
      </c>
      <c r="J2197" s="28" t="s">
        <v>6109</v>
      </c>
      <c r="K2197" s="28">
        <v>1</v>
      </c>
      <c r="L2197" s="28" t="s">
        <v>6110</v>
      </c>
      <c r="M2197" s="36" t="str">
        <f t="shared" si="34"/>
        <v>BRITISH AEROSPACE</v>
      </c>
    </row>
    <row r="2198" spans="6:13" ht="15" thickBot="1" x14ac:dyDescent="0.4">
      <c r="F2198" s="29" t="s">
        <v>1770</v>
      </c>
      <c r="G2198" s="27" t="s">
        <v>7473</v>
      </c>
      <c r="H2198" s="27" t="s">
        <v>1781</v>
      </c>
      <c r="I2198" s="27" t="s">
        <v>6108</v>
      </c>
      <c r="J2198" s="27" t="s">
        <v>6169</v>
      </c>
      <c r="K2198" s="27">
        <v>2</v>
      </c>
      <c r="L2198" s="27" t="s">
        <v>6580</v>
      </c>
      <c r="M2198" s="36" t="str">
        <f t="shared" si="34"/>
        <v>BRITISH AEROSPACE</v>
      </c>
    </row>
    <row r="2199" spans="6:13" ht="15" thickBot="1" x14ac:dyDescent="0.4">
      <c r="F2199" s="30" t="s">
        <v>1770</v>
      </c>
      <c r="G2199" s="28" t="s">
        <v>6503</v>
      </c>
      <c r="H2199" s="28" t="s">
        <v>560</v>
      </c>
      <c r="I2199" s="28" t="s">
        <v>6108</v>
      </c>
      <c r="J2199" s="28" t="s">
        <v>6169</v>
      </c>
      <c r="K2199" s="28">
        <v>2</v>
      </c>
      <c r="L2199" s="28" t="s">
        <v>6110</v>
      </c>
      <c r="M2199" s="36" t="str">
        <f t="shared" si="34"/>
        <v>BRITISH AEROSPACE</v>
      </c>
    </row>
    <row r="2200" spans="6:13" ht="15" thickBot="1" x14ac:dyDescent="0.4">
      <c r="F2200" s="29" t="s">
        <v>1770</v>
      </c>
      <c r="G2200" s="27" t="s">
        <v>1784</v>
      </c>
      <c r="H2200" s="27" t="s">
        <v>1783</v>
      </c>
      <c r="I2200" s="27" t="s">
        <v>6108</v>
      </c>
      <c r="J2200" s="27" t="s">
        <v>6169</v>
      </c>
      <c r="K2200" s="27">
        <v>2</v>
      </c>
      <c r="L2200" s="27" t="s">
        <v>6110</v>
      </c>
      <c r="M2200" s="36" t="str">
        <f t="shared" si="34"/>
        <v>BRITISH AEROSPACE</v>
      </c>
    </row>
    <row r="2201" spans="6:13" ht="15" thickBot="1" x14ac:dyDescent="0.4">
      <c r="F2201" s="30" t="s">
        <v>1770</v>
      </c>
      <c r="G2201" s="28" t="s">
        <v>1782</v>
      </c>
      <c r="H2201" s="28" t="s">
        <v>1781</v>
      </c>
      <c r="I2201" s="28" t="s">
        <v>6108</v>
      </c>
      <c r="J2201" s="28" t="s">
        <v>6169</v>
      </c>
      <c r="K2201" s="28">
        <v>2</v>
      </c>
      <c r="L2201" s="28" t="s">
        <v>6580</v>
      </c>
      <c r="M2201" s="36" t="str">
        <f t="shared" si="34"/>
        <v>BRITISH AEROSPACE</v>
      </c>
    </row>
    <row r="2202" spans="6:13" ht="15" thickBot="1" x14ac:dyDescent="0.4">
      <c r="F2202" s="29" t="s">
        <v>1770</v>
      </c>
      <c r="G2202" s="27" t="s">
        <v>1307</v>
      </c>
      <c r="H2202" s="27" t="s">
        <v>1305</v>
      </c>
      <c r="I2202" s="27" t="s">
        <v>6108</v>
      </c>
      <c r="J2202" s="27" t="s">
        <v>6109</v>
      </c>
      <c r="K2202" s="27">
        <v>2</v>
      </c>
      <c r="L2202" s="27" t="s">
        <v>6110</v>
      </c>
      <c r="M2202" s="36" t="str">
        <f t="shared" si="34"/>
        <v>BRITISH AEROSPACE</v>
      </c>
    </row>
    <row r="2203" spans="6:13" ht="15" thickBot="1" x14ac:dyDescent="0.4">
      <c r="F2203" s="30" t="s">
        <v>1770</v>
      </c>
      <c r="G2203" s="28" t="s">
        <v>1773</v>
      </c>
      <c r="H2203" s="28" t="s">
        <v>1772</v>
      </c>
      <c r="I2203" s="28" t="s">
        <v>6108</v>
      </c>
      <c r="J2203" s="28" t="s">
        <v>6109</v>
      </c>
      <c r="K2203" s="28">
        <v>4</v>
      </c>
      <c r="L2203" s="28" t="s">
        <v>6110</v>
      </c>
      <c r="M2203" s="36" t="str">
        <f t="shared" si="34"/>
        <v>BRITISH AEROSPACE</v>
      </c>
    </row>
    <row r="2204" spans="6:13" ht="15" thickBot="1" x14ac:dyDescent="0.4">
      <c r="F2204" s="29" t="s">
        <v>1770</v>
      </c>
      <c r="G2204" s="27" t="s">
        <v>7474</v>
      </c>
      <c r="H2204" s="27" t="s">
        <v>565</v>
      </c>
      <c r="I2204" s="27" t="s">
        <v>6108</v>
      </c>
      <c r="J2204" s="27" t="s">
        <v>6109</v>
      </c>
      <c r="K2204" s="27">
        <v>4</v>
      </c>
      <c r="L2204" s="27" t="s">
        <v>6110</v>
      </c>
      <c r="M2204" s="36" t="str">
        <f t="shared" si="34"/>
        <v>BRITISH AEROSPACE</v>
      </c>
    </row>
    <row r="2205" spans="6:13" ht="15" thickBot="1" x14ac:dyDescent="0.4">
      <c r="F2205" s="30" t="s">
        <v>1770</v>
      </c>
      <c r="G2205" s="28" t="s">
        <v>7475</v>
      </c>
      <c r="H2205" s="28" t="s">
        <v>567</v>
      </c>
      <c r="I2205" s="28" t="s">
        <v>6108</v>
      </c>
      <c r="J2205" s="28" t="s">
        <v>6109</v>
      </c>
      <c r="K2205" s="28">
        <v>4</v>
      </c>
      <c r="L2205" s="28" t="s">
        <v>6110</v>
      </c>
      <c r="M2205" s="36" t="str">
        <f t="shared" si="34"/>
        <v>BRITISH AEROSPACE</v>
      </c>
    </row>
    <row r="2206" spans="6:13" ht="15" thickBot="1" x14ac:dyDescent="0.4">
      <c r="F2206" s="29" t="s">
        <v>1770</v>
      </c>
      <c r="G2206" s="27" t="s">
        <v>7476</v>
      </c>
      <c r="H2206" s="27" t="s">
        <v>563</v>
      </c>
      <c r="I2206" s="27" t="s">
        <v>6108</v>
      </c>
      <c r="J2206" s="27" t="s">
        <v>6109</v>
      </c>
      <c r="K2206" s="27">
        <v>4</v>
      </c>
      <c r="L2206" s="27" t="s">
        <v>6110</v>
      </c>
      <c r="M2206" s="36" t="str">
        <f t="shared" si="34"/>
        <v>BRITISH AEROSPACE</v>
      </c>
    </row>
    <row r="2207" spans="6:13" ht="15" thickBot="1" x14ac:dyDescent="0.4">
      <c r="F2207" s="30" t="s">
        <v>1770</v>
      </c>
      <c r="G2207" s="28" t="s">
        <v>7477</v>
      </c>
      <c r="H2207" s="28" t="s">
        <v>1346</v>
      </c>
      <c r="I2207" s="28" t="s">
        <v>6108</v>
      </c>
      <c r="J2207" s="28" t="s">
        <v>6158</v>
      </c>
      <c r="K2207" s="28">
        <v>1</v>
      </c>
      <c r="L2207" s="28" t="s">
        <v>6159</v>
      </c>
      <c r="M2207" s="36" t="str">
        <f t="shared" si="34"/>
        <v>BRITISH AEROSPACE</v>
      </c>
    </row>
    <row r="2208" spans="6:13" ht="15" thickBot="1" x14ac:dyDescent="0.4">
      <c r="F2208" s="29" t="s">
        <v>1770</v>
      </c>
      <c r="G2208" s="27" t="s">
        <v>7478</v>
      </c>
      <c r="H2208" s="27" t="s">
        <v>822</v>
      </c>
      <c r="I2208" s="27" t="s">
        <v>6108</v>
      </c>
      <c r="J2208" s="27" t="s">
        <v>6109</v>
      </c>
      <c r="K2208" s="27">
        <v>1</v>
      </c>
      <c r="L2208" s="27" t="s">
        <v>6110</v>
      </c>
      <c r="M2208" s="36" t="str">
        <f t="shared" si="34"/>
        <v>BRITISH AEROSPACE</v>
      </c>
    </row>
    <row r="2209" spans="6:13" ht="15" thickBot="1" x14ac:dyDescent="0.4">
      <c r="F2209" s="30" t="s">
        <v>1770</v>
      </c>
      <c r="G2209" s="28" t="s">
        <v>1771</v>
      </c>
      <c r="H2209" s="28" t="s">
        <v>1769</v>
      </c>
      <c r="I2209" s="28" t="s">
        <v>6108</v>
      </c>
      <c r="J2209" s="28" t="s">
        <v>6109</v>
      </c>
      <c r="K2209" s="28">
        <v>4</v>
      </c>
      <c r="L2209" s="28" t="s">
        <v>6110</v>
      </c>
      <c r="M2209" s="36" t="str">
        <f t="shared" si="34"/>
        <v>BRITISH AEROSPACE</v>
      </c>
    </row>
    <row r="2210" spans="6:13" ht="15" thickBot="1" x14ac:dyDescent="0.4">
      <c r="F2210" s="29" t="s">
        <v>1770</v>
      </c>
      <c r="G2210" s="27" t="s">
        <v>7479</v>
      </c>
      <c r="H2210" s="27" t="s">
        <v>1772</v>
      </c>
      <c r="I2210" s="27" t="s">
        <v>6108</v>
      </c>
      <c r="J2210" s="27" t="s">
        <v>6109</v>
      </c>
      <c r="K2210" s="27">
        <v>4</v>
      </c>
      <c r="L2210" s="27" t="s">
        <v>6110</v>
      </c>
      <c r="M2210" s="36" t="str">
        <f t="shared" si="34"/>
        <v>BRITISH AEROSPACE</v>
      </c>
    </row>
    <row r="2211" spans="6:13" ht="15" thickBot="1" x14ac:dyDescent="0.4">
      <c r="F2211" s="30" t="s">
        <v>1770</v>
      </c>
      <c r="G2211" s="28" t="s">
        <v>6960</v>
      </c>
      <c r="H2211" s="28" t="s">
        <v>1318</v>
      </c>
      <c r="I2211" s="28" t="s">
        <v>6108</v>
      </c>
      <c r="J2211" s="28" t="s">
        <v>6109</v>
      </c>
      <c r="K2211" s="28">
        <v>1</v>
      </c>
      <c r="L2211" s="28" t="s">
        <v>6110</v>
      </c>
      <c r="M2211" s="36" t="str">
        <f t="shared" si="34"/>
        <v>BRITISH AEROSPACE</v>
      </c>
    </row>
    <row r="2212" spans="6:13" ht="15" thickBot="1" x14ac:dyDescent="0.4">
      <c r="F2212" s="29" t="s">
        <v>1770</v>
      </c>
      <c r="G2212" s="27" t="s">
        <v>151</v>
      </c>
      <c r="H2212" s="27" t="s">
        <v>150</v>
      </c>
      <c r="I2212" s="27" t="s">
        <v>6108</v>
      </c>
      <c r="J2212" s="27" t="s">
        <v>6109</v>
      </c>
      <c r="K2212" s="27">
        <v>2</v>
      </c>
      <c r="L2212" s="27" t="s">
        <v>6110</v>
      </c>
      <c r="M2212" s="36" t="str">
        <f t="shared" si="34"/>
        <v>BRITISH AEROSPACE</v>
      </c>
    </row>
    <row r="2213" spans="6:13" ht="15" thickBot="1" x14ac:dyDescent="0.4">
      <c r="F2213" s="30" t="s">
        <v>1770</v>
      </c>
      <c r="G2213" s="28" t="s">
        <v>6722</v>
      </c>
      <c r="H2213" s="28" t="s">
        <v>819</v>
      </c>
      <c r="I2213" s="28" t="s">
        <v>6108</v>
      </c>
      <c r="J2213" s="28" t="s">
        <v>6109</v>
      </c>
      <c r="K2213" s="28">
        <v>2</v>
      </c>
      <c r="L2213" s="28" t="s">
        <v>6110</v>
      </c>
      <c r="M2213" s="36" t="str">
        <f t="shared" si="34"/>
        <v>BRITISH AEROSPACE</v>
      </c>
    </row>
    <row r="2214" spans="6:13" ht="15" thickBot="1" x14ac:dyDescent="0.4">
      <c r="F2214" s="29" t="s">
        <v>1770</v>
      </c>
      <c r="G2214" s="27" t="s">
        <v>1777</v>
      </c>
      <c r="H2214" s="27" t="s">
        <v>1776</v>
      </c>
      <c r="I2214" s="27" t="s">
        <v>6108</v>
      </c>
      <c r="J2214" s="27" t="s">
        <v>6109</v>
      </c>
      <c r="K2214" s="27">
        <v>2</v>
      </c>
      <c r="L2214" s="27" t="s">
        <v>6110</v>
      </c>
      <c r="M2214" s="36" t="str">
        <f t="shared" si="34"/>
        <v>BRITISH AEROSPACE</v>
      </c>
    </row>
    <row r="2215" spans="6:13" ht="15" thickBot="1" x14ac:dyDescent="0.4">
      <c r="F2215" s="30" t="s">
        <v>1770</v>
      </c>
      <c r="G2215" s="28" t="s">
        <v>7480</v>
      </c>
      <c r="H2215" s="28" t="s">
        <v>6951</v>
      </c>
      <c r="I2215" s="28" t="s">
        <v>6108</v>
      </c>
      <c r="J2215" s="28" t="s">
        <v>6109</v>
      </c>
      <c r="K2215" s="28">
        <v>1</v>
      </c>
      <c r="L2215" s="28" t="s">
        <v>6159</v>
      </c>
      <c r="M2215" s="36" t="str">
        <f t="shared" si="34"/>
        <v>BRITISH AEROSPACE</v>
      </c>
    </row>
    <row r="2216" spans="6:13" ht="15" thickBot="1" x14ac:dyDescent="0.4">
      <c r="F2216" s="29" t="s">
        <v>1770</v>
      </c>
      <c r="G2216" s="27" t="s">
        <v>1314</v>
      </c>
      <c r="H2216" s="27" t="s">
        <v>6951</v>
      </c>
      <c r="I2216" s="27" t="s">
        <v>6108</v>
      </c>
      <c r="J2216" s="27" t="s">
        <v>6109</v>
      </c>
      <c r="K2216" s="27">
        <v>1</v>
      </c>
      <c r="L2216" s="27" t="s">
        <v>6159</v>
      </c>
      <c r="M2216" s="36" t="str">
        <f t="shared" si="34"/>
        <v>BRITISH AEROSPACE</v>
      </c>
    </row>
    <row r="2217" spans="6:13" ht="15" thickBot="1" x14ac:dyDescent="0.4">
      <c r="F2217" s="30" t="s">
        <v>7481</v>
      </c>
      <c r="G2217" s="28" t="s">
        <v>7482</v>
      </c>
      <c r="H2217" s="28" t="s">
        <v>1258</v>
      </c>
      <c r="I2217" s="28" t="s">
        <v>6108</v>
      </c>
      <c r="J2217" s="28" t="s">
        <v>6158</v>
      </c>
      <c r="K2217" s="28">
        <v>2</v>
      </c>
      <c r="L2217" s="28" t="s">
        <v>6159</v>
      </c>
      <c r="M2217" s="36" t="str">
        <f t="shared" si="34"/>
        <v>BRITTEN-NORMAN</v>
      </c>
    </row>
    <row r="2218" spans="6:13" ht="15" thickBot="1" x14ac:dyDescent="0.4">
      <c r="F2218" s="29" t="s">
        <v>7481</v>
      </c>
      <c r="G2218" s="27" t="s">
        <v>6909</v>
      </c>
      <c r="H2218" s="27" t="s">
        <v>1258</v>
      </c>
      <c r="I2218" s="27" t="s">
        <v>6108</v>
      </c>
      <c r="J2218" s="27" t="s">
        <v>6158</v>
      </c>
      <c r="K2218" s="27">
        <v>2</v>
      </c>
      <c r="L2218" s="27" t="s">
        <v>6159</v>
      </c>
      <c r="M2218" s="36" t="str">
        <f t="shared" si="34"/>
        <v>BRITTEN-NORMAN</v>
      </c>
    </row>
    <row r="2219" spans="6:13" ht="15" thickBot="1" x14ac:dyDescent="0.4">
      <c r="F2219" s="30" t="s">
        <v>7481</v>
      </c>
      <c r="G2219" s="28" t="s">
        <v>6910</v>
      </c>
      <c r="H2219" s="28" t="s">
        <v>1258</v>
      </c>
      <c r="I2219" s="28" t="s">
        <v>6108</v>
      </c>
      <c r="J2219" s="28" t="s">
        <v>6158</v>
      </c>
      <c r="K2219" s="28">
        <v>2</v>
      </c>
      <c r="L2219" s="28" t="s">
        <v>6159</v>
      </c>
      <c r="M2219" s="36" t="str">
        <f t="shared" si="34"/>
        <v>BRITTEN-NORMAN</v>
      </c>
    </row>
    <row r="2220" spans="6:13" ht="15" thickBot="1" x14ac:dyDescent="0.4">
      <c r="F2220" s="29" t="s">
        <v>7481</v>
      </c>
      <c r="G2220" s="27" t="s">
        <v>6911</v>
      </c>
      <c r="H2220" s="27" t="s">
        <v>1258</v>
      </c>
      <c r="I2220" s="27" t="s">
        <v>6108</v>
      </c>
      <c r="J2220" s="27" t="s">
        <v>6158</v>
      </c>
      <c r="K2220" s="27">
        <v>2</v>
      </c>
      <c r="L2220" s="27" t="s">
        <v>6159</v>
      </c>
      <c r="M2220" s="36" t="str">
        <f t="shared" si="34"/>
        <v>BRITTEN-NORMAN</v>
      </c>
    </row>
    <row r="2221" spans="6:13" ht="15" thickBot="1" x14ac:dyDescent="0.4">
      <c r="F2221" s="30" t="s">
        <v>7481</v>
      </c>
      <c r="G2221" s="28" t="s">
        <v>963</v>
      </c>
      <c r="H2221" s="28" t="s">
        <v>961</v>
      </c>
      <c r="I2221" s="28" t="s">
        <v>6108</v>
      </c>
      <c r="J2221" s="28" t="s">
        <v>6158</v>
      </c>
      <c r="K2221" s="28">
        <v>3</v>
      </c>
      <c r="L2221" s="28" t="s">
        <v>6159</v>
      </c>
      <c r="M2221" s="36" t="str">
        <f t="shared" si="34"/>
        <v>BRITTEN-NORMAN</v>
      </c>
    </row>
    <row r="2222" spans="6:13" ht="15" thickBot="1" x14ac:dyDescent="0.4">
      <c r="F2222" s="29" t="s">
        <v>7481</v>
      </c>
      <c r="G2222" s="27" t="s">
        <v>6912</v>
      </c>
      <c r="H2222" s="27" t="s">
        <v>1258</v>
      </c>
      <c r="I2222" s="27" t="s">
        <v>6108</v>
      </c>
      <c r="J2222" s="27" t="s">
        <v>6158</v>
      </c>
      <c r="K2222" s="27">
        <v>2</v>
      </c>
      <c r="L2222" s="27" t="s">
        <v>6159</v>
      </c>
      <c r="M2222" s="36" t="str">
        <f t="shared" si="34"/>
        <v>BRITTEN-NORMAN</v>
      </c>
    </row>
    <row r="2223" spans="6:13" ht="15" thickBot="1" x14ac:dyDescent="0.4">
      <c r="F2223" s="30" t="s">
        <v>7481</v>
      </c>
      <c r="G2223" s="28" t="s">
        <v>1546</v>
      </c>
      <c r="H2223" s="28" t="s">
        <v>1544</v>
      </c>
      <c r="I2223" s="28" t="s">
        <v>6108</v>
      </c>
      <c r="J2223" s="28" t="s">
        <v>6169</v>
      </c>
      <c r="K2223" s="28">
        <v>2</v>
      </c>
      <c r="L2223" s="28" t="s">
        <v>6159</v>
      </c>
      <c r="M2223" s="36" t="str">
        <f t="shared" si="34"/>
        <v>BRITTEN-NORMAN</v>
      </c>
    </row>
    <row r="2224" spans="6:13" ht="15" thickBot="1" x14ac:dyDescent="0.4">
      <c r="F2224" s="29" t="s">
        <v>7481</v>
      </c>
      <c r="G2224" s="27" t="s">
        <v>7483</v>
      </c>
      <c r="H2224" s="27" t="s">
        <v>1544</v>
      </c>
      <c r="I2224" s="27" t="s">
        <v>6108</v>
      </c>
      <c r="J2224" s="27" t="s">
        <v>6169</v>
      </c>
      <c r="K2224" s="27">
        <v>2</v>
      </c>
      <c r="L2224" s="27" t="s">
        <v>6159</v>
      </c>
      <c r="M2224" s="36" t="str">
        <f t="shared" si="34"/>
        <v>BRITTEN-NORMAN</v>
      </c>
    </row>
    <row r="2225" spans="6:13" ht="15" thickBot="1" x14ac:dyDescent="0.4">
      <c r="F2225" s="30" t="s">
        <v>7481</v>
      </c>
      <c r="G2225" s="28" t="s">
        <v>6321</v>
      </c>
      <c r="H2225" s="28" t="s">
        <v>1258</v>
      </c>
      <c r="I2225" s="28" t="s">
        <v>6108</v>
      </c>
      <c r="J2225" s="28" t="s">
        <v>6158</v>
      </c>
      <c r="K2225" s="28">
        <v>2</v>
      </c>
      <c r="L2225" s="28" t="s">
        <v>6159</v>
      </c>
      <c r="M2225" s="36" t="str">
        <f t="shared" si="34"/>
        <v>BRITTEN-NORMAN</v>
      </c>
    </row>
    <row r="2226" spans="6:13" ht="15" thickBot="1" x14ac:dyDescent="0.4">
      <c r="F2226" s="29" t="s">
        <v>7481</v>
      </c>
      <c r="G2226" s="27" t="s">
        <v>7484</v>
      </c>
      <c r="H2226" s="27" t="s">
        <v>1544</v>
      </c>
      <c r="I2226" s="27" t="s">
        <v>6108</v>
      </c>
      <c r="J2226" s="27" t="s">
        <v>6169</v>
      </c>
      <c r="K2226" s="27">
        <v>2</v>
      </c>
      <c r="L2226" s="27" t="s">
        <v>6159</v>
      </c>
      <c r="M2226" s="36" t="str">
        <f t="shared" si="34"/>
        <v>BRITTEN-NORMAN</v>
      </c>
    </row>
    <row r="2227" spans="6:13" ht="15" thickBot="1" x14ac:dyDescent="0.4">
      <c r="F2227" s="30" t="s">
        <v>7481</v>
      </c>
      <c r="G2227" s="28" t="s">
        <v>6913</v>
      </c>
      <c r="H2227" s="28" t="s">
        <v>1258</v>
      </c>
      <c r="I2227" s="28" t="s">
        <v>6108</v>
      </c>
      <c r="J2227" s="28" t="s">
        <v>6158</v>
      </c>
      <c r="K2227" s="28">
        <v>2</v>
      </c>
      <c r="L2227" s="28" t="s">
        <v>6159</v>
      </c>
      <c r="M2227" s="36" t="str">
        <f t="shared" si="34"/>
        <v>BRITTEN-NORMAN</v>
      </c>
    </row>
    <row r="2228" spans="6:13" ht="15" thickBot="1" x14ac:dyDescent="0.4">
      <c r="F2228" s="29" t="s">
        <v>7481</v>
      </c>
      <c r="G2228" s="27" t="s">
        <v>1260</v>
      </c>
      <c r="H2228" s="27" t="s">
        <v>1258</v>
      </c>
      <c r="I2228" s="27" t="s">
        <v>6108</v>
      </c>
      <c r="J2228" s="27" t="s">
        <v>6158</v>
      </c>
      <c r="K2228" s="27">
        <v>2</v>
      </c>
      <c r="L2228" s="27" t="s">
        <v>6159</v>
      </c>
      <c r="M2228" s="36" t="str">
        <f t="shared" si="34"/>
        <v>BRITTEN-NORMAN</v>
      </c>
    </row>
    <row r="2229" spans="6:13" ht="15" thickBot="1" x14ac:dyDescent="0.4">
      <c r="F2229" s="30" t="s">
        <v>7481</v>
      </c>
      <c r="G2229" s="28" t="s">
        <v>6793</v>
      </c>
      <c r="H2229" s="28" t="s">
        <v>961</v>
      </c>
      <c r="I2229" s="28" t="s">
        <v>6108</v>
      </c>
      <c r="J2229" s="28" t="s">
        <v>6158</v>
      </c>
      <c r="K2229" s="28">
        <v>3</v>
      </c>
      <c r="L2229" s="28" t="s">
        <v>6159</v>
      </c>
      <c r="M2229" s="36" t="str">
        <f t="shared" si="34"/>
        <v>BRITTEN-NORMAN</v>
      </c>
    </row>
    <row r="2230" spans="6:13" ht="15" thickBot="1" x14ac:dyDescent="0.4">
      <c r="F2230" s="29" t="s">
        <v>7481</v>
      </c>
      <c r="G2230" s="27" t="s">
        <v>7485</v>
      </c>
      <c r="H2230" s="27" t="s">
        <v>1544</v>
      </c>
      <c r="I2230" s="27" t="s">
        <v>6108</v>
      </c>
      <c r="J2230" s="27" t="s">
        <v>6169</v>
      </c>
      <c r="K2230" s="27">
        <v>2</v>
      </c>
      <c r="L2230" s="27" t="s">
        <v>6159</v>
      </c>
      <c r="M2230" s="36" t="str">
        <f t="shared" si="34"/>
        <v>BRITTEN-NORMAN</v>
      </c>
    </row>
    <row r="2231" spans="6:13" ht="15" thickBot="1" x14ac:dyDescent="0.4">
      <c r="F2231" s="30" t="s">
        <v>7481</v>
      </c>
      <c r="G2231" s="28" t="s">
        <v>7486</v>
      </c>
      <c r="H2231" s="28" t="s">
        <v>1258</v>
      </c>
      <c r="I2231" s="28" t="s">
        <v>6108</v>
      </c>
      <c r="J2231" s="28" t="s">
        <v>6158</v>
      </c>
      <c r="K2231" s="28">
        <v>2</v>
      </c>
      <c r="L2231" s="28" t="s">
        <v>6159</v>
      </c>
      <c r="M2231" s="36" t="str">
        <f t="shared" si="34"/>
        <v>BRITTEN-NORMAN</v>
      </c>
    </row>
    <row r="2232" spans="6:13" ht="15" thickBot="1" x14ac:dyDescent="0.4">
      <c r="F2232" s="29" t="s">
        <v>7481</v>
      </c>
      <c r="G2232" s="27" t="s">
        <v>7487</v>
      </c>
      <c r="H2232" s="27" t="s">
        <v>1544</v>
      </c>
      <c r="I2232" s="27" t="s">
        <v>6108</v>
      </c>
      <c r="J2232" s="27" t="s">
        <v>6169</v>
      </c>
      <c r="K2232" s="27">
        <v>2</v>
      </c>
      <c r="L2232" s="27" t="s">
        <v>6159</v>
      </c>
      <c r="M2232" s="36" t="str">
        <f t="shared" si="34"/>
        <v>BRITTEN-NORMAN</v>
      </c>
    </row>
    <row r="2233" spans="6:13" ht="15" thickBot="1" x14ac:dyDescent="0.4">
      <c r="F2233" s="30" t="s">
        <v>7481</v>
      </c>
      <c r="G2233" s="28" t="s">
        <v>7488</v>
      </c>
      <c r="H2233" s="28" t="s">
        <v>1544</v>
      </c>
      <c r="I2233" s="28" t="s">
        <v>6108</v>
      </c>
      <c r="J2233" s="28" t="s">
        <v>6169</v>
      </c>
      <c r="K2233" s="28">
        <v>2</v>
      </c>
      <c r="L2233" s="28" t="s">
        <v>6159</v>
      </c>
      <c r="M2233" s="36" t="str">
        <f t="shared" si="34"/>
        <v>BRITTEN-NORMAN</v>
      </c>
    </row>
    <row r="2234" spans="6:13" ht="15" thickBot="1" x14ac:dyDescent="0.4">
      <c r="F2234" s="29" t="s">
        <v>1786</v>
      </c>
      <c r="G2234" s="27" t="s">
        <v>7489</v>
      </c>
      <c r="H2234" s="27" t="s">
        <v>5034</v>
      </c>
      <c r="I2234" s="27" t="s">
        <v>6108</v>
      </c>
      <c r="J2234" s="27" t="s">
        <v>6158</v>
      </c>
      <c r="K2234" s="27">
        <v>1</v>
      </c>
      <c r="L2234" s="27" t="s">
        <v>6159</v>
      </c>
      <c r="M2234" s="36" t="str">
        <f t="shared" si="34"/>
        <v>BRM AERO</v>
      </c>
    </row>
    <row r="2235" spans="6:13" ht="15" thickBot="1" x14ac:dyDescent="0.4">
      <c r="F2235" s="30" t="s">
        <v>1786</v>
      </c>
      <c r="G2235" s="28" t="s">
        <v>1787</v>
      </c>
      <c r="H2235" s="28" t="s">
        <v>1785</v>
      </c>
      <c r="I2235" s="28" t="s">
        <v>6108</v>
      </c>
      <c r="J2235" s="28" t="s">
        <v>6158</v>
      </c>
      <c r="K2235" s="28">
        <v>1</v>
      </c>
      <c r="L2235" s="28" t="s">
        <v>6159</v>
      </c>
      <c r="M2235" s="36" t="str">
        <f t="shared" si="34"/>
        <v>BRM AERO</v>
      </c>
    </row>
    <row r="2236" spans="6:13" ht="15" thickBot="1" x14ac:dyDescent="0.4">
      <c r="F2236" s="29" t="s">
        <v>1786</v>
      </c>
      <c r="G2236" s="27" t="s">
        <v>7490</v>
      </c>
      <c r="H2236" s="27" t="s">
        <v>1785</v>
      </c>
      <c r="I2236" s="27" t="s">
        <v>6108</v>
      </c>
      <c r="J2236" s="27" t="s">
        <v>6158</v>
      </c>
      <c r="K2236" s="27">
        <v>1</v>
      </c>
      <c r="L2236" s="27" t="s">
        <v>6159</v>
      </c>
      <c r="M2236" s="36" t="str">
        <f t="shared" si="34"/>
        <v>BRM AERO</v>
      </c>
    </row>
    <row r="2237" spans="6:13" ht="15" thickBot="1" x14ac:dyDescent="0.4">
      <c r="F2237" s="30" t="s">
        <v>1789</v>
      </c>
      <c r="G2237" s="28" t="s">
        <v>1790</v>
      </c>
      <c r="H2237" s="28" t="s">
        <v>1788</v>
      </c>
      <c r="I2237" s="28" t="s">
        <v>6108</v>
      </c>
      <c r="J2237" s="28" t="s">
        <v>6158</v>
      </c>
      <c r="K2237" s="28">
        <v>1</v>
      </c>
      <c r="L2237" s="28" t="s">
        <v>6159</v>
      </c>
      <c r="M2237" s="36" t="str">
        <f t="shared" si="34"/>
        <v>BROKAW</v>
      </c>
    </row>
    <row r="2238" spans="6:13" ht="15" thickBot="1" x14ac:dyDescent="0.4">
      <c r="F2238" s="29" t="s">
        <v>1789</v>
      </c>
      <c r="G2238" s="27" t="s">
        <v>7491</v>
      </c>
      <c r="H2238" s="27" t="s">
        <v>1788</v>
      </c>
      <c r="I2238" s="27" t="s">
        <v>6108</v>
      </c>
      <c r="J2238" s="27" t="s">
        <v>6158</v>
      </c>
      <c r="K2238" s="27">
        <v>1</v>
      </c>
      <c r="L2238" s="27" t="s">
        <v>6159</v>
      </c>
      <c r="M2238" s="36" t="str">
        <f t="shared" si="34"/>
        <v>BROKAW</v>
      </c>
    </row>
    <row r="2239" spans="6:13" ht="15" thickBot="1" x14ac:dyDescent="0.4">
      <c r="F2239" s="30" t="s">
        <v>1792</v>
      </c>
      <c r="G2239" s="28" t="s">
        <v>1793</v>
      </c>
      <c r="H2239" s="28" t="s">
        <v>1791</v>
      </c>
      <c r="I2239" s="28" t="s">
        <v>6108</v>
      </c>
      <c r="J2239" s="28" t="s">
        <v>6158</v>
      </c>
      <c r="K2239" s="28">
        <v>1</v>
      </c>
      <c r="L2239" s="28" t="s">
        <v>6159</v>
      </c>
      <c r="M2239" s="36" t="str">
        <f t="shared" si="34"/>
        <v>BROOKLANDS</v>
      </c>
    </row>
    <row r="2240" spans="6:13" ht="15" thickBot="1" x14ac:dyDescent="0.4">
      <c r="F2240" s="29" t="s">
        <v>1792</v>
      </c>
      <c r="G2240" s="27" t="s">
        <v>7492</v>
      </c>
      <c r="H2240" s="27" t="s">
        <v>1791</v>
      </c>
      <c r="I2240" s="27" t="s">
        <v>6108</v>
      </c>
      <c r="J2240" s="27" t="s">
        <v>6158</v>
      </c>
      <c r="K2240" s="27">
        <v>1</v>
      </c>
      <c r="L2240" s="27" t="s">
        <v>6159</v>
      </c>
      <c r="M2240" s="36" t="str">
        <f t="shared" si="34"/>
        <v>BROOKLANDS</v>
      </c>
    </row>
    <row r="2241" spans="6:13" ht="15" thickBot="1" x14ac:dyDescent="0.4">
      <c r="F2241" s="30" t="s">
        <v>1795</v>
      </c>
      <c r="G2241" s="28" t="s">
        <v>1796</v>
      </c>
      <c r="H2241" s="28" t="s">
        <v>7493</v>
      </c>
      <c r="I2241" s="28" t="s">
        <v>6108</v>
      </c>
      <c r="J2241" s="28" t="s">
        <v>6158</v>
      </c>
      <c r="K2241" s="28">
        <v>1</v>
      </c>
      <c r="L2241" s="28" t="s">
        <v>6159</v>
      </c>
      <c r="M2241" s="36" t="str">
        <f t="shared" si="34"/>
        <v>BRUMBY</v>
      </c>
    </row>
    <row r="2242" spans="6:13" ht="15" thickBot="1" x14ac:dyDescent="0.4">
      <c r="F2242" s="29" t="s">
        <v>1795</v>
      </c>
      <c r="G2242" s="27">
        <v>600</v>
      </c>
      <c r="H2242" s="27" t="s">
        <v>7493</v>
      </c>
      <c r="I2242" s="27" t="s">
        <v>6108</v>
      </c>
      <c r="J2242" s="27" t="s">
        <v>6158</v>
      </c>
      <c r="K2242" s="27">
        <v>1</v>
      </c>
      <c r="L2242" s="27" t="s">
        <v>6159</v>
      </c>
      <c r="M2242" s="36" t="str">
        <f t="shared" si="34"/>
        <v>BRUMBY</v>
      </c>
    </row>
    <row r="2243" spans="6:13" ht="15" thickBot="1" x14ac:dyDescent="0.4">
      <c r="F2243" s="30" t="s">
        <v>1795</v>
      </c>
      <c r="G2243" s="28" t="s">
        <v>7494</v>
      </c>
      <c r="H2243" s="28" t="s">
        <v>7495</v>
      </c>
      <c r="I2243" s="28" t="s">
        <v>6108</v>
      </c>
      <c r="J2243" s="28" t="s">
        <v>6158</v>
      </c>
      <c r="K2243" s="28">
        <v>1</v>
      </c>
      <c r="L2243" s="28" t="s">
        <v>6159</v>
      </c>
      <c r="M2243" s="36" t="str">
        <f t="shared" si="34"/>
        <v>BRUMBY</v>
      </c>
    </row>
    <row r="2244" spans="6:13" ht="15" thickBot="1" x14ac:dyDescent="0.4">
      <c r="F2244" s="29" t="s">
        <v>1795</v>
      </c>
      <c r="G2244" s="27" t="s">
        <v>324</v>
      </c>
      <c r="H2244" s="27" t="s">
        <v>7495</v>
      </c>
      <c r="I2244" s="27" t="s">
        <v>6108</v>
      </c>
      <c r="J2244" s="27" t="s">
        <v>6158</v>
      </c>
      <c r="K2244" s="27">
        <v>1</v>
      </c>
      <c r="L2244" s="27" t="s">
        <v>6159</v>
      </c>
      <c r="M2244" s="36" t="str">
        <f t="shared" si="34"/>
        <v>BRUMBY</v>
      </c>
    </row>
    <row r="2245" spans="6:13" ht="15" thickBot="1" x14ac:dyDescent="0.4">
      <c r="F2245" s="30" t="s">
        <v>1798</v>
      </c>
      <c r="G2245" s="28" t="s">
        <v>1799</v>
      </c>
      <c r="H2245" s="28" t="s">
        <v>1797</v>
      </c>
      <c r="I2245" s="28" t="s">
        <v>6108</v>
      </c>
      <c r="J2245" s="28" t="s">
        <v>6158</v>
      </c>
      <c r="K2245" s="28">
        <v>1</v>
      </c>
      <c r="L2245" s="28" t="s">
        <v>6159</v>
      </c>
      <c r="M2245" s="36" t="str">
        <f t="shared" si="34"/>
        <v>BUCHANAN</v>
      </c>
    </row>
    <row r="2246" spans="6:13" ht="15" thickBot="1" x14ac:dyDescent="0.4">
      <c r="F2246" s="29" t="s">
        <v>1798</v>
      </c>
      <c r="G2246" s="27" t="s">
        <v>7496</v>
      </c>
      <c r="H2246" s="27" t="s">
        <v>1797</v>
      </c>
      <c r="I2246" s="27" t="s">
        <v>6108</v>
      </c>
      <c r="J2246" s="27" t="s">
        <v>6158</v>
      </c>
      <c r="K2246" s="27">
        <v>1</v>
      </c>
      <c r="L2246" s="27" t="s">
        <v>6159</v>
      </c>
      <c r="M2246" s="36" t="str">
        <f t="shared" si="34"/>
        <v>BUCHANAN</v>
      </c>
    </row>
    <row r="2247" spans="6:13" ht="15" thickBot="1" x14ac:dyDescent="0.4">
      <c r="F2247" s="30" t="s">
        <v>1801</v>
      </c>
      <c r="G2247" s="28" t="s">
        <v>1802</v>
      </c>
      <c r="H2247" s="28" t="s">
        <v>1800</v>
      </c>
      <c r="I2247" s="28" t="s">
        <v>6108</v>
      </c>
      <c r="J2247" s="28" t="s">
        <v>6158</v>
      </c>
      <c r="K2247" s="28">
        <v>1</v>
      </c>
      <c r="L2247" s="28" t="s">
        <v>6159</v>
      </c>
      <c r="M2247" s="36" t="str">
        <f t="shared" ref="M2247:M2310" si="35">F2247</f>
        <v>BUCKER</v>
      </c>
    </row>
    <row r="2248" spans="6:13" ht="15" thickBot="1" x14ac:dyDescent="0.4">
      <c r="F2248" s="29" t="s">
        <v>1801</v>
      </c>
      <c r="G2248" s="27" t="s">
        <v>7497</v>
      </c>
      <c r="H2248" s="27" t="s">
        <v>197</v>
      </c>
      <c r="I2248" s="27" t="s">
        <v>6108</v>
      </c>
      <c r="J2248" s="27" t="s">
        <v>6158</v>
      </c>
      <c r="K2248" s="27">
        <v>1</v>
      </c>
      <c r="L2248" s="27" t="s">
        <v>6159</v>
      </c>
      <c r="M2248" s="36" t="str">
        <f t="shared" si="35"/>
        <v>BUCKER</v>
      </c>
    </row>
    <row r="2249" spans="6:13" ht="15" thickBot="1" x14ac:dyDescent="0.4">
      <c r="F2249" s="30" t="s">
        <v>1801</v>
      </c>
      <c r="G2249" s="28" t="s">
        <v>7277</v>
      </c>
      <c r="H2249" s="28" t="s">
        <v>1528</v>
      </c>
      <c r="I2249" s="28" t="s">
        <v>6108</v>
      </c>
      <c r="J2249" s="28" t="s">
        <v>6158</v>
      </c>
      <c r="K2249" s="28">
        <v>1</v>
      </c>
      <c r="L2249" s="28" t="s">
        <v>6159</v>
      </c>
      <c r="M2249" s="36" t="str">
        <f t="shared" si="35"/>
        <v>BUCKER</v>
      </c>
    </row>
    <row r="2250" spans="6:13" ht="15" thickBot="1" x14ac:dyDescent="0.4">
      <c r="F2250" s="29" t="s">
        <v>1801</v>
      </c>
      <c r="G2250" s="27" t="s">
        <v>7498</v>
      </c>
      <c r="H2250" s="27" t="s">
        <v>1800</v>
      </c>
      <c r="I2250" s="27" t="s">
        <v>6108</v>
      </c>
      <c r="J2250" s="27" t="s">
        <v>6158</v>
      </c>
      <c r="K2250" s="27">
        <v>1</v>
      </c>
      <c r="L2250" s="27" t="s">
        <v>6159</v>
      </c>
      <c r="M2250" s="36" t="str">
        <f t="shared" si="35"/>
        <v>BUCKER</v>
      </c>
    </row>
    <row r="2251" spans="6:13" ht="15" thickBot="1" x14ac:dyDescent="0.4">
      <c r="F2251" s="30" t="s">
        <v>1801</v>
      </c>
      <c r="G2251" s="28" t="s">
        <v>7499</v>
      </c>
      <c r="H2251" s="28" t="s">
        <v>197</v>
      </c>
      <c r="I2251" s="28" t="s">
        <v>6108</v>
      </c>
      <c r="J2251" s="28" t="s">
        <v>6158</v>
      </c>
      <c r="K2251" s="28">
        <v>1</v>
      </c>
      <c r="L2251" s="28" t="s">
        <v>6159</v>
      </c>
      <c r="M2251" s="36" t="str">
        <f t="shared" si="35"/>
        <v>BUCKER</v>
      </c>
    </row>
    <row r="2252" spans="6:13" ht="15" thickBot="1" x14ac:dyDescent="0.4">
      <c r="F2252" s="29" t="s">
        <v>1801</v>
      </c>
      <c r="G2252" s="27" t="s">
        <v>7278</v>
      </c>
      <c r="H2252" s="27" t="s">
        <v>1528</v>
      </c>
      <c r="I2252" s="27" t="s">
        <v>6108</v>
      </c>
      <c r="J2252" s="27" t="s">
        <v>6158</v>
      </c>
      <c r="K2252" s="27">
        <v>1</v>
      </c>
      <c r="L2252" s="27" t="s">
        <v>6159</v>
      </c>
      <c r="M2252" s="36" t="str">
        <f t="shared" si="35"/>
        <v>BUCKER</v>
      </c>
    </row>
    <row r="2253" spans="6:13" ht="15" thickBot="1" x14ac:dyDescent="0.4">
      <c r="F2253" s="30" t="s">
        <v>7500</v>
      </c>
      <c r="G2253" s="28" t="s">
        <v>7497</v>
      </c>
      <c r="H2253" s="28" t="s">
        <v>197</v>
      </c>
      <c r="I2253" s="28" t="s">
        <v>6108</v>
      </c>
      <c r="J2253" s="28" t="s">
        <v>6158</v>
      </c>
      <c r="K2253" s="28">
        <v>1</v>
      </c>
      <c r="L2253" s="28" t="s">
        <v>6159</v>
      </c>
      <c r="M2253" s="36" t="str">
        <f t="shared" si="35"/>
        <v>BUCKER PRADO</v>
      </c>
    </row>
    <row r="2254" spans="6:13" ht="15" thickBot="1" x14ac:dyDescent="0.4">
      <c r="F2254" s="29" t="s">
        <v>7500</v>
      </c>
      <c r="G2254" s="27" t="s">
        <v>7277</v>
      </c>
      <c r="H2254" s="27" t="s">
        <v>1528</v>
      </c>
      <c r="I2254" s="27" t="s">
        <v>6108</v>
      </c>
      <c r="J2254" s="27" t="s">
        <v>6158</v>
      </c>
      <c r="K2254" s="27">
        <v>1</v>
      </c>
      <c r="L2254" s="27" t="s">
        <v>6159</v>
      </c>
      <c r="M2254" s="36" t="str">
        <f t="shared" si="35"/>
        <v>BUCKER PRADO</v>
      </c>
    </row>
    <row r="2255" spans="6:13" ht="15" thickBot="1" x14ac:dyDescent="0.4">
      <c r="F2255" s="30" t="s">
        <v>7500</v>
      </c>
      <c r="G2255" s="28" t="s">
        <v>7499</v>
      </c>
      <c r="H2255" s="28" t="s">
        <v>197</v>
      </c>
      <c r="I2255" s="28" t="s">
        <v>6108</v>
      </c>
      <c r="J2255" s="28" t="s">
        <v>6158</v>
      </c>
      <c r="K2255" s="28">
        <v>1</v>
      </c>
      <c r="L2255" s="28" t="s">
        <v>6159</v>
      </c>
      <c r="M2255" s="36" t="str">
        <f t="shared" si="35"/>
        <v>BUCKER PRADO</v>
      </c>
    </row>
    <row r="2256" spans="6:13" ht="15" thickBot="1" x14ac:dyDescent="0.4">
      <c r="F2256" s="29" t="s">
        <v>7500</v>
      </c>
      <c r="G2256" s="27" t="s">
        <v>7278</v>
      </c>
      <c r="H2256" s="27" t="s">
        <v>1528</v>
      </c>
      <c r="I2256" s="27" t="s">
        <v>6108</v>
      </c>
      <c r="J2256" s="27" t="s">
        <v>6158</v>
      </c>
      <c r="K2256" s="27">
        <v>1</v>
      </c>
      <c r="L2256" s="27" t="s">
        <v>6159</v>
      </c>
      <c r="M2256" s="36" t="str">
        <f t="shared" si="35"/>
        <v>BUCKER PRADO</v>
      </c>
    </row>
    <row r="2257" spans="6:13" ht="15" thickBot="1" x14ac:dyDescent="0.4">
      <c r="F2257" s="30" t="s">
        <v>1804</v>
      </c>
      <c r="G2257" s="28" t="s">
        <v>6912</v>
      </c>
      <c r="H2257" s="28" t="s">
        <v>1258</v>
      </c>
      <c r="I2257" s="28" t="s">
        <v>6108</v>
      </c>
      <c r="J2257" s="28" t="s">
        <v>6158</v>
      </c>
      <c r="K2257" s="28">
        <v>2</v>
      </c>
      <c r="L2257" s="28" t="s">
        <v>6159</v>
      </c>
      <c r="M2257" s="36" t="str">
        <f t="shared" si="35"/>
        <v>BUCURESTI</v>
      </c>
    </row>
    <row r="2258" spans="6:13" ht="15" thickBot="1" x14ac:dyDescent="0.4">
      <c r="F2258" s="29" t="s">
        <v>1804</v>
      </c>
      <c r="G2258" s="27" t="s">
        <v>7483</v>
      </c>
      <c r="H2258" s="27" t="s">
        <v>1544</v>
      </c>
      <c r="I2258" s="27" t="s">
        <v>6108</v>
      </c>
      <c r="J2258" s="27" t="s">
        <v>6169</v>
      </c>
      <c r="K2258" s="27">
        <v>2</v>
      </c>
      <c r="L2258" s="27" t="s">
        <v>6159</v>
      </c>
      <c r="M2258" s="36" t="str">
        <f t="shared" si="35"/>
        <v>BUCURESTI</v>
      </c>
    </row>
    <row r="2259" spans="6:13" ht="15" thickBot="1" x14ac:dyDescent="0.4">
      <c r="F2259" s="30" t="s">
        <v>1804</v>
      </c>
      <c r="G2259" s="28" t="s">
        <v>7501</v>
      </c>
      <c r="H2259" s="28" t="s">
        <v>1803</v>
      </c>
      <c r="I2259" s="28" t="s">
        <v>6108</v>
      </c>
      <c r="J2259" s="28" t="s">
        <v>6158</v>
      </c>
      <c r="K2259" s="28">
        <v>1</v>
      </c>
      <c r="L2259" s="28" t="s">
        <v>6159</v>
      </c>
      <c r="M2259" s="36" t="str">
        <f t="shared" si="35"/>
        <v>BUCURESTI</v>
      </c>
    </row>
    <row r="2260" spans="6:13" ht="15" thickBot="1" x14ac:dyDescent="0.4">
      <c r="F2260" s="29" t="s">
        <v>1804</v>
      </c>
      <c r="G2260" s="27" t="s">
        <v>1805</v>
      </c>
      <c r="H2260" s="27" t="s">
        <v>1803</v>
      </c>
      <c r="I2260" s="27" t="s">
        <v>6108</v>
      </c>
      <c r="J2260" s="27" t="s">
        <v>6158</v>
      </c>
      <c r="K2260" s="27">
        <v>1</v>
      </c>
      <c r="L2260" s="27" t="s">
        <v>6159</v>
      </c>
      <c r="M2260" s="36" t="str">
        <f t="shared" si="35"/>
        <v>BUCURESTI</v>
      </c>
    </row>
    <row r="2261" spans="6:13" ht="15" thickBot="1" x14ac:dyDescent="0.4">
      <c r="F2261" s="30" t="s">
        <v>1804</v>
      </c>
      <c r="G2261" s="28" t="s">
        <v>6913</v>
      </c>
      <c r="H2261" s="28" t="s">
        <v>1258</v>
      </c>
      <c r="I2261" s="28" t="s">
        <v>6108</v>
      </c>
      <c r="J2261" s="28" t="s">
        <v>6158</v>
      </c>
      <c r="K2261" s="28">
        <v>2</v>
      </c>
      <c r="L2261" s="28" t="s">
        <v>6159</v>
      </c>
      <c r="M2261" s="36" t="str">
        <f t="shared" si="35"/>
        <v>BUCURESTI</v>
      </c>
    </row>
    <row r="2262" spans="6:13" ht="15" thickBot="1" x14ac:dyDescent="0.4">
      <c r="F2262" s="29" t="s">
        <v>1804</v>
      </c>
      <c r="G2262" s="27" t="s">
        <v>1307</v>
      </c>
      <c r="H2262" s="27" t="s">
        <v>1305</v>
      </c>
      <c r="I2262" s="27" t="s">
        <v>6108</v>
      </c>
      <c r="J2262" s="27" t="s">
        <v>6109</v>
      </c>
      <c r="K2262" s="27">
        <v>2</v>
      </c>
      <c r="L2262" s="27" t="s">
        <v>6110</v>
      </c>
      <c r="M2262" s="36" t="str">
        <f t="shared" si="35"/>
        <v>BUCURESTI</v>
      </c>
    </row>
    <row r="2263" spans="6:13" ht="15" thickBot="1" x14ac:dyDescent="0.4">
      <c r="F2263" s="30" t="s">
        <v>1804</v>
      </c>
      <c r="G2263" s="28" t="s">
        <v>7502</v>
      </c>
      <c r="H2263" s="28" t="s">
        <v>1305</v>
      </c>
      <c r="I2263" s="28" t="s">
        <v>6108</v>
      </c>
      <c r="J2263" s="28" t="s">
        <v>6109</v>
      </c>
      <c r="K2263" s="28">
        <v>2</v>
      </c>
      <c r="L2263" s="28" t="s">
        <v>6110</v>
      </c>
      <c r="M2263" s="36" t="str">
        <f t="shared" si="35"/>
        <v>BUCURESTI</v>
      </c>
    </row>
    <row r="2264" spans="6:13" ht="15" thickBot="1" x14ac:dyDescent="0.4">
      <c r="F2264" s="29" t="s">
        <v>1804</v>
      </c>
      <c r="G2264" s="27" t="s">
        <v>7485</v>
      </c>
      <c r="H2264" s="27" t="s">
        <v>1544</v>
      </c>
      <c r="I2264" s="27" t="s">
        <v>6108</v>
      </c>
      <c r="J2264" s="27" t="s">
        <v>6169</v>
      </c>
      <c r="K2264" s="27">
        <v>2</v>
      </c>
      <c r="L2264" s="27" t="s">
        <v>6159</v>
      </c>
      <c r="M2264" s="36" t="str">
        <f t="shared" si="35"/>
        <v>BUCURESTI</v>
      </c>
    </row>
    <row r="2265" spans="6:13" ht="15" thickBot="1" x14ac:dyDescent="0.4">
      <c r="F2265" s="30" t="s">
        <v>1807</v>
      </c>
      <c r="G2265" s="28" t="s">
        <v>1808</v>
      </c>
      <c r="H2265" s="28" t="s">
        <v>1806</v>
      </c>
      <c r="I2265" s="28" t="s">
        <v>6108</v>
      </c>
      <c r="J2265" s="28" t="s">
        <v>6158</v>
      </c>
      <c r="K2265" s="28">
        <v>1</v>
      </c>
      <c r="L2265" s="28" t="s">
        <v>6159</v>
      </c>
      <c r="M2265" s="36" t="str">
        <f t="shared" si="35"/>
        <v>BUETHE</v>
      </c>
    </row>
    <row r="2266" spans="6:13" ht="15" thickBot="1" x14ac:dyDescent="0.4">
      <c r="F2266" s="29" t="s">
        <v>1810</v>
      </c>
      <c r="G2266" s="27" t="s">
        <v>1811</v>
      </c>
      <c r="H2266" s="27" t="s">
        <v>1809</v>
      </c>
      <c r="I2266" s="27" t="s">
        <v>6108</v>
      </c>
      <c r="J2266" s="27" t="s">
        <v>6158</v>
      </c>
      <c r="K2266" s="27">
        <v>1</v>
      </c>
      <c r="L2266" s="27" t="s">
        <v>6159</v>
      </c>
      <c r="M2266" s="36" t="str">
        <f t="shared" si="35"/>
        <v>BUHL</v>
      </c>
    </row>
    <row r="2267" spans="6:13" ht="15" thickBot="1" x14ac:dyDescent="0.4">
      <c r="F2267" s="30" t="s">
        <v>1810</v>
      </c>
      <c r="G2267" s="28" t="s">
        <v>7503</v>
      </c>
      <c r="H2267" s="28" t="s">
        <v>1809</v>
      </c>
      <c r="I2267" s="28" t="s">
        <v>6108</v>
      </c>
      <c r="J2267" s="28" t="s">
        <v>6158</v>
      </c>
      <c r="K2267" s="28">
        <v>1</v>
      </c>
      <c r="L2267" s="28" t="s">
        <v>6159</v>
      </c>
      <c r="M2267" s="36" t="str">
        <f t="shared" si="35"/>
        <v>BUHL</v>
      </c>
    </row>
    <row r="2268" spans="6:13" ht="15" thickBot="1" x14ac:dyDescent="0.4">
      <c r="F2268" s="29" t="s">
        <v>1813</v>
      </c>
      <c r="G2268" s="27" t="s">
        <v>7504</v>
      </c>
      <c r="H2268" s="27" t="s">
        <v>1812</v>
      </c>
      <c r="I2268" s="27" t="s">
        <v>6108</v>
      </c>
      <c r="J2268" s="27" t="s">
        <v>6158</v>
      </c>
      <c r="K2268" s="27">
        <v>1</v>
      </c>
      <c r="L2268" s="27" t="s">
        <v>6159</v>
      </c>
      <c r="M2268" s="36" t="str">
        <f t="shared" si="35"/>
        <v>BUL</v>
      </c>
    </row>
    <row r="2269" spans="6:13" ht="15" thickBot="1" x14ac:dyDescent="0.4">
      <c r="F2269" s="30" t="s">
        <v>1816</v>
      </c>
      <c r="G2269" s="28" t="s">
        <v>1819</v>
      </c>
      <c r="H2269" s="28" t="s">
        <v>1818</v>
      </c>
      <c r="I2269" s="28" t="s">
        <v>6108</v>
      </c>
      <c r="J2269" s="28" t="s">
        <v>6158</v>
      </c>
      <c r="K2269" s="28">
        <v>1</v>
      </c>
      <c r="L2269" s="28" t="s">
        <v>6159</v>
      </c>
      <c r="M2269" s="36" t="str">
        <f t="shared" si="35"/>
        <v>BUSHBY</v>
      </c>
    </row>
    <row r="2270" spans="6:13" ht="15" thickBot="1" x14ac:dyDescent="0.4">
      <c r="F2270" s="29" t="s">
        <v>1816</v>
      </c>
      <c r="G2270" s="27" t="s">
        <v>1817</v>
      </c>
      <c r="H2270" s="27" t="s">
        <v>1815</v>
      </c>
      <c r="I2270" s="27" t="s">
        <v>6108</v>
      </c>
      <c r="J2270" s="27" t="s">
        <v>6158</v>
      </c>
      <c r="K2270" s="27">
        <v>1</v>
      </c>
      <c r="L2270" s="27" t="s">
        <v>6159</v>
      </c>
      <c r="M2270" s="36" t="str">
        <f t="shared" si="35"/>
        <v>BUSHBY</v>
      </c>
    </row>
    <row r="2271" spans="6:13" ht="15" thickBot="1" x14ac:dyDescent="0.4">
      <c r="F2271" s="30" t="s">
        <v>1816</v>
      </c>
      <c r="G2271" s="28" t="s">
        <v>7505</v>
      </c>
      <c r="H2271" s="28" t="s">
        <v>1815</v>
      </c>
      <c r="I2271" s="28" t="s">
        <v>6108</v>
      </c>
      <c r="J2271" s="28" t="s">
        <v>6158</v>
      </c>
      <c r="K2271" s="28">
        <v>1</v>
      </c>
      <c r="L2271" s="28" t="s">
        <v>6159</v>
      </c>
      <c r="M2271" s="36" t="str">
        <f t="shared" si="35"/>
        <v>BUSHBY</v>
      </c>
    </row>
    <row r="2272" spans="6:13" ht="15" thickBot="1" x14ac:dyDescent="0.4">
      <c r="F2272" s="29" t="s">
        <v>1816</v>
      </c>
      <c r="G2272" s="27" t="s">
        <v>7506</v>
      </c>
      <c r="H2272" s="27" t="s">
        <v>1818</v>
      </c>
      <c r="I2272" s="27" t="s">
        <v>6108</v>
      </c>
      <c r="J2272" s="27" t="s">
        <v>6158</v>
      </c>
      <c r="K2272" s="27">
        <v>1</v>
      </c>
      <c r="L2272" s="27" t="s">
        <v>6159</v>
      </c>
      <c r="M2272" s="36" t="str">
        <f t="shared" si="35"/>
        <v>BUSHBY</v>
      </c>
    </row>
    <row r="2273" spans="6:13" ht="15" thickBot="1" x14ac:dyDescent="0.4">
      <c r="F2273" s="30" t="s">
        <v>1821</v>
      </c>
      <c r="G2273" s="28" t="s">
        <v>1822</v>
      </c>
      <c r="H2273" s="28" t="s">
        <v>1820</v>
      </c>
      <c r="I2273" s="28" t="s">
        <v>6172</v>
      </c>
      <c r="J2273" s="28" t="s">
        <v>6158</v>
      </c>
      <c r="K2273" s="28">
        <v>1</v>
      </c>
      <c r="L2273" s="28" t="s">
        <v>6159</v>
      </c>
      <c r="M2273" s="36" t="str">
        <f t="shared" si="35"/>
        <v>BUTTERFLY</v>
      </c>
    </row>
    <row r="2274" spans="6:13" ht="15" thickBot="1" x14ac:dyDescent="0.4">
      <c r="F2274" s="29" t="s">
        <v>1821</v>
      </c>
      <c r="G2274" s="27" t="s">
        <v>1824</v>
      </c>
      <c r="H2274" s="27" t="s">
        <v>1823</v>
      </c>
      <c r="I2274" s="27" t="s">
        <v>6172</v>
      </c>
      <c r="J2274" s="27" t="s">
        <v>6158</v>
      </c>
      <c r="K2274" s="27">
        <v>1</v>
      </c>
      <c r="L2274" s="27" t="s">
        <v>6159</v>
      </c>
      <c r="M2274" s="36" t="str">
        <f t="shared" si="35"/>
        <v>BUTTERFLY</v>
      </c>
    </row>
    <row r="2275" spans="6:13" ht="15" thickBot="1" x14ac:dyDescent="0.4">
      <c r="F2275" s="30" t="s">
        <v>1826</v>
      </c>
      <c r="G2275" s="28" t="s">
        <v>1827</v>
      </c>
      <c r="H2275" s="28" t="s">
        <v>1825</v>
      </c>
      <c r="I2275" s="28" t="s">
        <v>6108</v>
      </c>
      <c r="J2275" s="28" t="s">
        <v>6158</v>
      </c>
      <c r="K2275" s="28">
        <v>1</v>
      </c>
      <c r="L2275" s="28" t="s">
        <v>6159</v>
      </c>
      <c r="M2275" s="36" t="str">
        <f t="shared" si="35"/>
        <v>C2P</v>
      </c>
    </row>
    <row r="2276" spans="6:13" ht="15" thickBot="1" x14ac:dyDescent="0.4">
      <c r="F2276" s="29" t="s">
        <v>1829</v>
      </c>
      <c r="G2276" s="27" t="s">
        <v>811</v>
      </c>
      <c r="H2276" s="27" t="s">
        <v>809</v>
      </c>
      <c r="I2276" s="27" t="s">
        <v>6108</v>
      </c>
      <c r="J2276" s="27" t="s">
        <v>6158</v>
      </c>
      <c r="K2276" s="27">
        <v>1</v>
      </c>
      <c r="L2276" s="27" t="s">
        <v>6159</v>
      </c>
      <c r="M2276" s="36" t="str">
        <f t="shared" si="35"/>
        <v>CAARP</v>
      </c>
    </row>
    <row r="2277" spans="6:13" ht="15" thickBot="1" x14ac:dyDescent="0.4">
      <c r="F2277" s="30" t="s">
        <v>1829</v>
      </c>
      <c r="G2277" s="28" t="s">
        <v>1832</v>
      </c>
      <c r="H2277" s="28" t="s">
        <v>1831</v>
      </c>
      <c r="I2277" s="28" t="s">
        <v>6108</v>
      </c>
      <c r="J2277" s="28" t="s">
        <v>6158</v>
      </c>
      <c r="K2277" s="28">
        <v>1</v>
      </c>
      <c r="L2277" s="28" t="s">
        <v>6159</v>
      </c>
      <c r="M2277" s="36" t="str">
        <f t="shared" si="35"/>
        <v>CAARP</v>
      </c>
    </row>
    <row r="2278" spans="6:13" ht="15" thickBot="1" x14ac:dyDescent="0.4">
      <c r="F2278" s="29" t="s">
        <v>1829</v>
      </c>
      <c r="G2278" s="27" t="s">
        <v>1830</v>
      </c>
      <c r="H2278" s="27" t="s">
        <v>1828</v>
      </c>
      <c r="I2278" s="27" t="s">
        <v>6108</v>
      </c>
      <c r="J2278" s="27" t="s">
        <v>6158</v>
      </c>
      <c r="K2278" s="27">
        <v>1</v>
      </c>
      <c r="L2278" s="27" t="s">
        <v>6159</v>
      </c>
      <c r="M2278" s="36" t="str">
        <f t="shared" si="35"/>
        <v>CAARP</v>
      </c>
    </row>
    <row r="2279" spans="6:13" ht="15" thickBot="1" x14ac:dyDescent="0.4">
      <c r="F2279" s="30" t="s">
        <v>1829</v>
      </c>
      <c r="G2279" s="28" t="s">
        <v>7507</v>
      </c>
      <c r="H2279" s="28" t="s">
        <v>1828</v>
      </c>
      <c r="I2279" s="28" t="s">
        <v>6108</v>
      </c>
      <c r="J2279" s="28" t="s">
        <v>6158</v>
      </c>
      <c r="K2279" s="28">
        <v>1</v>
      </c>
      <c r="L2279" s="28" t="s">
        <v>6159</v>
      </c>
      <c r="M2279" s="36" t="str">
        <f t="shared" si="35"/>
        <v>CAARP</v>
      </c>
    </row>
    <row r="2280" spans="6:13" ht="15" thickBot="1" x14ac:dyDescent="0.4">
      <c r="F2280" s="29" t="s">
        <v>1834</v>
      </c>
      <c r="G2280" s="27" t="s">
        <v>1835</v>
      </c>
      <c r="H2280" s="27" t="s">
        <v>1833</v>
      </c>
      <c r="I2280" s="27" t="s">
        <v>6108</v>
      </c>
      <c r="J2280" s="27" t="s">
        <v>6158</v>
      </c>
      <c r="K2280" s="27">
        <v>1</v>
      </c>
      <c r="L2280" s="27" t="s">
        <v>6159</v>
      </c>
      <c r="M2280" s="36" t="str">
        <f t="shared" si="35"/>
        <v>CAB</v>
      </c>
    </row>
    <row r="2281" spans="6:13" ht="15" thickBot="1" x14ac:dyDescent="0.4">
      <c r="F2281" s="30" t="s">
        <v>1834</v>
      </c>
      <c r="G2281" s="28" t="s">
        <v>1837</v>
      </c>
      <c r="H2281" s="28" t="s">
        <v>1836</v>
      </c>
      <c r="I2281" s="28" t="s">
        <v>6108</v>
      </c>
      <c r="J2281" s="28" t="s">
        <v>6158</v>
      </c>
      <c r="K2281" s="28">
        <v>1</v>
      </c>
      <c r="L2281" s="28" t="s">
        <v>6159</v>
      </c>
      <c r="M2281" s="36" t="str">
        <f t="shared" si="35"/>
        <v>CAB</v>
      </c>
    </row>
    <row r="2282" spans="6:13" ht="15" thickBot="1" x14ac:dyDescent="0.4">
      <c r="F2282" s="29" t="s">
        <v>1834</v>
      </c>
      <c r="G2282" s="27" t="s">
        <v>7508</v>
      </c>
      <c r="H2282" s="27" t="s">
        <v>1833</v>
      </c>
      <c r="I2282" s="27" t="s">
        <v>6108</v>
      </c>
      <c r="J2282" s="27" t="s">
        <v>6158</v>
      </c>
      <c r="K2282" s="27">
        <v>1</v>
      </c>
      <c r="L2282" s="27" t="s">
        <v>6159</v>
      </c>
      <c r="M2282" s="36" t="str">
        <f t="shared" si="35"/>
        <v>CAB</v>
      </c>
    </row>
    <row r="2283" spans="6:13" ht="15" thickBot="1" x14ac:dyDescent="0.4">
      <c r="F2283" s="30" t="s">
        <v>1834</v>
      </c>
      <c r="G2283" s="28" t="s">
        <v>7509</v>
      </c>
      <c r="H2283" s="28" t="s">
        <v>1836</v>
      </c>
      <c r="I2283" s="28" t="s">
        <v>6108</v>
      </c>
      <c r="J2283" s="28" t="s">
        <v>6158</v>
      </c>
      <c r="K2283" s="28">
        <v>1</v>
      </c>
      <c r="L2283" s="28" t="s">
        <v>6159</v>
      </c>
      <c r="M2283" s="36" t="str">
        <f t="shared" si="35"/>
        <v>CAB</v>
      </c>
    </row>
    <row r="2284" spans="6:13" ht="15" thickBot="1" x14ac:dyDescent="0.4">
      <c r="F2284" s="29" t="s">
        <v>7510</v>
      </c>
      <c r="G2284" s="27" t="s">
        <v>649</v>
      </c>
      <c r="H2284" s="27" t="s">
        <v>647</v>
      </c>
      <c r="I2284" s="27" t="s">
        <v>6108</v>
      </c>
      <c r="J2284" s="27" t="s">
        <v>6158</v>
      </c>
      <c r="K2284" s="27">
        <v>1</v>
      </c>
      <c r="L2284" s="27" t="s">
        <v>6159</v>
      </c>
      <c r="M2284" s="36" t="str">
        <f t="shared" si="35"/>
        <v>CABLE-PRICE</v>
      </c>
    </row>
    <row r="2285" spans="6:13" ht="15" thickBot="1" x14ac:dyDescent="0.4">
      <c r="F2285" s="30" t="s">
        <v>1839</v>
      </c>
      <c r="G2285" s="28" t="s">
        <v>7511</v>
      </c>
      <c r="H2285" s="28" t="s">
        <v>1838</v>
      </c>
      <c r="I2285" s="28" t="s">
        <v>6108</v>
      </c>
      <c r="J2285" s="28" t="s">
        <v>6158</v>
      </c>
      <c r="K2285" s="28">
        <v>1</v>
      </c>
      <c r="L2285" s="28" t="s">
        <v>6159</v>
      </c>
      <c r="M2285" s="36" t="str">
        <f t="shared" si="35"/>
        <v>CABRINHA</v>
      </c>
    </row>
    <row r="2286" spans="6:13" ht="15" thickBot="1" x14ac:dyDescent="0.4">
      <c r="F2286" s="29" t="s">
        <v>1839</v>
      </c>
      <c r="G2286" s="27" t="s">
        <v>1840</v>
      </c>
      <c r="H2286" s="27" t="s">
        <v>1838</v>
      </c>
      <c r="I2286" s="27" t="s">
        <v>6108</v>
      </c>
      <c r="J2286" s="27" t="s">
        <v>6158</v>
      </c>
      <c r="K2286" s="27">
        <v>1</v>
      </c>
      <c r="L2286" s="27" t="s">
        <v>6159</v>
      </c>
      <c r="M2286" s="36" t="str">
        <f t="shared" si="35"/>
        <v>CABRINHA</v>
      </c>
    </row>
    <row r="2287" spans="6:13" ht="15" thickBot="1" x14ac:dyDescent="0.4">
      <c r="F2287" s="30" t="s">
        <v>1842</v>
      </c>
      <c r="G2287" s="28" t="s">
        <v>1843</v>
      </c>
      <c r="H2287" s="28" t="s">
        <v>1841</v>
      </c>
      <c r="I2287" s="28" t="s">
        <v>6108</v>
      </c>
      <c r="J2287" s="28" t="s">
        <v>6158</v>
      </c>
      <c r="K2287" s="28">
        <v>1</v>
      </c>
      <c r="L2287" s="28" t="s">
        <v>6159</v>
      </c>
      <c r="M2287" s="36" t="str">
        <f t="shared" si="35"/>
        <v>CADCOR</v>
      </c>
    </row>
    <row r="2288" spans="6:13" ht="15" thickBot="1" x14ac:dyDescent="0.4">
      <c r="F2288" s="29" t="s">
        <v>1845</v>
      </c>
      <c r="G2288" s="27" t="s">
        <v>1846</v>
      </c>
      <c r="H2288" s="27" t="s">
        <v>1844</v>
      </c>
      <c r="I2288" s="27" t="s">
        <v>6108</v>
      </c>
      <c r="J2288" s="27" t="s">
        <v>6158</v>
      </c>
      <c r="K2288" s="27">
        <v>1</v>
      </c>
      <c r="L2288" s="27" t="s">
        <v>6159</v>
      </c>
      <c r="M2288" s="36" t="str">
        <f t="shared" si="35"/>
        <v>CAG</v>
      </c>
    </row>
    <row r="2289" spans="6:13" ht="15" thickBot="1" x14ac:dyDescent="0.4">
      <c r="F2289" s="30" t="s">
        <v>1848</v>
      </c>
      <c r="G2289" s="28" t="s">
        <v>1849</v>
      </c>
      <c r="H2289" s="28" t="s">
        <v>1847</v>
      </c>
      <c r="I2289" s="28" t="s">
        <v>6108</v>
      </c>
      <c r="J2289" s="28" t="s">
        <v>6158</v>
      </c>
      <c r="K2289" s="28">
        <v>1</v>
      </c>
      <c r="L2289" s="28" t="s">
        <v>6159</v>
      </c>
      <c r="M2289" s="36" t="str">
        <f t="shared" si="35"/>
        <v>CALLAIR</v>
      </c>
    </row>
    <row r="2290" spans="6:13" ht="15" thickBot="1" x14ac:dyDescent="0.4">
      <c r="F2290" s="29" t="s">
        <v>1848</v>
      </c>
      <c r="G2290" s="27" t="s">
        <v>7512</v>
      </c>
      <c r="H2290" s="27" t="s">
        <v>1847</v>
      </c>
      <c r="I2290" s="27" t="s">
        <v>6108</v>
      </c>
      <c r="J2290" s="27" t="s">
        <v>6158</v>
      </c>
      <c r="K2290" s="27">
        <v>1</v>
      </c>
      <c r="L2290" s="27" t="s">
        <v>6159</v>
      </c>
      <c r="M2290" s="36" t="str">
        <f t="shared" si="35"/>
        <v>CALLAIR</v>
      </c>
    </row>
    <row r="2291" spans="6:13" ht="15" thickBot="1" x14ac:dyDescent="0.4">
      <c r="F2291" s="30" t="s">
        <v>1848</v>
      </c>
      <c r="G2291" s="28" t="s">
        <v>7513</v>
      </c>
      <c r="H2291" s="28" t="s">
        <v>1847</v>
      </c>
      <c r="I2291" s="28" t="s">
        <v>6108</v>
      </c>
      <c r="J2291" s="28" t="s">
        <v>6158</v>
      </c>
      <c r="K2291" s="28">
        <v>1</v>
      </c>
      <c r="L2291" s="28" t="s">
        <v>6159</v>
      </c>
      <c r="M2291" s="36" t="str">
        <f t="shared" si="35"/>
        <v>CALLAIR</v>
      </c>
    </row>
    <row r="2292" spans="6:13" ht="15" thickBot="1" x14ac:dyDescent="0.4">
      <c r="F2292" s="29" t="s">
        <v>1848</v>
      </c>
      <c r="G2292" s="27" t="s">
        <v>7514</v>
      </c>
      <c r="H2292" s="27" t="s">
        <v>1021</v>
      </c>
      <c r="I2292" s="27" t="s">
        <v>6108</v>
      </c>
      <c r="J2292" s="27" t="s">
        <v>6158</v>
      </c>
      <c r="K2292" s="27">
        <v>1</v>
      </c>
      <c r="L2292" s="27" t="s">
        <v>6159</v>
      </c>
      <c r="M2292" s="36" t="str">
        <f t="shared" si="35"/>
        <v>CALLAIR</v>
      </c>
    </row>
    <row r="2293" spans="6:13" ht="15" thickBot="1" x14ac:dyDescent="0.4">
      <c r="F2293" s="30" t="s">
        <v>1851</v>
      </c>
      <c r="G2293" s="28" t="s">
        <v>1852</v>
      </c>
      <c r="H2293" s="28" t="s">
        <v>1850</v>
      </c>
      <c r="I2293" s="28" t="s">
        <v>6172</v>
      </c>
      <c r="J2293" s="28" t="s">
        <v>6158</v>
      </c>
      <c r="K2293" s="28">
        <v>1</v>
      </c>
      <c r="L2293" s="28" t="s">
        <v>6159</v>
      </c>
      <c r="M2293" s="36" t="str">
        <f t="shared" si="35"/>
        <v>CALUMET</v>
      </c>
    </row>
    <row r="2294" spans="6:13" ht="15" thickBot="1" x14ac:dyDescent="0.4">
      <c r="F2294" s="29" t="s">
        <v>1851</v>
      </c>
      <c r="G2294" s="27" t="s">
        <v>7515</v>
      </c>
      <c r="H2294" s="27" t="s">
        <v>1850</v>
      </c>
      <c r="I2294" s="27" t="s">
        <v>6172</v>
      </c>
      <c r="J2294" s="27" t="s">
        <v>6158</v>
      </c>
      <c r="K2294" s="27">
        <v>1</v>
      </c>
      <c r="L2294" s="27" t="s">
        <v>6159</v>
      </c>
      <c r="M2294" s="36" t="str">
        <f t="shared" si="35"/>
        <v>CALUMET</v>
      </c>
    </row>
    <row r="2295" spans="6:13" ht="15" thickBot="1" x14ac:dyDescent="0.4">
      <c r="F2295" s="30" t="s">
        <v>1854</v>
      </c>
      <c r="G2295" s="28" t="s">
        <v>7516</v>
      </c>
      <c r="H2295" s="28" t="s">
        <v>1853</v>
      </c>
      <c r="I2295" s="28" t="s">
        <v>6108</v>
      </c>
      <c r="J2295" s="28" t="s">
        <v>6158</v>
      </c>
      <c r="K2295" s="28">
        <v>2</v>
      </c>
      <c r="L2295" s="28" t="s">
        <v>6159</v>
      </c>
      <c r="M2295" s="36" t="str">
        <f t="shared" si="35"/>
        <v>CAMAIR</v>
      </c>
    </row>
    <row r="2296" spans="6:13" ht="15" thickBot="1" x14ac:dyDescent="0.4">
      <c r="F2296" s="29" t="s">
        <v>1854</v>
      </c>
      <c r="G2296" s="27" t="s">
        <v>1855</v>
      </c>
      <c r="H2296" s="27" t="s">
        <v>1853</v>
      </c>
      <c r="I2296" s="27" t="s">
        <v>6108</v>
      </c>
      <c r="J2296" s="27" t="s">
        <v>6158</v>
      </c>
      <c r="K2296" s="27">
        <v>2</v>
      </c>
      <c r="L2296" s="27" t="s">
        <v>6159</v>
      </c>
      <c r="M2296" s="36" t="str">
        <f t="shared" si="35"/>
        <v>CAMAIR</v>
      </c>
    </row>
    <row r="2297" spans="6:13" ht="15" thickBot="1" x14ac:dyDescent="0.4">
      <c r="F2297" s="30" t="s">
        <v>1857</v>
      </c>
      <c r="G2297" s="28" t="s">
        <v>1858</v>
      </c>
      <c r="H2297" s="28" t="s">
        <v>1856</v>
      </c>
      <c r="I2297" s="28" t="s">
        <v>6108</v>
      </c>
      <c r="J2297" s="28" t="s">
        <v>6169</v>
      </c>
      <c r="K2297" s="28">
        <v>1</v>
      </c>
      <c r="L2297" s="28" t="s">
        <v>6159</v>
      </c>
      <c r="M2297" s="36" t="str">
        <f t="shared" si="35"/>
        <v>CAMERON</v>
      </c>
    </row>
    <row r="2298" spans="6:13" ht="15" thickBot="1" x14ac:dyDescent="0.4">
      <c r="F2298" s="29" t="s">
        <v>1857</v>
      </c>
      <c r="G2298" s="27" t="s">
        <v>7517</v>
      </c>
      <c r="H2298" s="27" t="s">
        <v>1856</v>
      </c>
      <c r="I2298" s="27" t="s">
        <v>6108</v>
      </c>
      <c r="J2298" s="27" t="s">
        <v>6169</v>
      </c>
      <c r="K2298" s="27">
        <v>1</v>
      </c>
      <c r="L2298" s="27" t="s">
        <v>6159</v>
      </c>
      <c r="M2298" s="36" t="str">
        <f t="shared" si="35"/>
        <v>CAMERON</v>
      </c>
    </row>
    <row r="2299" spans="6:13" ht="15" thickBot="1" x14ac:dyDescent="0.4">
      <c r="F2299" s="30" t="s">
        <v>1860</v>
      </c>
      <c r="G2299" s="28" t="s">
        <v>1861</v>
      </c>
      <c r="H2299" s="28" t="s">
        <v>1859</v>
      </c>
      <c r="I2299" s="28" t="s">
        <v>6108</v>
      </c>
      <c r="J2299" s="28" t="s">
        <v>6158</v>
      </c>
      <c r="K2299" s="28">
        <v>1</v>
      </c>
      <c r="L2299" s="28" t="s">
        <v>6159</v>
      </c>
      <c r="M2299" s="36" t="str">
        <f t="shared" si="35"/>
        <v>CAMPANA</v>
      </c>
    </row>
    <row r="2300" spans="6:13" ht="15" thickBot="1" x14ac:dyDescent="0.4">
      <c r="F2300" s="29" t="s">
        <v>1863</v>
      </c>
      <c r="G2300" s="27" t="s">
        <v>1864</v>
      </c>
      <c r="H2300" s="27" t="s">
        <v>1862</v>
      </c>
      <c r="I2300" s="27" t="s">
        <v>6108</v>
      </c>
      <c r="J2300" s="27" t="s">
        <v>6158</v>
      </c>
      <c r="K2300" s="27">
        <v>1</v>
      </c>
      <c r="L2300" s="27" t="s">
        <v>6159</v>
      </c>
      <c r="M2300" s="36" t="str">
        <f t="shared" si="35"/>
        <v>CANADA AIR RV</v>
      </c>
    </row>
    <row r="2301" spans="6:13" ht="15" thickBot="1" x14ac:dyDescent="0.4">
      <c r="F2301" s="30" t="s">
        <v>1866</v>
      </c>
      <c r="G2301" s="28" t="s">
        <v>7518</v>
      </c>
      <c r="H2301" s="28" t="s">
        <v>1697</v>
      </c>
      <c r="I2301" s="28" t="s">
        <v>6165</v>
      </c>
      <c r="J2301" s="28" t="s">
        <v>6158</v>
      </c>
      <c r="K2301" s="28">
        <v>2</v>
      </c>
      <c r="L2301" s="28" t="s">
        <v>6110</v>
      </c>
      <c r="M2301" s="36" t="str">
        <f t="shared" si="35"/>
        <v>CANADAIR</v>
      </c>
    </row>
    <row r="2302" spans="6:13" ht="15" thickBot="1" x14ac:dyDescent="0.4">
      <c r="F2302" s="29" t="s">
        <v>1866</v>
      </c>
      <c r="G2302" s="27" t="s">
        <v>7519</v>
      </c>
      <c r="H2302" s="27" t="s">
        <v>1870</v>
      </c>
      <c r="I2302" s="27" t="s">
        <v>6108</v>
      </c>
      <c r="J2302" s="27" t="s">
        <v>6109</v>
      </c>
      <c r="K2302" s="27">
        <v>2</v>
      </c>
      <c r="L2302" s="27" t="s">
        <v>6110</v>
      </c>
      <c r="M2302" s="36" t="str">
        <f t="shared" si="35"/>
        <v>CANADAIR</v>
      </c>
    </row>
    <row r="2303" spans="6:13" ht="15" thickBot="1" x14ac:dyDescent="0.4">
      <c r="F2303" s="30" t="s">
        <v>1866</v>
      </c>
      <c r="G2303" s="28" t="s">
        <v>2921</v>
      </c>
      <c r="H2303" s="28" t="s">
        <v>1697</v>
      </c>
      <c r="I2303" s="28" t="s">
        <v>6165</v>
      </c>
      <c r="J2303" s="28" t="s">
        <v>6158</v>
      </c>
      <c r="K2303" s="28">
        <v>2</v>
      </c>
      <c r="L2303" s="28" t="s">
        <v>6110</v>
      </c>
      <c r="M2303" s="36" t="str">
        <f t="shared" si="35"/>
        <v>CANADAIR</v>
      </c>
    </row>
    <row r="2304" spans="6:13" ht="15" thickBot="1" x14ac:dyDescent="0.4">
      <c r="F2304" s="29" t="s">
        <v>1866</v>
      </c>
      <c r="G2304" s="27" t="s">
        <v>7520</v>
      </c>
      <c r="H2304" s="27" t="s">
        <v>1890</v>
      </c>
      <c r="I2304" s="27" t="s">
        <v>6108</v>
      </c>
      <c r="J2304" s="27" t="s">
        <v>6169</v>
      </c>
      <c r="K2304" s="27">
        <v>2</v>
      </c>
      <c r="L2304" s="27" t="s">
        <v>6110</v>
      </c>
      <c r="M2304" s="36" t="str">
        <f t="shared" si="35"/>
        <v>CANADAIR</v>
      </c>
    </row>
    <row r="2305" spans="6:13" ht="15" thickBot="1" x14ac:dyDescent="0.4">
      <c r="F2305" s="30" t="s">
        <v>1866</v>
      </c>
      <c r="G2305" s="28" t="s">
        <v>7521</v>
      </c>
      <c r="H2305" s="28" t="s">
        <v>1870</v>
      </c>
      <c r="I2305" s="28" t="s">
        <v>6108</v>
      </c>
      <c r="J2305" s="28" t="s">
        <v>6109</v>
      </c>
      <c r="K2305" s="28">
        <v>2</v>
      </c>
      <c r="L2305" s="28" t="s">
        <v>6110</v>
      </c>
      <c r="M2305" s="36" t="str">
        <f t="shared" si="35"/>
        <v>CANADAIR</v>
      </c>
    </row>
    <row r="2306" spans="6:13" ht="15" thickBot="1" x14ac:dyDescent="0.4">
      <c r="F2306" s="29" t="s">
        <v>1866</v>
      </c>
      <c r="G2306" s="27" t="s">
        <v>7522</v>
      </c>
      <c r="H2306" s="27" t="s">
        <v>1870</v>
      </c>
      <c r="I2306" s="27" t="s">
        <v>6108</v>
      </c>
      <c r="J2306" s="27" t="s">
        <v>6109</v>
      </c>
      <c r="K2306" s="27">
        <v>2</v>
      </c>
      <c r="L2306" s="27" t="s">
        <v>6110</v>
      </c>
      <c r="M2306" s="36" t="str">
        <f t="shared" si="35"/>
        <v>CANADAIR</v>
      </c>
    </row>
    <row r="2307" spans="6:13" ht="15" thickBot="1" x14ac:dyDescent="0.4">
      <c r="F2307" s="30" t="s">
        <v>1866</v>
      </c>
      <c r="G2307" s="28" t="s">
        <v>7523</v>
      </c>
      <c r="H2307" s="28" t="s">
        <v>1870</v>
      </c>
      <c r="I2307" s="28" t="s">
        <v>6108</v>
      </c>
      <c r="J2307" s="28" t="s">
        <v>6109</v>
      </c>
      <c r="K2307" s="28">
        <v>2</v>
      </c>
      <c r="L2307" s="28" t="s">
        <v>6110</v>
      </c>
      <c r="M2307" s="36" t="str">
        <f t="shared" si="35"/>
        <v>CANADAIR</v>
      </c>
    </row>
    <row r="2308" spans="6:13" ht="15" thickBot="1" x14ac:dyDescent="0.4">
      <c r="F2308" s="29" t="s">
        <v>1866</v>
      </c>
      <c r="G2308" s="27" t="s">
        <v>7524</v>
      </c>
      <c r="H2308" s="27" t="s">
        <v>613</v>
      </c>
      <c r="I2308" s="27" t="s">
        <v>6108</v>
      </c>
      <c r="J2308" s="27" t="s">
        <v>6109</v>
      </c>
      <c r="K2308" s="27">
        <v>2</v>
      </c>
      <c r="L2308" s="27" t="s">
        <v>6110</v>
      </c>
      <c r="M2308" s="36" t="str">
        <f t="shared" si="35"/>
        <v>CANADAIR</v>
      </c>
    </row>
    <row r="2309" spans="6:13" ht="15" thickBot="1" x14ac:dyDescent="0.4">
      <c r="F2309" s="30" t="s">
        <v>1866</v>
      </c>
      <c r="G2309" s="28" t="s">
        <v>7525</v>
      </c>
      <c r="H2309" s="28" t="s">
        <v>1872</v>
      </c>
      <c r="I2309" s="28" t="s">
        <v>6108</v>
      </c>
      <c r="J2309" s="28" t="s">
        <v>6109</v>
      </c>
      <c r="K2309" s="28">
        <v>1</v>
      </c>
      <c r="L2309" s="28" t="s">
        <v>6110</v>
      </c>
      <c r="M2309" s="36" t="str">
        <f t="shared" si="35"/>
        <v>CANADAIR</v>
      </c>
    </row>
    <row r="2310" spans="6:13" ht="15" thickBot="1" x14ac:dyDescent="0.4">
      <c r="F2310" s="29" t="s">
        <v>1866</v>
      </c>
      <c r="G2310" s="27" t="s">
        <v>7526</v>
      </c>
      <c r="H2310" s="27" t="s">
        <v>613</v>
      </c>
      <c r="I2310" s="27" t="s">
        <v>6108</v>
      </c>
      <c r="J2310" s="27" t="s">
        <v>6109</v>
      </c>
      <c r="K2310" s="27">
        <v>2</v>
      </c>
      <c r="L2310" s="27" t="s">
        <v>6110</v>
      </c>
      <c r="M2310" s="36" t="str">
        <f t="shared" si="35"/>
        <v>CANADAIR</v>
      </c>
    </row>
    <row r="2311" spans="6:13" ht="15" thickBot="1" x14ac:dyDescent="0.4">
      <c r="F2311" s="30" t="s">
        <v>1866</v>
      </c>
      <c r="G2311" s="28" t="s">
        <v>7527</v>
      </c>
      <c r="H2311" s="28" t="s">
        <v>1870</v>
      </c>
      <c r="I2311" s="28" t="s">
        <v>6108</v>
      </c>
      <c r="J2311" s="28" t="s">
        <v>6109</v>
      </c>
      <c r="K2311" s="28">
        <v>2</v>
      </c>
      <c r="L2311" s="28" t="s">
        <v>6110</v>
      </c>
      <c r="M2311" s="36" t="str">
        <f t="shared" ref="M2311:M2374" si="36">F2311</f>
        <v>CANADAIR</v>
      </c>
    </row>
    <row r="2312" spans="6:13" ht="15" thickBot="1" x14ac:dyDescent="0.4">
      <c r="F2312" s="29" t="s">
        <v>1866</v>
      </c>
      <c r="G2312" s="27" t="s">
        <v>7528</v>
      </c>
      <c r="H2312" s="27" t="s">
        <v>1870</v>
      </c>
      <c r="I2312" s="27" t="s">
        <v>6108</v>
      </c>
      <c r="J2312" s="27" t="s">
        <v>6109</v>
      </c>
      <c r="K2312" s="27">
        <v>2</v>
      </c>
      <c r="L2312" s="27" t="s">
        <v>6110</v>
      </c>
      <c r="M2312" s="36" t="str">
        <f t="shared" si="36"/>
        <v>CANADAIR</v>
      </c>
    </row>
    <row r="2313" spans="6:13" ht="15" thickBot="1" x14ac:dyDescent="0.4">
      <c r="F2313" s="30" t="s">
        <v>1866</v>
      </c>
      <c r="G2313" s="28" t="s">
        <v>7529</v>
      </c>
      <c r="H2313" s="28" t="s">
        <v>1870</v>
      </c>
      <c r="I2313" s="28" t="s">
        <v>6108</v>
      </c>
      <c r="J2313" s="28" t="s">
        <v>6109</v>
      </c>
      <c r="K2313" s="28">
        <v>2</v>
      </c>
      <c r="L2313" s="28" t="s">
        <v>6110</v>
      </c>
      <c r="M2313" s="36" t="str">
        <f t="shared" si="36"/>
        <v>CANADAIR</v>
      </c>
    </row>
    <row r="2314" spans="6:13" ht="15" thickBot="1" x14ac:dyDescent="0.4">
      <c r="F2314" s="29" t="s">
        <v>1866</v>
      </c>
      <c r="G2314" s="27" t="s">
        <v>1871</v>
      </c>
      <c r="H2314" s="27" t="s">
        <v>1870</v>
      </c>
      <c r="I2314" s="27" t="s">
        <v>6108</v>
      </c>
      <c r="J2314" s="27" t="s">
        <v>6109</v>
      </c>
      <c r="K2314" s="27">
        <v>2</v>
      </c>
      <c r="L2314" s="27" t="s">
        <v>6110</v>
      </c>
      <c r="M2314" s="36" t="str">
        <f t="shared" si="36"/>
        <v>CANADAIR</v>
      </c>
    </row>
    <row r="2315" spans="6:13" ht="15" thickBot="1" x14ac:dyDescent="0.4">
      <c r="F2315" s="30" t="s">
        <v>1866</v>
      </c>
      <c r="G2315" s="28" t="s">
        <v>7530</v>
      </c>
      <c r="H2315" s="28" t="s">
        <v>1884</v>
      </c>
      <c r="I2315" s="28" t="s">
        <v>6108</v>
      </c>
      <c r="J2315" s="28" t="s">
        <v>6109</v>
      </c>
      <c r="K2315" s="28">
        <v>2</v>
      </c>
      <c r="L2315" s="28" t="s">
        <v>6110</v>
      </c>
      <c r="M2315" s="36" t="str">
        <f t="shared" si="36"/>
        <v>CANADAIR</v>
      </c>
    </row>
    <row r="2316" spans="6:13" ht="15" thickBot="1" x14ac:dyDescent="0.4">
      <c r="F2316" s="29" t="s">
        <v>1866</v>
      </c>
      <c r="G2316" s="27" t="s">
        <v>7531</v>
      </c>
      <c r="H2316" s="27" t="s">
        <v>1884</v>
      </c>
      <c r="I2316" s="27" t="s">
        <v>6108</v>
      </c>
      <c r="J2316" s="27" t="s">
        <v>6109</v>
      </c>
      <c r="K2316" s="27">
        <v>2</v>
      </c>
      <c r="L2316" s="27" t="s">
        <v>6110</v>
      </c>
      <c r="M2316" s="36" t="str">
        <f t="shared" si="36"/>
        <v>CANADAIR</v>
      </c>
    </row>
    <row r="2317" spans="6:13" ht="15" thickBot="1" x14ac:dyDescent="0.4">
      <c r="F2317" s="30" t="s">
        <v>1866</v>
      </c>
      <c r="G2317" s="28" t="s">
        <v>7532</v>
      </c>
      <c r="H2317" s="28" t="s">
        <v>1886</v>
      </c>
      <c r="I2317" s="28" t="s">
        <v>6108</v>
      </c>
      <c r="J2317" s="28" t="s">
        <v>6109</v>
      </c>
      <c r="K2317" s="28">
        <v>2</v>
      </c>
      <c r="L2317" s="28" t="s">
        <v>6110</v>
      </c>
      <c r="M2317" s="36" t="str">
        <f t="shared" si="36"/>
        <v>CANADAIR</v>
      </c>
    </row>
    <row r="2318" spans="6:13" ht="15" thickBot="1" x14ac:dyDescent="0.4">
      <c r="F2318" s="29" t="s">
        <v>1866</v>
      </c>
      <c r="G2318" s="27" t="s">
        <v>7533</v>
      </c>
      <c r="H2318" s="27" t="s">
        <v>1888</v>
      </c>
      <c r="I2318" s="27" t="s">
        <v>6108</v>
      </c>
      <c r="J2318" s="27" t="s">
        <v>6109</v>
      </c>
      <c r="K2318" s="27">
        <v>2</v>
      </c>
      <c r="L2318" s="27" t="s">
        <v>6110</v>
      </c>
      <c r="M2318" s="36" t="str">
        <f t="shared" si="36"/>
        <v>CANADAIR</v>
      </c>
    </row>
    <row r="2319" spans="6:13" ht="15" thickBot="1" x14ac:dyDescent="0.4">
      <c r="F2319" s="30" t="s">
        <v>1866</v>
      </c>
      <c r="G2319" s="28" t="s">
        <v>7534</v>
      </c>
      <c r="H2319" s="28" t="s">
        <v>1697</v>
      </c>
      <c r="I2319" s="28" t="s">
        <v>6165</v>
      </c>
      <c r="J2319" s="28" t="s">
        <v>6158</v>
      </c>
      <c r="K2319" s="28">
        <v>2</v>
      </c>
      <c r="L2319" s="28" t="s">
        <v>6110</v>
      </c>
      <c r="M2319" s="36" t="str">
        <f t="shared" si="36"/>
        <v>CANADAIR</v>
      </c>
    </row>
    <row r="2320" spans="6:13" ht="15" thickBot="1" x14ac:dyDescent="0.4">
      <c r="F2320" s="29" t="s">
        <v>1866</v>
      </c>
      <c r="G2320" s="27" t="s">
        <v>7535</v>
      </c>
      <c r="H2320" s="27" t="s">
        <v>1874</v>
      </c>
      <c r="I2320" s="27" t="s">
        <v>6108</v>
      </c>
      <c r="J2320" s="27" t="s">
        <v>6109</v>
      </c>
      <c r="K2320" s="27">
        <v>1</v>
      </c>
      <c r="L2320" s="27" t="s">
        <v>6110</v>
      </c>
      <c r="M2320" s="36" t="str">
        <f t="shared" si="36"/>
        <v>CANADAIR</v>
      </c>
    </row>
    <row r="2321" spans="6:13" ht="15" thickBot="1" x14ac:dyDescent="0.4">
      <c r="F2321" s="30" t="s">
        <v>1866</v>
      </c>
      <c r="G2321" s="28" t="s">
        <v>7536</v>
      </c>
      <c r="H2321" s="28" t="s">
        <v>1865</v>
      </c>
      <c r="I2321" s="28" t="s">
        <v>6108</v>
      </c>
      <c r="J2321" s="28" t="s">
        <v>6109</v>
      </c>
      <c r="K2321" s="28">
        <v>1</v>
      </c>
      <c r="L2321" s="28" t="s">
        <v>6110</v>
      </c>
      <c r="M2321" s="36" t="str">
        <f t="shared" si="36"/>
        <v>CANADAIR</v>
      </c>
    </row>
    <row r="2322" spans="6:13" ht="15" thickBot="1" x14ac:dyDescent="0.4">
      <c r="F2322" s="29" t="s">
        <v>1866</v>
      </c>
      <c r="G2322" s="27" t="s">
        <v>7537</v>
      </c>
      <c r="H2322" s="27" t="s">
        <v>1868</v>
      </c>
      <c r="I2322" s="27" t="s">
        <v>6108</v>
      </c>
      <c r="J2322" s="27" t="s">
        <v>6109</v>
      </c>
      <c r="K2322" s="27">
        <v>1</v>
      </c>
      <c r="L2322" s="27" t="s">
        <v>6159</v>
      </c>
      <c r="M2322" s="36" t="str">
        <f t="shared" si="36"/>
        <v>CANADAIR</v>
      </c>
    </row>
    <row r="2323" spans="6:13" ht="15" thickBot="1" x14ac:dyDescent="0.4">
      <c r="F2323" s="30" t="s">
        <v>1866</v>
      </c>
      <c r="G2323" s="28" t="s">
        <v>7538</v>
      </c>
      <c r="H2323" s="28" t="s">
        <v>1880</v>
      </c>
      <c r="I2323" s="28" t="s">
        <v>6108</v>
      </c>
      <c r="J2323" s="28" t="s">
        <v>6169</v>
      </c>
      <c r="K2323" s="28">
        <v>4</v>
      </c>
      <c r="L2323" s="28" t="s">
        <v>6110</v>
      </c>
      <c r="M2323" s="36" t="str">
        <f t="shared" si="36"/>
        <v>CANADAIR</v>
      </c>
    </row>
    <row r="2324" spans="6:13" ht="15" thickBot="1" x14ac:dyDescent="0.4">
      <c r="F2324" s="29" t="s">
        <v>1866</v>
      </c>
      <c r="G2324" s="27" t="s">
        <v>7539</v>
      </c>
      <c r="H2324" s="27" t="s">
        <v>1890</v>
      </c>
      <c r="I2324" s="27" t="s">
        <v>6108</v>
      </c>
      <c r="J2324" s="27" t="s">
        <v>6169</v>
      </c>
      <c r="K2324" s="27">
        <v>2</v>
      </c>
      <c r="L2324" s="27" t="s">
        <v>6110</v>
      </c>
      <c r="M2324" s="36" t="str">
        <f t="shared" si="36"/>
        <v>CANADAIR</v>
      </c>
    </row>
    <row r="2325" spans="6:13" ht="15" thickBot="1" x14ac:dyDescent="0.4">
      <c r="F2325" s="30" t="s">
        <v>1866</v>
      </c>
      <c r="G2325" s="28" t="s">
        <v>7540</v>
      </c>
      <c r="H2325" s="28" t="s">
        <v>1872</v>
      </c>
      <c r="I2325" s="28" t="s">
        <v>6108</v>
      </c>
      <c r="J2325" s="28" t="s">
        <v>6109</v>
      </c>
      <c r="K2325" s="28">
        <v>1</v>
      </c>
      <c r="L2325" s="28" t="s">
        <v>6110</v>
      </c>
      <c r="M2325" s="36" t="str">
        <f t="shared" si="36"/>
        <v>CANADAIR</v>
      </c>
    </row>
    <row r="2326" spans="6:13" ht="15" thickBot="1" x14ac:dyDescent="0.4">
      <c r="F2326" s="29" t="s">
        <v>1866</v>
      </c>
      <c r="G2326" s="27" t="s">
        <v>7541</v>
      </c>
      <c r="H2326" s="27" t="s">
        <v>1872</v>
      </c>
      <c r="I2326" s="27" t="s">
        <v>6108</v>
      </c>
      <c r="J2326" s="27" t="s">
        <v>6109</v>
      </c>
      <c r="K2326" s="27">
        <v>1</v>
      </c>
      <c r="L2326" s="27" t="s">
        <v>6110</v>
      </c>
      <c r="M2326" s="36" t="str">
        <f t="shared" si="36"/>
        <v>CANADAIR</v>
      </c>
    </row>
    <row r="2327" spans="6:13" ht="15" thickBot="1" x14ac:dyDescent="0.4">
      <c r="F2327" s="30" t="s">
        <v>1866</v>
      </c>
      <c r="G2327" s="28" t="s">
        <v>1893</v>
      </c>
      <c r="H2327" s="28" t="s">
        <v>1892</v>
      </c>
      <c r="I2327" s="28" t="s">
        <v>6165</v>
      </c>
      <c r="J2327" s="28" t="s">
        <v>6158</v>
      </c>
      <c r="K2327" s="28">
        <v>2</v>
      </c>
      <c r="L2327" s="28" t="s">
        <v>6110</v>
      </c>
      <c r="M2327" s="36" t="str">
        <f t="shared" si="36"/>
        <v>CANADAIR</v>
      </c>
    </row>
    <row r="2328" spans="6:13" ht="15" thickBot="1" x14ac:dyDescent="0.4">
      <c r="F2328" s="29" t="s">
        <v>1866</v>
      </c>
      <c r="G2328" s="27" t="s">
        <v>7542</v>
      </c>
      <c r="H2328" s="27" t="s">
        <v>1876</v>
      </c>
      <c r="I2328" s="27" t="s">
        <v>6165</v>
      </c>
      <c r="J2328" s="27" t="s">
        <v>6169</v>
      </c>
      <c r="K2328" s="27">
        <v>2</v>
      </c>
      <c r="L2328" s="27" t="s">
        <v>6110</v>
      </c>
      <c r="M2328" s="36" t="str">
        <f t="shared" si="36"/>
        <v>CANADAIR</v>
      </c>
    </row>
    <row r="2329" spans="6:13" ht="15" thickBot="1" x14ac:dyDescent="0.4">
      <c r="F2329" s="30" t="s">
        <v>1866</v>
      </c>
      <c r="G2329" s="28" t="s">
        <v>7543</v>
      </c>
      <c r="H2329" s="28" t="s">
        <v>613</v>
      </c>
      <c r="I2329" s="28" t="s">
        <v>6108</v>
      </c>
      <c r="J2329" s="28" t="s">
        <v>6109</v>
      </c>
      <c r="K2329" s="28">
        <v>2</v>
      </c>
      <c r="L2329" s="28" t="s">
        <v>6110</v>
      </c>
      <c r="M2329" s="36" t="str">
        <f t="shared" si="36"/>
        <v>CANADAIR</v>
      </c>
    </row>
    <row r="2330" spans="6:13" ht="15" thickBot="1" x14ac:dyDescent="0.4">
      <c r="F2330" s="29" t="s">
        <v>1866</v>
      </c>
      <c r="G2330" s="27" t="s">
        <v>7544</v>
      </c>
      <c r="H2330" s="27" t="s">
        <v>613</v>
      </c>
      <c r="I2330" s="27" t="s">
        <v>6108</v>
      </c>
      <c r="J2330" s="27" t="s">
        <v>6109</v>
      </c>
      <c r="K2330" s="27">
        <v>2</v>
      </c>
      <c r="L2330" s="27" t="s">
        <v>6110</v>
      </c>
      <c r="M2330" s="36" t="str">
        <f t="shared" si="36"/>
        <v>CANADAIR</v>
      </c>
    </row>
    <row r="2331" spans="6:13" ht="15" thickBot="1" x14ac:dyDescent="0.4">
      <c r="F2331" s="30" t="s">
        <v>1866</v>
      </c>
      <c r="G2331" s="28" t="s">
        <v>7545</v>
      </c>
      <c r="H2331" s="28" t="s">
        <v>1876</v>
      </c>
      <c r="I2331" s="28" t="s">
        <v>6165</v>
      </c>
      <c r="J2331" s="28" t="s">
        <v>6169</v>
      </c>
      <c r="K2331" s="28">
        <v>2</v>
      </c>
      <c r="L2331" s="28" t="s">
        <v>6110</v>
      </c>
      <c r="M2331" s="36" t="str">
        <f t="shared" si="36"/>
        <v>CANADAIR</v>
      </c>
    </row>
    <row r="2332" spans="6:13" ht="15" thickBot="1" x14ac:dyDescent="0.4">
      <c r="F2332" s="29" t="s">
        <v>1866</v>
      </c>
      <c r="G2332" s="27" t="s">
        <v>7546</v>
      </c>
      <c r="H2332" s="27" t="s">
        <v>1876</v>
      </c>
      <c r="I2332" s="27" t="s">
        <v>6165</v>
      </c>
      <c r="J2332" s="27" t="s">
        <v>6169</v>
      </c>
      <c r="K2332" s="27">
        <v>2</v>
      </c>
      <c r="L2332" s="27" t="s">
        <v>6110</v>
      </c>
      <c r="M2332" s="36" t="str">
        <f t="shared" si="36"/>
        <v>CANADAIR</v>
      </c>
    </row>
    <row r="2333" spans="6:13" ht="15" thickBot="1" x14ac:dyDescent="0.4">
      <c r="F2333" s="30" t="s">
        <v>1866</v>
      </c>
      <c r="G2333" s="28" t="s">
        <v>7547</v>
      </c>
      <c r="H2333" s="28" t="s">
        <v>1870</v>
      </c>
      <c r="I2333" s="28" t="s">
        <v>6108</v>
      </c>
      <c r="J2333" s="28" t="s">
        <v>6109</v>
      </c>
      <c r="K2333" s="28">
        <v>2</v>
      </c>
      <c r="L2333" s="28" t="s">
        <v>6110</v>
      </c>
      <c r="M2333" s="36" t="str">
        <f t="shared" si="36"/>
        <v>CANADAIR</v>
      </c>
    </row>
    <row r="2334" spans="6:13" ht="15" thickBot="1" x14ac:dyDescent="0.4">
      <c r="F2334" s="29" t="s">
        <v>1866</v>
      </c>
      <c r="G2334" s="27" t="s">
        <v>7548</v>
      </c>
      <c r="H2334" s="27" t="s">
        <v>1870</v>
      </c>
      <c r="I2334" s="27" t="s">
        <v>6108</v>
      </c>
      <c r="J2334" s="27" t="s">
        <v>6109</v>
      </c>
      <c r="K2334" s="27">
        <v>2</v>
      </c>
      <c r="L2334" s="27" t="s">
        <v>6110</v>
      </c>
      <c r="M2334" s="36" t="str">
        <f t="shared" si="36"/>
        <v>CANADAIR</v>
      </c>
    </row>
    <row r="2335" spans="6:13" ht="15" thickBot="1" x14ac:dyDescent="0.4">
      <c r="F2335" s="30" t="s">
        <v>1866</v>
      </c>
      <c r="G2335" s="28" t="s">
        <v>7549</v>
      </c>
      <c r="H2335" s="28" t="s">
        <v>1870</v>
      </c>
      <c r="I2335" s="28" t="s">
        <v>6108</v>
      </c>
      <c r="J2335" s="28" t="s">
        <v>6109</v>
      </c>
      <c r="K2335" s="28">
        <v>2</v>
      </c>
      <c r="L2335" s="28" t="s">
        <v>6110</v>
      </c>
      <c r="M2335" s="36" t="str">
        <f t="shared" si="36"/>
        <v>CANADAIR</v>
      </c>
    </row>
    <row r="2336" spans="6:13" ht="15" thickBot="1" x14ac:dyDescent="0.4">
      <c r="F2336" s="29" t="s">
        <v>1866</v>
      </c>
      <c r="G2336" s="27" t="s">
        <v>7550</v>
      </c>
      <c r="H2336" s="27" t="s">
        <v>1870</v>
      </c>
      <c r="I2336" s="27" t="s">
        <v>6108</v>
      </c>
      <c r="J2336" s="27" t="s">
        <v>6109</v>
      </c>
      <c r="K2336" s="27">
        <v>2</v>
      </c>
      <c r="L2336" s="27" t="s">
        <v>6110</v>
      </c>
      <c r="M2336" s="36" t="str">
        <f t="shared" si="36"/>
        <v>CANADAIR</v>
      </c>
    </row>
    <row r="2337" spans="6:13" ht="15" thickBot="1" x14ac:dyDescent="0.4">
      <c r="F2337" s="30" t="s">
        <v>1866</v>
      </c>
      <c r="G2337" s="28" t="s">
        <v>7551</v>
      </c>
      <c r="H2337" s="28" t="s">
        <v>1884</v>
      </c>
      <c r="I2337" s="28" t="s">
        <v>6108</v>
      </c>
      <c r="J2337" s="28" t="s">
        <v>6109</v>
      </c>
      <c r="K2337" s="28">
        <v>2</v>
      </c>
      <c r="L2337" s="28" t="s">
        <v>6110</v>
      </c>
      <c r="M2337" s="36" t="str">
        <f t="shared" si="36"/>
        <v>CANADAIR</v>
      </c>
    </row>
    <row r="2338" spans="6:13" ht="15" thickBot="1" x14ac:dyDescent="0.4">
      <c r="F2338" s="29" t="s">
        <v>1866</v>
      </c>
      <c r="G2338" s="27" t="s">
        <v>7552</v>
      </c>
      <c r="H2338" s="27" t="s">
        <v>1884</v>
      </c>
      <c r="I2338" s="27" t="s">
        <v>6108</v>
      </c>
      <c r="J2338" s="27" t="s">
        <v>6109</v>
      </c>
      <c r="K2338" s="27">
        <v>2</v>
      </c>
      <c r="L2338" s="27" t="s">
        <v>6110</v>
      </c>
      <c r="M2338" s="36" t="str">
        <f t="shared" si="36"/>
        <v>CANADAIR</v>
      </c>
    </row>
    <row r="2339" spans="6:13" ht="15" thickBot="1" x14ac:dyDescent="0.4">
      <c r="F2339" s="30" t="s">
        <v>1866</v>
      </c>
      <c r="G2339" s="28" t="s">
        <v>7553</v>
      </c>
      <c r="H2339" s="28" t="s">
        <v>1886</v>
      </c>
      <c r="I2339" s="28" t="s">
        <v>6108</v>
      </c>
      <c r="J2339" s="28" t="s">
        <v>6109</v>
      </c>
      <c r="K2339" s="28">
        <v>2</v>
      </c>
      <c r="L2339" s="28" t="s">
        <v>6110</v>
      </c>
      <c r="M2339" s="36" t="str">
        <f t="shared" si="36"/>
        <v>CANADAIR</v>
      </c>
    </row>
    <row r="2340" spans="6:13" ht="15" thickBot="1" x14ac:dyDescent="0.4">
      <c r="F2340" s="29" t="s">
        <v>1866</v>
      </c>
      <c r="G2340" s="27" t="s">
        <v>7554</v>
      </c>
      <c r="H2340" s="27" t="s">
        <v>1888</v>
      </c>
      <c r="I2340" s="27" t="s">
        <v>6108</v>
      </c>
      <c r="J2340" s="27" t="s">
        <v>6109</v>
      </c>
      <c r="K2340" s="27">
        <v>2</v>
      </c>
      <c r="L2340" s="27" t="s">
        <v>6110</v>
      </c>
      <c r="M2340" s="36" t="str">
        <f t="shared" si="36"/>
        <v>CANADAIR</v>
      </c>
    </row>
    <row r="2341" spans="6:13" ht="15" thickBot="1" x14ac:dyDescent="0.4">
      <c r="F2341" s="30" t="s">
        <v>1866</v>
      </c>
      <c r="G2341" s="28" t="s">
        <v>7555</v>
      </c>
      <c r="H2341" s="28" t="s">
        <v>1884</v>
      </c>
      <c r="I2341" s="28" t="s">
        <v>6108</v>
      </c>
      <c r="J2341" s="28" t="s">
        <v>6109</v>
      </c>
      <c r="K2341" s="28">
        <v>2</v>
      </c>
      <c r="L2341" s="28" t="s">
        <v>6110</v>
      </c>
      <c r="M2341" s="36" t="str">
        <f t="shared" si="36"/>
        <v>CANADAIR</v>
      </c>
    </row>
    <row r="2342" spans="6:13" ht="15" thickBot="1" x14ac:dyDescent="0.4">
      <c r="F2342" s="29" t="s">
        <v>1866</v>
      </c>
      <c r="G2342" s="27" t="s">
        <v>7556</v>
      </c>
      <c r="H2342" s="27" t="s">
        <v>1882</v>
      </c>
      <c r="I2342" s="27" t="s">
        <v>6108</v>
      </c>
      <c r="J2342" s="27" t="s">
        <v>6109</v>
      </c>
      <c r="K2342" s="27">
        <v>2</v>
      </c>
      <c r="L2342" s="27" t="s">
        <v>6110</v>
      </c>
      <c r="M2342" s="36" t="str">
        <f t="shared" si="36"/>
        <v>CANADAIR</v>
      </c>
    </row>
    <row r="2343" spans="6:13" ht="15" thickBot="1" x14ac:dyDescent="0.4">
      <c r="F2343" s="30" t="s">
        <v>1866</v>
      </c>
      <c r="G2343" s="28" t="s">
        <v>7557</v>
      </c>
      <c r="H2343" s="28" t="s">
        <v>1884</v>
      </c>
      <c r="I2343" s="28" t="s">
        <v>6108</v>
      </c>
      <c r="J2343" s="28" t="s">
        <v>6109</v>
      </c>
      <c r="K2343" s="28">
        <v>2</v>
      </c>
      <c r="L2343" s="28" t="s">
        <v>6110</v>
      </c>
      <c r="M2343" s="36" t="str">
        <f t="shared" si="36"/>
        <v>CANADAIR</v>
      </c>
    </row>
    <row r="2344" spans="6:13" ht="15" thickBot="1" x14ac:dyDescent="0.4">
      <c r="F2344" s="29" t="s">
        <v>1866</v>
      </c>
      <c r="G2344" s="27" t="s">
        <v>7558</v>
      </c>
      <c r="H2344" s="27" t="s">
        <v>1884</v>
      </c>
      <c r="I2344" s="27" t="s">
        <v>6108</v>
      </c>
      <c r="J2344" s="27" t="s">
        <v>6109</v>
      </c>
      <c r="K2344" s="27">
        <v>2</v>
      </c>
      <c r="L2344" s="27" t="s">
        <v>6110</v>
      </c>
      <c r="M2344" s="36" t="str">
        <f t="shared" si="36"/>
        <v>CANADAIR</v>
      </c>
    </row>
    <row r="2345" spans="6:13" ht="15" thickBot="1" x14ac:dyDescent="0.4">
      <c r="F2345" s="30" t="s">
        <v>1866</v>
      </c>
      <c r="G2345" s="28" t="s">
        <v>1887</v>
      </c>
      <c r="H2345" s="28" t="s">
        <v>1886</v>
      </c>
      <c r="I2345" s="28" t="s">
        <v>6108</v>
      </c>
      <c r="J2345" s="28" t="s">
        <v>6109</v>
      </c>
      <c r="K2345" s="28">
        <v>2</v>
      </c>
      <c r="L2345" s="28" t="s">
        <v>6110</v>
      </c>
      <c r="M2345" s="36" t="str">
        <f t="shared" si="36"/>
        <v>CANADAIR</v>
      </c>
    </row>
    <row r="2346" spans="6:13" ht="15" thickBot="1" x14ac:dyDescent="0.4">
      <c r="F2346" s="29" t="s">
        <v>1866</v>
      </c>
      <c r="G2346" s="27" t="s">
        <v>7559</v>
      </c>
      <c r="H2346" s="27" t="s">
        <v>1886</v>
      </c>
      <c r="I2346" s="27" t="s">
        <v>6108</v>
      </c>
      <c r="J2346" s="27" t="s">
        <v>6109</v>
      </c>
      <c r="K2346" s="27">
        <v>2</v>
      </c>
      <c r="L2346" s="27" t="s">
        <v>6110</v>
      </c>
      <c r="M2346" s="36" t="str">
        <f t="shared" si="36"/>
        <v>CANADAIR</v>
      </c>
    </row>
    <row r="2347" spans="6:13" ht="15" thickBot="1" x14ac:dyDescent="0.4">
      <c r="F2347" s="30" t="s">
        <v>1866</v>
      </c>
      <c r="G2347" s="28" t="s">
        <v>7560</v>
      </c>
      <c r="H2347" s="28" t="s">
        <v>1888</v>
      </c>
      <c r="I2347" s="28" t="s">
        <v>6108</v>
      </c>
      <c r="J2347" s="28" t="s">
        <v>6109</v>
      </c>
      <c r="K2347" s="28">
        <v>2</v>
      </c>
      <c r="L2347" s="28" t="s">
        <v>6110</v>
      </c>
      <c r="M2347" s="36" t="str">
        <f t="shared" si="36"/>
        <v>CANADAIR</v>
      </c>
    </row>
    <row r="2348" spans="6:13" ht="15" thickBot="1" x14ac:dyDescent="0.4">
      <c r="F2348" s="29" t="s">
        <v>1866</v>
      </c>
      <c r="G2348" s="27" t="s">
        <v>1889</v>
      </c>
      <c r="H2348" s="27" t="s">
        <v>1888</v>
      </c>
      <c r="I2348" s="27" t="s">
        <v>6108</v>
      </c>
      <c r="J2348" s="27" t="s">
        <v>6109</v>
      </c>
      <c r="K2348" s="27">
        <v>2</v>
      </c>
      <c r="L2348" s="27" t="s">
        <v>6110</v>
      </c>
      <c r="M2348" s="36" t="str">
        <f t="shared" si="36"/>
        <v>CANADAIR</v>
      </c>
    </row>
    <row r="2349" spans="6:13" ht="15" thickBot="1" x14ac:dyDescent="0.4">
      <c r="F2349" s="30" t="s">
        <v>1866</v>
      </c>
      <c r="G2349" s="28" t="s">
        <v>1883</v>
      </c>
      <c r="H2349" s="28" t="s">
        <v>1882</v>
      </c>
      <c r="I2349" s="28" t="s">
        <v>6108</v>
      </c>
      <c r="J2349" s="28" t="s">
        <v>6109</v>
      </c>
      <c r="K2349" s="28">
        <v>2</v>
      </c>
      <c r="L2349" s="28" t="s">
        <v>6110</v>
      </c>
      <c r="M2349" s="36" t="str">
        <f t="shared" si="36"/>
        <v>CANADAIR</v>
      </c>
    </row>
    <row r="2350" spans="6:13" ht="15" thickBot="1" x14ac:dyDescent="0.4">
      <c r="F2350" s="29" t="s">
        <v>1866</v>
      </c>
      <c r="G2350" s="27" t="s">
        <v>7561</v>
      </c>
      <c r="H2350" s="27" t="s">
        <v>1884</v>
      </c>
      <c r="I2350" s="27" t="s">
        <v>6108</v>
      </c>
      <c r="J2350" s="27" t="s">
        <v>6109</v>
      </c>
      <c r="K2350" s="27">
        <v>2</v>
      </c>
      <c r="L2350" s="27" t="s">
        <v>6110</v>
      </c>
      <c r="M2350" s="36" t="str">
        <f t="shared" si="36"/>
        <v>CANADAIR</v>
      </c>
    </row>
    <row r="2351" spans="6:13" ht="15" thickBot="1" x14ac:dyDescent="0.4">
      <c r="F2351" s="30" t="s">
        <v>1866</v>
      </c>
      <c r="G2351" s="28" t="s">
        <v>7562</v>
      </c>
      <c r="H2351" s="28" t="s">
        <v>1884</v>
      </c>
      <c r="I2351" s="28" t="s">
        <v>6108</v>
      </c>
      <c r="J2351" s="28" t="s">
        <v>6109</v>
      </c>
      <c r="K2351" s="28">
        <v>2</v>
      </c>
      <c r="L2351" s="28" t="s">
        <v>6110</v>
      </c>
      <c r="M2351" s="36" t="str">
        <f t="shared" si="36"/>
        <v>CANADAIR</v>
      </c>
    </row>
    <row r="2352" spans="6:13" ht="15" thickBot="1" x14ac:dyDescent="0.4">
      <c r="F2352" s="29" t="s">
        <v>1866</v>
      </c>
      <c r="G2352" s="27" t="s">
        <v>1885</v>
      </c>
      <c r="H2352" s="27" t="s">
        <v>1884</v>
      </c>
      <c r="I2352" s="27" t="s">
        <v>6108</v>
      </c>
      <c r="J2352" s="27" t="s">
        <v>6109</v>
      </c>
      <c r="K2352" s="27">
        <v>2</v>
      </c>
      <c r="L2352" s="27" t="s">
        <v>6110</v>
      </c>
      <c r="M2352" s="36" t="str">
        <f t="shared" si="36"/>
        <v>CANADAIR</v>
      </c>
    </row>
    <row r="2353" spans="6:13" ht="15" thickBot="1" x14ac:dyDescent="0.4">
      <c r="F2353" s="30" t="s">
        <v>1866</v>
      </c>
      <c r="G2353" s="28" t="s">
        <v>1891</v>
      </c>
      <c r="H2353" s="28" t="s">
        <v>1890</v>
      </c>
      <c r="I2353" s="28" t="s">
        <v>6108</v>
      </c>
      <c r="J2353" s="28" t="s">
        <v>6169</v>
      </c>
      <c r="K2353" s="28">
        <v>2</v>
      </c>
      <c r="L2353" s="28" t="s">
        <v>6110</v>
      </c>
      <c r="M2353" s="36" t="str">
        <f t="shared" si="36"/>
        <v>CANADAIR</v>
      </c>
    </row>
    <row r="2354" spans="6:13" ht="15" thickBot="1" x14ac:dyDescent="0.4">
      <c r="F2354" s="29" t="s">
        <v>1866</v>
      </c>
      <c r="G2354" s="27" t="s">
        <v>1869</v>
      </c>
      <c r="H2354" s="27" t="s">
        <v>1868</v>
      </c>
      <c r="I2354" s="27" t="s">
        <v>6108</v>
      </c>
      <c r="J2354" s="27" t="s">
        <v>6109</v>
      </c>
      <c r="K2354" s="27">
        <v>1</v>
      </c>
      <c r="L2354" s="27" t="s">
        <v>6159</v>
      </c>
      <c r="M2354" s="36" t="str">
        <f t="shared" si="36"/>
        <v>CANADAIR</v>
      </c>
    </row>
    <row r="2355" spans="6:13" ht="15" thickBot="1" x14ac:dyDescent="0.4">
      <c r="F2355" s="30" t="s">
        <v>1866</v>
      </c>
      <c r="G2355" s="28" t="s">
        <v>1867</v>
      </c>
      <c r="H2355" s="28" t="s">
        <v>1865</v>
      </c>
      <c r="I2355" s="28" t="s">
        <v>6108</v>
      </c>
      <c r="J2355" s="28" t="s">
        <v>6109</v>
      </c>
      <c r="K2355" s="28">
        <v>1</v>
      </c>
      <c r="L2355" s="28" t="s">
        <v>6110</v>
      </c>
      <c r="M2355" s="36" t="str">
        <f t="shared" si="36"/>
        <v>CANADAIR</v>
      </c>
    </row>
    <row r="2356" spans="6:13" ht="15" thickBot="1" x14ac:dyDescent="0.4">
      <c r="F2356" s="29" t="s">
        <v>1866</v>
      </c>
      <c r="G2356" s="27" t="s">
        <v>7563</v>
      </c>
      <c r="H2356" s="27" t="s">
        <v>1890</v>
      </c>
      <c r="I2356" s="27" t="s">
        <v>6108</v>
      </c>
      <c r="J2356" s="27" t="s">
        <v>6169</v>
      </c>
      <c r="K2356" s="27">
        <v>2</v>
      </c>
      <c r="L2356" s="27" t="s">
        <v>6110</v>
      </c>
      <c r="M2356" s="36" t="str">
        <f t="shared" si="36"/>
        <v>CANADAIR</v>
      </c>
    </row>
    <row r="2357" spans="6:13" ht="15" thickBot="1" x14ac:dyDescent="0.4">
      <c r="F2357" s="30" t="s">
        <v>1866</v>
      </c>
      <c r="G2357" s="28" t="s">
        <v>7564</v>
      </c>
      <c r="H2357" s="28" t="s">
        <v>1872</v>
      </c>
      <c r="I2357" s="28" t="s">
        <v>6108</v>
      </c>
      <c r="J2357" s="28" t="s">
        <v>6109</v>
      </c>
      <c r="K2357" s="28">
        <v>1</v>
      </c>
      <c r="L2357" s="28" t="s">
        <v>6110</v>
      </c>
      <c r="M2357" s="36" t="str">
        <f t="shared" si="36"/>
        <v>CANADAIR</v>
      </c>
    </row>
    <row r="2358" spans="6:13" ht="15" thickBot="1" x14ac:dyDescent="0.4">
      <c r="F2358" s="29" t="s">
        <v>1866</v>
      </c>
      <c r="G2358" s="27" t="s">
        <v>1881</v>
      </c>
      <c r="H2358" s="27" t="s">
        <v>1880</v>
      </c>
      <c r="I2358" s="27" t="s">
        <v>6108</v>
      </c>
      <c r="J2358" s="27" t="s">
        <v>6169</v>
      </c>
      <c r="K2358" s="27">
        <v>4</v>
      </c>
      <c r="L2358" s="27" t="s">
        <v>6110</v>
      </c>
      <c r="M2358" s="36" t="str">
        <f t="shared" si="36"/>
        <v>CANADAIR</v>
      </c>
    </row>
    <row r="2359" spans="6:13" ht="15" thickBot="1" x14ac:dyDescent="0.4">
      <c r="F2359" s="30" t="s">
        <v>1866</v>
      </c>
      <c r="G2359" s="28" t="s">
        <v>7565</v>
      </c>
      <c r="H2359" s="28" t="s">
        <v>613</v>
      </c>
      <c r="I2359" s="28" t="s">
        <v>6108</v>
      </c>
      <c r="J2359" s="28" t="s">
        <v>6109</v>
      </c>
      <c r="K2359" s="28">
        <v>2</v>
      </c>
      <c r="L2359" s="28" t="s">
        <v>6110</v>
      </c>
      <c r="M2359" s="36" t="str">
        <f t="shared" si="36"/>
        <v>CANADAIR</v>
      </c>
    </row>
    <row r="2360" spans="6:13" ht="15" thickBot="1" x14ac:dyDescent="0.4">
      <c r="F2360" s="29" t="s">
        <v>1866</v>
      </c>
      <c r="G2360" s="27" t="s">
        <v>7566</v>
      </c>
      <c r="H2360" s="27" t="s">
        <v>1697</v>
      </c>
      <c r="I2360" s="27" t="s">
        <v>6165</v>
      </c>
      <c r="J2360" s="27" t="s">
        <v>6158</v>
      </c>
      <c r="K2360" s="27">
        <v>2</v>
      </c>
      <c r="L2360" s="27" t="s">
        <v>6110</v>
      </c>
      <c r="M2360" s="36" t="str">
        <f t="shared" si="36"/>
        <v>CANADAIR</v>
      </c>
    </row>
    <row r="2361" spans="6:13" ht="15" thickBot="1" x14ac:dyDescent="0.4">
      <c r="F2361" s="30" t="s">
        <v>1866</v>
      </c>
      <c r="G2361" s="28" t="s">
        <v>7567</v>
      </c>
      <c r="H2361" s="28" t="s">
        <v>1882</v>
      </c>
      <c r="I2361" s="28" t="s">
        <v>6108</v>
      </c>
      <c r="J2361" s="28" t="s">
        <v>6109</v>
      </c>
      <c r="K2361" s="28">
        <v>2</v>
      </c>
      <c r="L2361" s="28" t="s">
        <v>6110</v>
      </c>
      <c r="M2361" s="36" t="str">
        <f t="shared" si="36"/>
        <v>CANADAIR</v>
      </c>
    </row>
    <row r="2362" spans="6:13" ht="15" thickBot="1" x14ac:dyDescent="0.4">
      <c r="F2362" s="29" t="s">
        <v>1866</v>
      </c>
      <c r="G2362" s="27" t="s">
        <v>7568</v>
      </c>
      <c r="H2362" s="27" t="s">
        <v>1884</v>
      </c>
      <c r="I2362" s="27" t="s">
        <v>6108</v>
      </c>
      <c r="J2362" s="27" t="s">
        <v>6109</v>
      </c>
      <c r="K2362" s="27">
        <v>2</v>
      </c>
      <c r="L2362" s="27" t="s">
        <v>6110</v>
      </c>
      <c r="M2362" s="36" t="str">
        <f t="shared" si="36"/>
        <v>CANADAIR</v>
      </c>
    </row>
    <row r="2363" spans="6:13" ht="15" thickBot="1" x14ac:dyDescent="0.4">
      <c r="F2363" s="30" t="s">
        <v>1866</v>
      </c>
      <c r="G2363" s="28" t="s">
        <v>7569</v>
      </c>
      <c r="H2363" s="28" t="s">
        <v>1884</v>
      </c>
      <c r="I2363" s="28" t="s">
        <v>6108</v>
      </c>
      <c r="J2363" s="28" t="s">
        <v>6109</v>
      </c>
      <c r="K2363" s="28">
        <v>2</v>
      </c>
      <c r="L2363" s="28" t="s">
        <v>6110</v>
      </c>
      <c r="M2363" s="36" t="str">
        <f t="shared" si="36"/>
        <v>CANADAIR</v>
      </c>
    </row>
    <row r="2364" spans="6:13" ht="15" thickBot="1" x14ac:dyDescent="0.4">
      <c r="F2364" s="29" t="s">
        <v>1866</v>
      </c>
      <c r="G2364" s="27" t="s">
        <v>7570</v>
      </c>
      <c r="H2364" s="27" t="s">
        <v>1886</v>
      </c>
      <c r="I2364" s="27" t="s">
        <v>6108</v>
      </c>
      <c r="J2364" s="27" t="s">
        <v>6109</v>
      </c>
      <c r="K2364" s="27">
        <v>2</v>
      </c>
      <c r="L2364" s="27" t="s">
        <v>6110</v>
      </c>
      <c r="M2364" s="36" t="str">
        <f t="shared" si="36"/>
        <v>CANADAIR</v>
      </c>
    </row>
    <row r="2365" spans="6:13" ht="15" thickBot="1" x14ac:dyDescent="0.4">
      <c r="F2365" s="30" t="s">
        <v>1866</v>
      </c>
      <c r="G2365" s="28" t="s">
        <v>7571</v>
      </c>
      <c r="H2365" s="28" t="s">
        <v>1886</v>
      </c>
      <c r="I2365" s="28" t="s">
        <v>6108</v>
      </c>
      <c r="J2365" s="28" t="s">
        <v>6109</v>
      </c>
      <c r="K2365" s="28">
        <v>2</v>
      </c>
      <c r="L2365" s="28" t="s">
        <v>6110</v>
      </c>
      <c r="M2365" s="36" t="str">
        <f t="shared" si="36"/>
        <v>CANADAIR</v>
      </c>
    </row>
    <row r="2366" spans="6:13" ht="15" thickBot="1" x14ac:dyDescent="0.4">
      <c r="F2366" s="29" t="s">
        <v>1866</v>
      </c>
      <c r="G2366" s="27" t="s">
        <v>7572</v>
      </c>
      <c r="H2366" s="27" t="s">
        <v>1888</v>
      </c>
      <c r="I2366" s="27" t="s">
        <v>6108</v>
      </c>
      <c r="J2366" s="27" t="s">
        <v>6109</v>
      </c>
      <c r="K2366" s="27">
        <v>2</v>
      </c>
      <c r="L2366" s="27" t="s">
        <v>6110</v>
      </c>
      <c r="M2366" s="36" t="str">
        <f t="shared" si="36"/>
        <v>CANADAIR</v>
      </c>
    </row>
    <row r="2367" spans="6:13" ht="15" thickBot="1" x14ac:dyDescent="0.4">
      <c r="F2367" s="30" t="s">
        <v>1866</v>
      </c>
      <c r="G2367" s="28" t="s">
        <v>7573</v>
      </c>
      <c r="H2367" s="28" t="s">
        <v>1888</v>
      </c>
      <c r="I2367" s="28" t="s">
        <v>6108</v>
      </c>
      <c r="J2367" s="28" t="s">
        <v>6109</v>
      </c>
      <c r="K2367" s="28">
        <v>2</v>
      </c>
      <c r="L2367" s="28" t="s">
        <v>6110</v>
      </c>
      <c r="M2367" s="36" t="str">
        <f t="shared" si="36"/>
        <v>CANADAIR</v>
      </c>
    </row>
    <row r="2368" spans="6:13" ht="15" thickBot="1" x14ac:dyDescent="0.4">
      <c r="F2368" s="29" t="s">
        <v>1866</v>
      </c>
      <c r="G2368" s="27" t="s">
        <v>7574</v>
      </c>
      <c r="H2368" s="27" t="s">
        <v>1882</v>
      </c>
      <c r="I2368" s="27" t="s">
        <v>6108</v>
      </c>
      <c r="J2368" s="27" t="s">
        <v>6109</v>
      </c>
      <c r="K2368" s="27">
        <v>2</v>
      </c>
      <c r="L2368" s="27" t="s">
        <v>6110</v>
      </c>
      <c r="M2368" s="36" t="str">
        <f t="shared" si="36"/>
        <v>CANADAIR</v>
      </c>
    </row>
    <row r="2369" spans="6:13" ht="15" thickBot="1" x14ac:dyDescent="0.4">
      <c r="F2369" s="30" t="s">
        <v>1866</v>
      </c>
      <c r="G2369" s="28" t="s">
        <v>7575</v>
      </c>
      <c r="H2369" s="28" t="s">
        <v>1884</v>
      </c>
      <c r="I2369" s="28" t="s">
        <v>6108</v>
      </c>
      <c r="J2369" s="28" t="s">
        <v>6109</v>
      </c>
      <c r="K2369" s="28">
        <v>2</v>
      </c>
      <c r="L2369" s="28" t="s">
        <v>6110</v>
      </c>
      <c r="M2369" s="36" t="str">
        <f t="shared" si="36"/>
        <v>CANADAIR</v>
      </c>
    </row>
    <row r="2370" spans="6:13" ht="15" thickBot="1" x14ac:dyDescent="0.4">
      <c r="F2370" s="29" t="s">
        <v>1866</v>
      </c>
      <c r="G2370" s="27" t="s">
        <v>1875</v>
      </c>
      <c r="H2370" s="27" t="s">
        <v>1874</v>
      </c>
      <c r="I2370" s="27" t="s">
        <v>6108</v>
      </c>
      <c r="J2370" s="27" t="s">
        <v>6109</v>
      </c>
      <c r="K2370" s="27">
        <v>1</v>
      </c>
      <c r="L2370" s="27" t="s">
        <v>6110</v>
      </c>
      <c r="M2370" s="36" t="str">
        <f t="shared" si="36"/>
        <v>CANADAIR</v>
      </c>
    </row>
    <row r="2371" spans="6:13" ht="15" thickBot="1" x14ac:dyDescent="0.4">
      <c r="F2371" s="30" t="s">
        <v>1866</v>
      </c>
      <c r="G2371" s="28" t="s">
        <v>7576</v>
      </c>
      <c r="H2371" s="28" t="s">
        <v>1865</v>
      </c>
      <c r="I2371" s="28" t="s">
        <v>6108</v>
      </c>
      <c r="J2371" s="28" t="s">
        <v>6109</v>
      </c>
      <c r="K2371" s="28">
        <v>1</v>
      </c>
      <c r="L2371" s="28" t="s">
        <v>6110</v>
      </c>
      <c r="M2371" s="36" t="str">
        <f t="shared" si="36"/>
        <v>CANADAIR</v>
      </c>
    </row>
    <row r="2372" spans="6:13" ht="15" thickBot="1" x14ac:dyDescent="0.4">
      <c r="F2372" s="29" t="s">
        <v>1866</v>
      </c>
      <c r="G2372" s="27" t="s">
        <v>7577</v>
      </c>
      <c r="H2372" s="27" t="s">
        <v>1884</v>
      </c>
      <c r="I2372" s="27" t="s">
        <v>6108</v>
      </c>
      <c r="J2372" s="27" t="s">
        <v>6109</v>
      </c>
      <c r="K2372" s="27">
        <v>2</v>
      </c>
      <c r="L2372" s="27" t="s">
        <v>6110</v>
      </c>
      <c r="M2372" s="36" t="str">
        <f t="shared" si="36"/>
        <v>CANADAIR</v>
      </c>
    </row>
    <row r="2373" spans="6:13" ht="15" thickBot="1" x14ac:dyDescent="0.4">
      <c r="F2373" s="30" t="s">
        <v>1866</v>
      </c>
      <c r="G2373" s="28" t="s">
        <v>1873</v>
      </c>
      <c r="H2373" s="28" t="s">
        <v>1872</v>
      </c>
      <c r="I2373" s="28" t="s">
        <v>6108</v>
      </c>
      <c r="J2373" s="28" t="s">
        <v>6109</v>
      </c>
      <c r="K2373" s="28">
        <v>1</v>
      </c>
      <c r="L2373" s="28" t="s">
        <v>6110</v>
      </c>
      <c r="M2373" s="36" t="str">
        <f t="shared" si="36"/>
        <v>CANADAIR</v>
      </c>
    </row>
    <row r="2374" spans="6:13" ht="15" thickBot="1" x14ac:dyDescent="0.4">
      <c r="F2374" s="29" t="s">
        <v>1866</v>
      </c>
      <c r="G2374" s="27" t="s">
        <v>1877</v>
      </c>
      <c r="H2374" s="27" t="s">
        <v>1876</v>
      </c>
      <c r="I2374" s="27" t="s">
        <v>6165</v>
      </c>
      <c r="J2374" s="27" t="s">
        <v>6169</v>
      </c>
      <c r="K2374" s="27">
        <v>2</v>
      </c>
      <c r="L2374" s="27" t="s">
        <v>6110</v>
      </c>
      <c r="M2374" s="36" t="str">
        <f t="shared" si="36"/>
        <v>CANADAIR</v>
      </c>
    </row>
    <row r="2375" spans="6:13" ht="15" thickBot="1" x14ac:dyDescent="0.4">
      <c r="F2375" s="30" t="s">
        <v>1866</v>
      </c>
      <c r="G2375" s="28" t="s">
        <v>7578</v>
      </c>
      <c r="H2375" s="28" t="s">
        <v>1865</v>
      </c>
      <c r="I2375" s="28" t="s">
        <v>6108</v>
      </c>
      <c r="J2375" s="28" t="s">
        <v>6109</v>
      </c>
      <c r="K2375" s="28">
        <v>1</v>
      </c>
      <c r="L2375" s="28" t="s">
        <v>6110</v>
      </c>
      <c r="M2375" s="36" t="str">
        <f t="shared" ref="M2375:M2438" si="37">F2375</f>
        <v>CANADAIR</v>
      </c>
    </row>
    <row r="2376" spans="6:13" ht="15" thickBot="1" x14ac:dyDescent="0.4">
      <c r="F2376" s="29" t="s">
        <v>1866</v>
      </c>
      <c r="G2376" s="27" t="s">
        <v>1290</v>
      </c>
      <c r="H2376" s="27" t="s">
        <v>1868</v>
      </c>
      <c r="I2376" s="27" t="s">
        <v>6108</v>
      </c>
      <c r="J2376" s="27" t="s">
        <v>6109</v>
      </c>
      <c r="K2376" s="27">
        <v>1</v>
      </c>
      <c r="L2376" s="27" t="s">
        <v>6159</v>
      </c>
      <c r="M2376" s="36" t="str">
        <f t="shared" si="37"/>
        <v>CANADAIR</v>
      </c>
    </row>
    <row r="2377" spans="6:13" ht="15" thickBot="1" x14ac:dyDescent="0.4">
      <c r="F2377" s="30" t="s">
        <v>1895</v>
      </c>
      <c r="G2377" s="28" t="s">
        <v>1896</v>
      </c>
      <c r="H2377" s="28" t="s">
        <v>1894</v>
      </c>
      <c r="I2377" s="28" t="s">
        <v>6170</v>
      </c>
      <c r="J2377" s="28" t="s">
        <v>6158</v>
      </c>
      <c r="K2377" s="28">
        <v>1</v>
      </c>
      <c r="L2377" s="28" t="s">
        <v>6159</v>
      </c>
      <c r="M2377" s="36" t="str">
        <f t="shared" si="37"/>
        <v>CANADIAN HOME ROTORS</v>
      </c>
    </row>
    <row r="2378" spans="6:13" ht="15" thickBot="1" x14ac:dyDescent="0.4">
      <c r="F2378" s="29" t="s">
        <v>1895</v>
      </c>
      <c r="G2378" s="27" t="s">
        <v>7579</v>
      </c>
      <c r="H2378" s="27" t="s">
        <v>1894</v>
      </c>
      <c r="I2378" s="27" t="s">
        <v>6170</v>
      </c>
      <c r="J2378" s="27" t="s">
        <v>6158</v>
      </c>
      <c r="K2378" s="27">
        <v>1</v>
      </c>
      <c r="L2378" s="27" t="s">
        <v>6159</v>
      </c>
      <c r="M2378" s="36" t="str">
        <f t="shared" si="37"/>
        <v>CANADIAN HOME ROTORS</v>
      </c>
    </row>
    <row r="2379" spans="6:13" ht="15" thickBot="1" x14ac:dyDescent="0.4">
      <c r="F2379" s="30" t="s">
        <v>7580</v>
      </c>
      <c r="G2379" s="28" t="s">
        <v>7518</v>
      </c>
      <c r="H2379" s="28" t="s">
        <v>1697</v>
      </c>
      <c r="I2379" s="28" t="s">
        <v>6165</v>
      </c>
      <c r="J2379" s="28" t="s">
        <v>6158</v>
      </c>
      <c r="K2379" s="28">
        <v>2</v>
      </c>
      <c r="L2379" s="28" t="s">
        <v>6110</v>
      </c>
      <c r="M2379" s="36" t="str">
        <f t="shared" si="37"/>
        <v>CANADIAN VICKERS</v>
      </c>
    </row>
    <row r="2380" spans="6:13" ht="15" thickBot="1" x14ac:dyDescent="0.4">
      <c r="F2380" s="29" t="s">
        <v>7580</v>
      </c>
      <c r="G2380" s="27" t="s">
        <v>1699</v>
      </c>
      <c r="H2380" s="27" t="s">
        <v>1697</v>
      </c>
      <c r="I2380" s="27" t="s">
        <v>6165</v>
      </c>
      <c r="J2380" s="27" t="s">
        <v>6158</v>
      </c>
      <c r="K2380" s="27">
        <v>2</v>
      </c>
      <c r="L2380" s="27" t="s">
        <v>6110</v>
      </c>
      <c r="M2380" s="36" t="str">
        <f t="shared" si="37"/>
        <v>CANADIAN VICKERS</v>
      </c>
    </row>
    <row r="2381" spans="6:13" ht="15" thickBot="1" x14ac:dyDescent="0.4">
      <c r="F2381" s="30" t="s">
        <v>7580</v>
      </c>
      <c r="G2381" s="28" t="s">
        <v>2921</v>
      </c>
      <c r="H2381" s="28" t="s">
        <v>1697</v>
      </c>
      <c r="I2381" s="28" t="s">
        <v>6165</v>
      </c>
      <c r="J2381" s="28" t="s">
        <v>6158</v>
      </c>
      <c r="K2381" s="28">
        <v>2</v>
      </c>
      <c r="L2381" s="28" t="s">
        <v>6110</v>
      </c>
      <c r="M2381" s="36" t="str">
        <f t="shared" si="37"/>
        <v>CANADIAN VICKERS</v>
      </c>
    </row>
    <row r="2382" spans="6:13" ht="15" thickBot="1" x14ac:dyDescent="0.4">
      <c r="F2382" s="29" t="s">
        <v>7580</v>
      </c>
      <c r="G2382" s="27" t="s">
        <v>7566</v>
      </c>
      <c r="H2382" s="27" t="s">
        <v>1697</v>
      </c>
      <c r="I2382" s="27" t="s">
        <v>6165</v>
      </c>
      <c r="J2382" s="27" t="s">
        <v>6158</v>
      </c>
      <c r="K2382" s="27">
        <v>2</v>
      </c>
      <c r="L2382" s="27" t="s">
        <v>6110</v>
      </c>
      <c r="M2382" s="36" t="str">
        <f t="shared" si="37"/>
        <v>CANADIAN VICKERS</v>
      </c>
    </row>
    <row r="2383" spans="6:13" ht="15" thickBot="1" x14ac:dyDescent="0.4">
      <c r="F2383" s="30" t="s">
        <v>7580</v>
      </c>
      <c r="G2383" s="28" t="s">
        <v>7581</v>
      </c>
      <c r="H2383" s="28" t="s">
        <v>1697</v>
      </c>
      <c r="I2383" s="28" t="s">
        <v>6165</v>
      </c>
      <c r="J2383" s="28" t="s">
        <v>6158</v>
      </c>
      <c r="K2383" s="28">
        <v>2</v>
      </c>
      <c r="L2383" s="28" t="s">
        <v>6110</v>
      </c>
      <c r="M2383" s="36" t="str">
        <f t="shared" si="37"/>
        <v>CANADIAN VICKERS</v>
      </c>
    </row>
    <row r="2384" spans="6:13" ht="15" thickBot="1" x14ac:dyDescent="0.4">
      <c r="F2384" s="29" t="s">
        <v>7580</v>
      </c>
      <c r="G2384" s="27" t="s">
        <v>7400</v>
      </c>
      <c r="H2384" s="27" t="s">
        <v>1697</v>
      </c>
      <c r="I2384" s="27" t="s">
        <v>6165</v>
      </c>
      <c r="J2384" s="27" t="s">
        <v>6158</v>
      </c>
      <c r="K2384" s="27">
        <v>2</v>
      </c>
      <c r="L2384" s="27" t="s">
        <v>6110</v>
      </c>
      <c r="M2384" s="36" t="str">
        <f t="shared" si="37"/>
        <v>CANADIAN VICKERS</v>
      </c>
    </row>
    <row r="2385" spans="6:13" ht="15" thickBot="1" x14ac:dyDescent="0.4">
      <c r="F2385" s="30" t="s">
        <v>7582</v>
      </c>
      <c r="G2385" s="28" t="s">
        <v>811</v>
      </c>
      <c r="H2385" s="28" t="s">
        <v>809</v>
      </c>
      <c r="I2385" s="28" t="s">
        <v>6108</v>
      </c>
      <c r="J2385" s="28" t="s">
        <v>6158</v>
      </c>
      <c r="K2385" s="28">
        <v>1</v>
      </c>
      <c r="L2385" s="28" t="s">
        <v>6159</v>
      </c>
      <c r="M2385" s="36" t="str">
        <f t="shared" si="37"/>
        <v>CAP AVIATION</v>
      </c>
    </row>
    <row r="2386" spans="6:13" ht="15" thickBot="1" x14ac:dyDescent="0.4">
      <c r="F2386" s="29" t="s">
        <v>7582</v>
      </c>
      <c r="G2386" s="27" t="s">
        <v>813</v>
      </c>
      <c r="H2386" s="27" t="s">
        <v>812</v>
      </c>
      <c r="I2386" s="27" t="s">
        <v>6108</v>
      </c>
      <c r="J2386" s="27" t="s">
        <v>6158</v>
      </c>
      <c r="K2386" s="27">
        <v>1</v>
      </c>
      <c r="L2386" s="27" t="s">
        <v>6159</v>
      </c>
      <c r="M2386" s="36" t="str">
        <f t="shared" si="37"/>
        <v>CAP AVIATION</v>
      </c>
    </row>
    <row r="2387" spans="6:13" ht="15" thickBot="1" x14ac:dyDescent="0.4">
      <c r="F2387" s="30" t="s">
        <v>7582</v>
      </c>
      <c r="G2387" s="28" t="s">
        <v>815</v>
      </c>
      <c r="H2387" s="28" t="s">
        <v>814</v>
      </c>
      <c r="I2387" s="28" t="s">
        <v>6108</v>
      </c>
      <c r="J2387" s="28" t="s">
        <v>6158</v>
      </c>
      <c r="K2387" s="28">
        <v>1</v>
      </c>
      <c r="L2387" s="28" t="s">
        <v>6159</v>
      </c>
      <c r="M2387" s="36" t="str">
        <f t="shared" si="37"/>
        <v>CAP AVIATION</v>
      </c>
    </row>
    <row r="2388" spans="6:13" ht="15" thickBot="1" x14ac:dyDescent="0.4">
      <c r="F2388" s="29" t="s">
        <v>1898</v>
      </c>
      <c r="G2388" s="27" t="s">
        <v>1899</v>
      </c>
      <c r="H2388" s="27" t="s">
        <v>1897</v>
      </c>
      <c r="I2388" s="27" t="s">
        <v>6108</v>
      </c>
      <c r="J2388" s="27" t="s">
        <v>6158</v>
      </c>
      <c r="K2388" s="27">
        <v>1</v>
      </c>
      <c r="L2388" s="27" t="s">
        <v>6159</v>
      </c>
      <c r="M2388" s="36" t="str">
        <f t="shared" si="37"/>
        <v>CAPELLA</v>
      </c>
    </row>
    <row r="2389" spans="6:13" ht="15" thickBot="1" x14ac:dyDescent="0.4">
      <c r="F2389" s="30" t="s">
        <v>1898</v>
      </c>
      <c r="G2389" s="28" t="s">
        <v>1901</v>
      </c>
      <c r="H2389" s="28" t="s">
        <v>1900</v>
      </c>
      <c r="I2389" s="28" t="s">
        <v>6108</v>
      </c>
      <c r="J2389" s="28" t="s">
        <v>6158</v>
      </c>
      <c r="K2389" s="28">
        <v>1</v>
      </c>
      <c r="L2389" s="28" t="s">
        <v>6159</v>
      </c>
      <c r="M2389" s="36" t="str">
        <f t="shared" si="37"/>
        <v>CAPELLA</v>
      </c>
    </row>
    <row r="2390" spans="6:13" ht="15" thickBot="1" x14ac:dyDescent="0.4">
      <c r="F2390" s="29" t="s">
        <v>1903</v>
      </c>
      <c r="G2390" s="27" t="s">
        <v>7583</v>
      </c>
      <c r="H2390" s="27" t="s">
        <v>1902</v>
      </c>
      <c r="I2390" s="27" t="s">
        <v>6108</v>
      </c>
      <c r="J2390" s="27" t="s">
        <v>6109</v>
      </c>
      <c r="K2390" s="27">
        <v>2</v>
      </c>
      <c r="L2390" s="27" t="s">
        <v>6159</v>
      </c>
      <c r="M2390" s="36" t="str">
        <f t="shared" si="37"/>
        <v>CAPRONI VIZZOLA</v>
      </c>
    </row>
    <row r="2391" spans="6:13" ht="15" thickBot="1" x14ac:dyDescent="0.4">
      <c r="F2391" s="30" t="s">
        <v>1903</v>
      </c>
      <c r="G2391" s="28" t="s">
        <v>1904</v>
      </c>
      <c r="H2391" s="28" t="s">
        <v>1902</v>
      </c>
      <c r="I2391" s="28" t="s">
        <v>6108</v>
      </c>
      <c r="J2391" s="28" t="s">
        <v>6109</v>
      </c>
      <c r="K2391" s="28">
        <v>2</v>
      </c>
      <c r="L2391" s="28" t="s">
        <v>6159</v>
      </c>
      <c r="M2391" s="36" t="str">
        <f t="shared" si="37"/>
        <v>CAPRONI VIZZOLA</v>
      </c>
    </row>
    <row r="2392" spans="6:13" ht="15" thickBot="1" x14ac:dyDescent="0.4">
      <c r="F2392" s="29" t="s">
        <v>1906</v>
      </c>
      <c r="G2392" s="27" t="s">
        <v>1907</v>
      </c>
      <c r="H2392" s="27" t="s">
        <v>1905</v>
      </c>
      <c r="I2392" s="27" t="s">
        <v>6108</v>
      </c>
      <c r="J2392" s="27" t="s">
        <v>6158</v>
      </c>
      <c r="K2392" s="27">
        <v>1</v>
      </c>
      <c r="L2392" s="27" t="s">
        <v>6159</v>
      </c>
      <c r="M2392" s="36" t="str">
        <f t="shared" si="37"/>
        <v>CARLSON</v>
      </c>
    </row>
    <row r="2393" spans="6:13" ht="15" thickBot="1" x14ac:dyDescent="0.4">
      <c r="F2393" s="30" t="s">
        <v>1906</v>
      </c>
      <c r="G2393" s="28" t="s">
        <v>1909</v>
      </c>
      <c r="H2393" s="28" t="s">
        <v>1908</v>
      </c>
      <c r="I2393" s="28" t="s">
        <v>6108</v>
      </c>
      <c r="J2393" s="28" t="s">
        <v>6158</v>
      </c>
      <c r="K2393" s="28">
        <v>1</v>
      </c>
      <c r="L2393" s="28" t="s">
        <v>6159</v>
      </c>
      <c r="M2393" s="36" t="str">
        <f t="shared" si="37"/>
        <v>CARLSON</v>
      </c>
    </row>
    <row r="2394" spans="6:13" ht="15" thickBot="1" x14ac:dyDescent="0.4">
      <c r="F2394" s="29" t="s">
        <v>1906</v>
      </c>
      <c r="G2394" s="27" t="s">
        <v>7584</v>
      </c>
      <c r="H2394" s="27" t="s">
        <v>1908</v>
      </c>
      <c r="I2394" s="27" t="s">
        <v>6108</v>
      </c>
      <c r="J2394" s="27" t="s">
        <v>6158</v>
      </c>
      <c r="K2394" s="27">
        <v>1</v>
      </c>
      <c r="L2394" s="27" t="s">
        <v>6159</v>
      </c>
      <c r="M2394" s="36" t="str">
        <f t="shared" si="37"/>
        <v>CARLSON</v>
      </c>
    </row>
    <row r="2395" spans="6:13" ht="15" thickBot="1" x14ac:dyDescent="0.4">
      <c r="F2395" s="30" t="s">
        <v>1911</v>
      </c>
      <c r="G2395" s="28" t="s">
        <v>1912</v>
      </c>
      <c r="H2395" s="28" t="s">
        <v>1910</v>
      </c>
      <c r="I2395" s="28" t="s">
        <v>6108</v>
      </c>
      <c r="J2395" s="28" t="s">
        <v>6158</v>
      </c>
      <c r="K2395" s="28">
        <v>1</v>
      </c>
      <c r="L2395" s="28" t="s">
        <v>6159</v>
      </c>
      <c r="M2395" s="36" t="str">
        <f t="shared" si="37"/>
        <v>CARRIOU</v>
      </c>
    </row>
    <row r="2396" spans="6:13" ht="15" thickBot="1" x14ac:dyDescent="0.4">
      <c r="F2396" s="29" t="s">
        <v>1911</v>
      </c>
      <c r="G2396" s="27" t="s">
        <v>7585</v>
      </c>
      <c r="H2396" s="27" t="s">
        <v>1910</v>
      </c>
      <c r="I2396" s="27" t="s">
        <v>6108</v>
      </c>
      <c r="J2396" s="27" t="s">
        <v>6158</v>
      </c>
      <c r="K2396" s="27">
        <v>1</v>
      </c>
      <c r="L2396" s="27" t="s">
        <v>6159</v>
      </c>
      <c r="M2396" s="36" t="str">
        <f t="shared" si="37"/>
        <v>CARRIOU</v>
      </c>
    </row>
    <row r="2397" spans="6:13" ht="15" thickBot="1" x14ac:dyDescent="0.4">
      <c r="F2397" s="30" t="s">
        <v>1914</v>
      </c>
      <c r="G2397" s="28" t="s">
        <v>1915</v>
      </c>
      <c r="H2397" s="28" t="s">
        <v>1913</v>
      </c>
      <c r="I2397" s="28" t="s">
        <v>6172</v>
      </c>
      <c r="J2397" s="28" t="s">
        <v>6158</v>
      </c>
      <c r="K2397" s="28">
        <v>1</v>
      </c>
      <c r="L2397" s="28" t="s">
        <v>6159</v>
      </c>
      <c r="M2397" s="36" t="str">
        <f t="shared" si="37"/>
        <v>CARTER</v>
      </c>
    </row>
    <row r="2398" spans="6:13" ht="15" thickBot="1" x14ac:dyDescent="0.4">
      <c r="F2398" s="29" t="s">
        <v>1917</v>
      </c>
      <c r="G2398" s="27" t="s">
        <v>6599</v>
      </c>
      <c r="H2398" s="27" t="s">
        <v>773</v>
      </c>
      <c r="I2398" s="27" t="s">
        <v>6108</v>
      </c>
      <c r="J2398" s="27" t="s">
        <v>6169</v>
      </c>
      <c r="K2398" s="27">
        <v>2</v>
      </c>
      <c r="L2398" s="27" t="s">
        <v>6110</v>
      </c>
      <c r="M2398" s="36" t="str">
        <f t="shared" si="37"/>
        <v>CASA</v>
      </c>
    </row>
    <row r="2399" spans="6:13" ht="15" thickBot="1" x14ac:dyDescent="0.4">
      <c r="F2399" s="30" t="s">
        <v>1917</v>
      </c>
      <c r="G2399" s="28" t="s">
        <v>6600</v>
      </c>
      <c r="H2399" s="28" t="s">
        <v>773</v>
      </c>
      <c r="I2399" s="28" t="s">
        <v>6108</v>
      </c>
      <c r="J2399" s="28" t="s">
        <v>6169</v>
      </c>
      <c r="K2399" s="28">
        <v>2</v>
      </c>
      <c r="L2399" s="28" t="s">
        <v>6110</v>
      </c>
      <c r="M2399" s="36" t="str">
        <f t="shared" si="37"/>
        <v>CASA</v>
      </c>
    </row>
    <row r="2400" spans="6:13" ht="15" thickBot="1" x14ac:dyDescent="0.4">
      <c r="F2400" s="29" t="s">
        <v>1917</v>
      </c>
      <c r="G2400" s="27" t="s">
        <v>7586</v>
      </c>
      <c r="H2400" s="27" t="s">
        <v>197</v>
      </c>
      <c r="I2400" s="27" t="s">
        <v>6108</v>
      </c>
      <c r="J2400" s="27" t="s">
        <v>6158</v>
      </c>
      <c r="K2400" s="27">
        <v>1</v>
      </c>
      <c r="L2400" s="27" t="s">
        <v>6159</v>
      </c>
      <c r="M2400" s="36" t="str">
        <f t="shared" si="37"/>
        <v>CASA</v>
      </c>
    </row>
    <row r="2401" spans="6:13" ht="15" thickBot="1" x14ac:dyDescent="0.4">
      <c r="F2401" s="30" t="s">
        <v>1917</v>
      </c>
      <c r="G2401" s="28" t="s">
        <v>7587</v>
      </c>
      <c r="H2401" s="28" t="s">
        <v>1528</v>
      </c>
      <c r="I2401" s="28" t="s">
        <v>6108</v>
      </c>
      <c r="J2401" s="28" t="s">
        <v>6158</v>
      </c>
      <c r="K2401" s="28">
        <v>1</v>
      </c>
      <c r="L2401" s="28" t="s">
        <v>6159</v>
      </c>
      <c r="M2401" s="36" t="str">
        <f t="shared" si="37"/>
        <v>CASA</v>
      </c>
    </row>
    <row r="2402" spans="6:13" ht="15" thickBot="1" x14ac:dyDescent="0.4">
      <c r="F2402" s="29" t="s">
        <v>1917</v>
      </c>
      <c r="G2402" s="27" t="s">
        <v>1928</v>
      </c>
      <c r="H2402" s="27" t="s">
        <v>1927</v>
      </c>
      <c r="I2402" s="27" t="s">
        <v>6108</v>
      </c>
      <c r="J2402" s="27" t="s">
        <v>6158</v>
      </c>
      <c r="K2402" s="27">
        <v>2</v>
      </c>
      <c r="L2402" s="27" t="s">
        <v>6110</v>
      </c>
      <c r="M2402" s="36" t="str">
        <f t="shared" si="37"/>
        <v>CASA</v>
      </c>
    </row>
    <row r="2403" spans="6:13" ht="15" thickBot="1" x14ac:dyDescent="0.4">
      <c r="F2403" s="30" t="s">
        <v>1917</v>
      </c>
      <c r="G2403" s="28" t="s">
        <v>7588</v>
      </c>
      <c r="H2403" s="28" t="s">
        <v>1933</v>
      </c>
      <c r="I2403" s="28" t="s">
        <v>6108</v>
      </c>
      <c r="J2403" s="28" t="s">
        <v>6158</v>
      </c>
      <c r="K2403" s="28">
        <v>1</v>
      </c>
      <c r="L2403" s="28" t="s">
        <v>6159</v>
      </c>
      <c r="M2403" s="36" t="str">
        <f t="shared" si="37"/>
        <v>CASA</v>
      </c>
    </row>
    <row r="2404" spans="6:13" ht="15" thickBot="1" x14ac:dyDescent="0.4">
      <c r="F2404" s="29" t="s">
        <v>1917</v>
      </c>
      <c r="G2404" s="27" t="s">
        <v>1930</v>
      </c>
      <c r="H2404" s="27" t="s">
        <v>1929</v>
      </c>
      <c r="I2404" s="27" t="s">
        <v>6108</v>
      </c>
      <c r="J2404" s="27" t="s">
        <v>6158</v>
      </c>
      <c r="K2404" s="27">
        <v>3</v>
      </c>
      <c r="L2404" s="27" t="s">
        <v>6110</v>
      </c>
      <c r="M2404" s="36" t="str">
        <f t="shared" si="37"/>
        <v>CASA</v>
      </c>
    </row>
    <row r="2405" spans="6:13" ht="15" thickBot="1" x14ac:dyDescent="0.4">
      <c r="F2405" s="30" t="s">
        <v>1917</v>
      </c>
      <c r="G2405" s="28" t="s">
        <v>7589</v>
      </c>
      <c r="H2405" s="28" t="s">
        <v>613</v>
      </c>
      <c r="I2405" s="28" t="s">
        <v>6108</v>
      </c>
      <c r="J2405" s="28" t="s">
        <v>6109</v>
      </c>
      <c r="K2405" s="28">
        <v>2</v>
      </c>
      <c r="L2405" s="28" t="s">
        <v>6110</v>
      </c>
      <c r="M2405" s="36" t="str">
        <f t="shared" si="37"/>
        <v>CASA</v>
      </c>
    </row>
    <row r="2406" spans="6:13" ht="15" thickBot="1" x14ac:dyDescent="0.4">
      <c r="F2406" s="29" t="s">
        <v>1917</v>
      </c>
      <c r="G2406" s="27" t="s">
        <v>7590</v>
      </c>
      <c r="H2406" s="27" t="s">
        <v>1919</v>
      </c>
      <c r="I2406" s="27" t="s">
        <v>6108</v>
      </c>
      <c r="J2406" s="27" t="s">
        <v>6109</v>
      </c>
      <c r="K2406" s="27">
        <v>1</v>
      </c>
      <c r="L2406" s="27" t="s">
        <v>6159</v>
      </c>
      <c r="M2406" s="36" t="str">
        <f t="shared" si="37"/>
        <v>CASA</v>
      </c>
    </row>
    <row r="2407" spans="6:13" ht="15" thickBot="1" x14ac:dyDescent="0.4">
      <c r="F2407" s="30" t="s">
        <v>1917</v>
      </c>
      <c r="G2407" s="28" t="s">
        <v>7591</v>
      </c>
      <c r="H2407" s="28" t="s">
        <v>1919</v>
      </c>
      <c r="I2407" s="28" t="s">
        <v>6108</v>
      </c>
      <c r="J2407" s="28" t="s">
        <v>6109</v>
      </c>
      <c r="K2407" s="28">
        <v>1</v>
      </c>
      <c r="L2407" s="28" t="s">
        <v>6159</v>
      </c>
      <c r="M2407" s="36" t="str">
        <f t="shared" si="37"/>
        <v>CASA</v>
      </c>
    </row>
    <row r="2408" spans="6:13" ht="15" thickBot="1" x14ac:dyDescent="0.4">
      <c r="F2408" s="29" t="s">
        <v>1917</v>
      </c>
      <c r="G2408" s="27" t="s">
        <v>7592</v>
      </c>
      <c r="H2408" s="27" t="s">
        <v>1709</v>
      </c>
      <c r="I2408" s="27" t="s">
        <v>6170</v>
      </c>
      <c r="J2408" s="27" t="s">
        <v>6169</v>
      </c>
      <c r="K2408" s="27">
        <v>2</v>
      </c>
      <c r="L2408" s="27" t="s">
        <v>6159</v>
      </c>
      <c r="M2408" s="36" t="str">
        <f t="shared" si="37"/>
        <v>CASA</v>
      </c>
    </row>
    <row r="2409" spans="6:13" ht="15" thickBot="1" x14ac:dyDescent="0.4">
      <c r="F2409" s="30" t="s">
        <v>1917</v>
      </c>
      <c r="G2409" s="28" t="s">
        <v>7593</v>
      </c>
      <c r="H2409" s="28" t="s">
        <v>822</v>
      </c>
      <c r="I2409" s="28" t="s">
        <v>6108</v>
      </c>
      <c r="J2409" s="28" t="s">
        <v>6109</v>
      </c>
      <c r="K2409" s="28">
        <v>1</v>
      </c>
      <c r="L2409" s="28" t="s">
        <v>6110</v>
      </c>
      <c r="M2409" s="36" t="str">
        <f t="shared" si="37"/>
        <v>CASA</v>
      </c>
    </row>
    <row r="2410" spans="6:13" ht="15" thickBot="1" x14ac:dyDescent="0.4">
      <c r="F2410" s="29" t="s">
        <v>1917</v>
      </c>
      <c r="G2410" s="27" t="s">
        <v>7594</v>
      </c>
      <c r="H2410" s="27" t="s">
        <v>1919</v>
      </c>
      <c r="I2410" s="27" t="s">
        <v>6108</v>
      </c>
      <c r="J2410" s="27" t="s">
        <v>6109</v>
      </c>
      <c r="K2410" s="27">
        <v>1</v>
      </c>
      <c r="L2410" s="27" t="s">
        <v>6159</v>
      </c>
      <c r="M2410" s="36" t="str">
        <f t="shared" si="37"/>
        <v>CASA</v>
      </c>
    </row>
    <row r="2411" spans="6:13" ht="15" thickBot="1" x14ac:dyDescent="0.4">
      <c r="F2411" s="30" t="s">
        <v>1917</v>
      </c>
      <c r="G2411" s="28" t="s">
        <v>6594</v>
      </c>
      <c r="H2411" s="28" t="s">
        <v>1923</v>
      </c>
      <c r="I2411" s="28" t="s">
        <v>6108</v>
      </c>
      <c r="J2411" s="28" t="s">
        <v>6169</v>
      </c>
      <c r="K2411" s="28">
        <v>2</v>
      </c>
      <c r="L2411" s="28" t="s">
        <v>6110</v>
      </c>
      <c r="M2411" s="36" t="str">
        <f t="shared" si="37"/>
        <v>CASA</v>
      </c>
    </row>
    <row r="2412" spans="6:13" ht="15" thickBot="1" x14ac:dyDescent="0.4">
      <c r="F2412" s="29" t="s">
        <v>1917</v>
      </c>
      <c r="G2412" s="27" t="s">
        <v>6598</v>
      </c>
      <c r="H2412" s="27" t="s">
        <v>773</v>
      </c>
      <c r="I2412" s="27" t="s">
        <v>6108</v>
      </c>
      <c r="J2412" s="27" t="s">
        <v>6169</v>
      </c>
      <c r="K2412" s="27">
        <v>2</v>
      </c>
      <c r="L2412" s="27" t="s">
        <v>6110</v>
      </c>
      <c r="M2412" s="36" t="str">
        <f t="shared" si="37"/>
        <v>CASA</v>
      </c>
    </row>
    <row r="2413" spans="6:13" ht="15" thickBot="1" x14ac:dyDescent="0.4">
      <c r="F2413" s="30" t="s">
        <v>1917</v>
      </c>
      <c r="G2413" s="28" t="s">
        <v>7595</v>
      </c>
      <c r="H2413" s="28" t="s">
        <v>1931</v>
      </c>
      <c r="I2413" s="28" t="s">
        <v>6108</v>
      </c>
      <c r="J2413" s="28" t="s">
        <v>6158</v>
      </c>
      <c r="K2413" s="28">
        <v>1</v>
      </c>
      <c r="L2413" s="28" t="s">
        <v>6159</v>
      </c>
      <c r="M2413" s="36" t="str">
        <f t="shared" si="37"/>
        <v>CASA</v>
      </c>
    </row>
    <row r="2414" spans="6:13" ht="15" thickBot="1" x14ac:dyDescent="0.4">
      <c r="F2414" s="29" t="s">
        <v>1917</v>
      </c>
      <c r="G2414" s="27" t="s">
        <v>7596</v>
      </c>
      <c r="H2414" s="27" t="s">
        <v>613</v>
      </c>
      <c r="I2414" s="27" t="s">
        <v>6108</v>
      </c>
      <c r="J2414" s="27" t="s">
        <v>6109</v>
      </c>
      <c r="K2414" s="27">
        <v>2</v>
      </c>
      <c r="L2414" s="27" t="s">
        <v>6110</v>
      </c>
      <c r="M2414" s="36" t="str">
        <f t="shared" si="37"/>
        <v>CASA</v>
      </c>
    </row>
    <row r="2415" spans="6:13" ht="15" thickBot="1" x14ac:dyDescent="0.4">
      <c r="F2415" s="30" t="s">
        <v>1917</v>
      </c>
      <c r="G2415" s="28" t="s">
        <v>7597</v>
      </c>
      <c r="H2415" s="28" t="s">
        <v>613</v>
      </c>
      <c r="I2415" s="28" t="s">
        <v>6108</v>
      </c>
      <c r="J2415" s="28" t="s">
        <v>6109</v>
      </c>
      <c r="K2415" s="28">
        <v>2</v>
      </c>
      <c r="L2415" s="28" t="s">
        <v>6110</v>
      </c>
      <c r="M2415" s="36" t="str">
        <f t="shared" si="37"/>
        <v>CASA</v>
      </c>
    </row>
    <row r="2416" spans="6:13" ht="15" thickBot="1" x14ac:dyDescent="0.4">
      <c r="F2416" s="29" t="s">
        <v>1917</v>
      </c>
      <c r="G2416" s="27" t="s">
        <v>6412</v>
      </c>
      <c r="H2416" s="27" t="s">
        <v>438</v>
      </c>
      <c r="I2416" s="27" t="s">
        <v>6170</v>
      </c>
      <c r="J2416" s="27" t="s">
        <v>6169</v>
      </c>
      <c r="K2416" s="27">
        <v>2</v>
      </c>
      <c r="L2416" s="27" t="s">
        <v>6110</v>
      </c>
      <c r="M2416" s="36" t="str">
        <f t="shared" si="37"/>
        <v>CASA</v>
      </c>
    </row>
    <row r="2417" spans="6:13" ht="15" thickBot="1" x14ac:dyDescent="0.4">
      <c r="F2417" s="30" t="s">
        <v>1917</v>
      </c>
      <c r="G2417" s="28" t="s">
        <v>7598</v>
      </c>
      <c r="H2417" s="28" t="s">
        <v>1934</v>
      </c>
      <c r="I2417" s="28" t="s">
        <v>6108</v>
      </c>
      <c r="J2417" s="28" t="s">
        <v>6109</v>
      </c>
      <c r="K2417" s="28">
        <v>2</v>
      </c>
      <c r="L2417" s="28" t="s">
        <v>6159</v>
      </c>
      <c r="M2417" s="36" t="str">
        <f t="shared" si="37"/>
        <v>CASA</v>
      </c>
    </row>
    <row r="2418" spans="6:13" ht="15" thickBot="1" x14ac:dyDescent="0.4">
      <c r="F2418" s="29" t="s">
        <v>1917</v>
      </c>
      <c r="G2418" s="27" t="s">
        <v>7599</v>
      </c>
      <c r="H2418" s="27" t="s">
        <v>1931</v>
      </c>
      <c r="I2418" s="27" t="s">
        <v>6108</v>
      </c>
      <c r="J2418" s="27" t="s">
        <v>6158</v>
      </c>
      <c r="K2418" s="27">
        <v>1</v>
      </c>
      <c r="L2418" s="27" t="s">
        <v>6159</v>
      </c>
      <c r="M2418" s="36" t="str">
        <f t="shared" si="37"/>
        <v>CASA</v>
      </c>
    </row>
    <row r="2419" spans="6:13" ht="15" thickBot="1" x14ac:dyDescent="0.4">
      <c r="F2419" s="30" t="s">
        <v>1917</v>
      </c>
      <c r="G2419" s="28" t="s">
        <v>7600</v>
      </c>
      <c r="H2419" s="28" t="s">
        <v>1919</v>
      </c>
      <c r="I2419" s="28" t="s">
        <v>6108</v>
      </c>
      <c r="J2419" s="28" t="s">
        <v>6109</v>
      </c>
      <c r="K2419" s="28">
        <v>1</v>
      </c>
      <c r="L2419" s="28" t="s">
        <v>6159</v>
      </c>
      <c r="M2419" s="36" t="str">
        <f t="shared" si="37"/>
        <v>CASA</v>
      </c>
    </row>
    <row r="2420" spans="6:13" ht="15" thickBot="1" x14ac:dyDescent="0.4">
      <c r="F2420" s="29" t="s">
        <v>1917</v>
      </c>
      <c r="G2420" s="27" t="s">
        <v>7601</v>
      </c>
      <c r="H2420" s="27" t="s">
        <v>1931</v>
      </c>
      <c r="I2420" s="27" t="s">
        <v>6108</v>
      </c>
      <c r="J2420" s="27" t="s">
        <v>6158</v>
      </c>
      <c r="K2420" s="27">
        <v>1</v>
      </c>
      <c r="L2420" s="27" t="s">
        <v>6159</v>
      </c>
      <c r="M2420" s="36" t="str">
        <f t="shared" si="37"/>
        <v>CASA</v>
      </c>
    </row>
    <row r="2421" spans="6:13" ht="15" thickBot="1" x14ac:dyDescent="0.4">
      <c r="F2421" s="30" t="s">
        <v>1917</v>
      </c>
      <c r="G2421" s="28" t="s">
        <v>1922</v>
      </c>
      <c r="H2421" s="28" t="s">
        <v>1921</v>
      </c>
      <c r="I2421" s="28" t="s">
        <v>6108</v>
      </c>
      <c r="J2421" s="28" t="s">
        <v>6169</v>
      </c>
      <c r="K2421" s="28">
        <v>2</v>
      </c>
      <c r="L2421" s="28" t="s">
        <v>6110</v>
      </c>
      <c r="M2421" s="36" t="str">
        <f t="shared" si="37"/>
        <v>CASA</v>
      </c>
    </row>
    <row r="2422" spans="6:13" ht="15" thickBot="1" x14ac:dyDescent="0.4">
      <c r="F2422" s="29" t="s">
        <v>1917</v>
      </c>
      <c r="G2422" s="27" t="s">
        <v>6722</v>
      </c>
      <c r="H2422" s="27" t="s">
        <v>819</v>
      </c>
      <c r="I2422" s="27" t="s">
        <v>6108</v>
      </c>
      <c r="J2422" s="27" t="s">
        <v>6109</v>
      </c>
      <c r="K2422" s="27">
        <v>2</v>
      </c>
      <c r="L2422" s="27" t="s">
        <v>6110</v>
      </c>
      <c r="M2422" s="36" t="str">
        <f t="shared" si="37"/>
        <v>CASA</v>
      </c>
    </row>
    <row r="2423" spans="6:13" ht="15" thickBot="1" x14ac:dyDescent="0.4">
      <c r="F2423" s="30" t="s">
        <v>1917</v>
      </c>
      <c r="G2423" s="28" t="s">
        <v>6596</v>
      </c>
      <c r="H2423" s="28" t="s">
        <v>1923</v>
      </c>
      <c r="I2423" s="28" t="s">
        <v>6108</v>
      </c>
      <c r="J2423" s="28" t="s">
        <v>6169</v>
      </c>
      <c r="K2423" s="28">
        <v>2</v>
      </c>
      <c r="L2423" s="28" t="s">
        <v>6110</v>
      </c>
      <c r="M2423" s="36" t="str">
        <f t="shared" si="37"/>
        <v>CASA</v>
      </c>
    </row>
    <row r="2424" spans="6:13" ht="15" thickBot="1" x14ac:dyDescent="0.4">
      <c r="F2424" s="29" t="s">
        <v>1917</v>
      </c>
      <c r="G2424" s="27" t="s">
        <v>7602</v>
      </c>
      <c r="H2424" s="27" t="s">
        <v>613</v>
      </c>
      <c r="I2424" s="27" t="s">
        <v>6108</v>
      </c>
      <c r="J2424" s="27" t="s">
        <v>6109</v>
      </c>
      <c r="K2424" s="27">
        <v>2</v>
      </c>
      <c r="L2424" s="27" t="s">
        <v>6110</v>
      </c>
      <c r="M2424" s="36" t="str">
        <f t="shared" si="37"/>
        <v>CASA</v>
      </c>
    </row>
    <row r="2425" spans="6:13" ht="15" thickBot="1" x14ac:dyDescent="0.4">
      <c r="F2425" s="30" t="s">
        <v>1917</v>
      </c>
      <c r="G2425" s="28" t="s">
        <v>7603</v>
      </c>
      <c r="H2425" s="28" t="s">
        <v>438</v>
      </c>
      <c r="I2425" s="28" t="s">
        <v>6170</v>
      </c>
      <c r="J2425" s="28" t="s">
        <v>6169</v>
      </c>
      <c r="K2425" s="28">
        <v>2</v>
      </c>
      <c r="L2425" s="28" t="s">
        <v>6110</v>
      </c>
      <c r="M2425" s="36" t="str">
        <f t="shared" si="37"/>
        <v>CASA</v>
      </c>
    </row>
    <row r="2426" spans="6:13" ht="15" thickBot="1" x14ac:dyDescent="0.4">
      <c r="F2426" s="29" t="s">
        <v>1917</v>
      </c>
      <c r="G2426" s="27" t="s">
        <v>7604</v>
      </c>
      <c r="H2426" s="27" t="s">
        <v>1921</v>
      </c>
      <c r="I2426" s="27" t="s">
        <v>6108</v>
      </c>
      <c r="J2426" s="27" t="s">
        <v>6169</v>
      </c>
      <c r="K2426" s="27">
        <v>2</v>
      </c>
      <c r="L2426" s="27" t="s">
        <v>6110</v>
      </c>
      <c r="M2426" s="36" t="str">
        <f t="shared" si="37"/>
        <v>CASA</v>
      </c>
    </row>
    <row r="2427" spans="6:13" ht="15" thickBot="1" x14ac:dyDescent="0.4">
      <c r="F2427" s="30" t="s">
        <v>1917</v>
      </c>
      <c r="G2427" s="28" t="s">
        <v>7605</v>
      </c>
      <c r="H2427" s="28" t="s">
        <v>1919</v>
      </c>
      <c r="I2427" s="28" t="s">
        <v>6108</v>
      </c>
      <c r="J2427" s="28" t="s">
        <v>6109</v>
      </c>
      <c r="K2427" s="28">
        <v>1</v>
      </c>
      <c r="L2427" s="28" t="s">
        <v>6159</v>
      </c>
      <c r="M2427" s="36" t="str">
        <f t="shared" si="37"/>
        <v>CASA</v>
      </c>
    </row>
    <row r="2428" spans="6:13" ht="15" thickBot="1" x14ac:dyDescent="0.4">
      <c r="F2428" s="29" t="s">
        <v>1917</v>
      </c>
      <c r="G2428" s="27" t="s">
        <v>1918</v>
      </c>
      <c r="H2428" s="27" t="s">
        <v>1916</v>
      </c>
      <c r="I2428" s="27" t="s">
        <v>6170</v>
      </c>
      <c r="J2428" s="27" t="s">
        <v>6169</v>
      </c>
      <c r="K2428" s="27">
        <v>2</v>
      </c>
      <c r="L2428" s="27" t="s">
        <v>6159</v>
      </c>
      <c r="M2428" s="36" t="str">
        <f t="shared" si="37"/>
        <v>CASA</v>
      </c>
    </row>
    <row r="2429" spans="6:13" ht="15" thickBot="1" x14ac:dyDescent="0.4">
      <c r="F2429" s="30" t="s">
        <v>1917</v>
      </c>
      <c r="G2429" s="28" t="s">
        <v>1711</v>
      </c>
      <c r="H2429" s="28" t="s">
        <v>1709</v>
      </c>
      <c r="I2429" s="28" t="s">
        <v>6170</v>
      </c>
      <c r="J2429" s="28" t="s">
        <v>6169</v>
      </c>
      <c r="K2429" s="28">
        <v>2</v>
      </c>
      <c r="L2429" s="28" t="s">
        <v>6159</v>
      </c>
      <c r="M2429" s="36" t="str">
        <f t="shared" si="37"/>
        <v>CASA</v>
      </c>
    </row>
    <row r="2430" spans="6:13" ht="15" thickBot="1" x14ac:dyDescent="0.4">
      <c r="F2430" s="29" t="s">
        <v>1917</v>
      </c>
      <c r="G2430" s="27" t="s">
        <v>7606</v>
      </c>
      <c r="H2430" s="27" t="s">
        <v>1921</v>
      </c>
      <c r="I2430" s="27" t="s">
        <v>6108</v>
      </c>
      <c r="J2430" s="27" t="s">
        <v>6169</v>
      </c>
      <c r="K2430" s="27">
        <v>2</v>
      </c>
      <c r="L2430" s="27" t="s">
        <v>6110</v>
      </c>
      <c r="M2430" s="36" t="str">
        <f t="shared" si="37"/>
        <v>CASA</v>
      </c>
    </row>
    <row r="2431" spans="6:13" ht="15" thickBot="1" x14ac:dyDescent="0.4">
      <c r="F2431" s="30" t="s">
        <v>1917</v>
      </c>
      <c r="G2431" s="28" t="s">
        <v>7607</v>
      </c>
      <c r="H2431" s="28" t="s">
        <v>1919</v>
      </c>
      <c r="I2431" s="28" t="s">
        <v>6108</v>
      </c>
      <c r="J2431" s="28" t="s">
        <v>6109</v>
      </c>
      <c r="K2431" s="28">
        <v>1</v>
      </c>
      <c r="L2431" s="28" t="s">
        <v>6159</v>
      </c>
      <c r="M2431" s="36" t="str">
        <f t="shared" si="37"/>
        <v>CASA</v>
      </c>
    </row>
    <row r="2432" spans="6:13" ht="15" thickBot="1" x14ac:dyDescent="0.4">
      <c r="F2432" s="29" t="s">
        <v>1917</v>
      </c>
      <c r="G2432" s="27" t="s">
        <v>7608</v>
      </c>
      <c r="H2432" s="27" t="s">
        <v>1923</v>
      </c>
      <c r="I2432" s="27" t="s">
        <v>6108</v>
      </c>
      <c r="J2432" s="27" t="s">
        <v>6169</v>
      </c>
      <c r="K2432" s="27">
        <v>2</v>
      </c>
      <c r="L2432" s="27" t="s">
        <v>6110</v>
      </c>
      <c r="M2432" s="36" t="str">
        <f t="shared" si="37"/>
        <v>CASA</v>
      </c>
    </row>
    <row r="2433" spans="6:13" ht="15" thickBot="1" x14ac:dyDescent="0.4">
      <c r="F2433" s="30" t="s">
        <v>1917</v>
      </c>
      <c r="G2433" s="28" t="s">
        <v>1926</v>
      </c>
      <c r="H2433" s="28" t="s">
        <v>1925</v>
      </c>
      <c r="I2433" s="28" t="s">
        <v>6108</v>
      </c>
      <c r="J2433" s="28" t="s">
        <v>6158</v>
      </c>
      <c r="K2433" s="28">
        <v>1</v>
      </c>
      <c r="L2433" s="28" t="s">
        <v>6159</v>
      </c>
      <c r="M2433" s="36" t="str">
        <f t="shared" si="37"/>
        <v>CASA</v>
      </c>
    </row>
    <row r="2434" spans="6:13" ht="15" thickBot="1" x14ac:dyDescent="0.4">
      <c r="F2434" s="29" t="s">
        <v>1917</v>
      </c>
      <c r="G2434" s="27" t="s">
        <v>7609</v>
      </c>
      <c r="H2434" s="27" t="s">
        <v>1921</v>
      </c>
      <c r="I2434" s="27" t="s">
        <v>6108</v>
      </c>
      <c r="J2434" s="27" t="s">
        <v>6169</v>
      </c>
      <c r="K2434" s="27">
        <v>2</v>
      </c>
      <c r="L2434" s="27" t="s">
        <v>6110</v>
      </c>
      <c r="M2434" s="36" t="str">
        <f t="shared" si="37"/>
        <v>CASA</v>
      </c>
    </row>
    <row r="2435" spans="6:13" ht="15" thickBot="1" x14ac:dyDescent="0.4">
      <c r="F2435" s="30" t="s">
        <v>1917</v>
      </c>
      <c r="G2435" s="28" t="s">
        <v>6593</v>
      </c>
      <c r="H2435" s="28" t="s">
        <v>1923</v>
      </c>
      <c r="I2435" s="28" t="s">
        <v>6108</v>
      </c>
      <c r="J2435" s="28" t="s">
        <v>6169</v>
      </c>
      <c r="K2435" s="28">
        <v>2</v>
      </c>
      <c r="L2435" s="28" t="s">
        <v>6110</v>
      </c>
      <c r="M2435" s="36" t="str">
        <f t="shared" si="37"/>
        <v>CASA</v>
      </c>
    </row>
    <row r="2436" spans="6:13" ht="15" thickBot="1" x14ac:dyDescent="0.4">
      <c r="F2436" s="29" t="s">
        <v>1917</v>
      </c>
      <c r="G2436" s="27" t="s">
        <v>1924</v>
      </c>
      <c r="H2436" s="27" t="s">
        <v>1923</v>
      </c>
      <c r="I2436" s="27" t="s">
        <v>6108</v>
      </c>
      <c r="J2436" s="27" t="s">
        <v>6169</v>
      </c>
      <c r="K2436" s="27">
        <v>2</v>
      </c>
      <c r="L2436" s="27" t="s">
        <v>6110</v>
      </c>
      <c r="M2436" s="36" t="str">
        <f t="shared" si="37"/>
        <v>CASA</v>
      </c>
    </row>
    <row r="2437" spans="6:13" ht="15" thickBot="1" x14ac:dyDescent="0.4">
      <c r="F2437" s="30" t="s">
        <v>1917</v>
      </c>
      <c r="G2437" s="28" t="s">
        <v>775</v>
      </c>
      <c r="H2437" s="28" t="s">
        <v>773</v>
      </c>
      <c r="I2437" s="28" t="s">
        <v>6108</v>
      </c>
      <c r="J2437" s="28" t="s">
        <v>6169</v>
      </c>
      <c r="K2437" s="28">
        <v>2</v>
      </c>
      <c r="L2437" s="28" t="s">
        <v>6110</v>
      </c>
      <c r="M2437" s="36" t="str">
        <f t="shared" si="37"/>
        <v>CASA</v>
      </c>
    </row>
    <row r="2438" spans="6:13" ht="15" thickBot="1" x14ac:dyDescent="0.4">
      <c r="F2438" s="29" t="s">
        <v>1917</v>
      </c>
      <c r="G2438" s="27" t="s">
        <v>6597</v>
      </c>
      <c r="H2438" s="27" t="s">
        <v>773</v>
      </c>
      <c r="I2438" s="27" t="s">
        <v>6108</v>
      </c>
      <c r="J2438" s="27" t="s">
        <v>6169</v>
      </c>
      <c r="K2438" s="27">
        <v>2</v>
      </c>
      <c r="L2438" s="27" t="s">
        <v>6110</v>
      </c>
      <c r="M2438" s="36" t="str">
        <f t="shared" si="37"/>
        <v>CASA</v>
      </c>
    </row>
    <row r="2439" spans="6:13" ht="15" thickBot="1" x14ac:dyDescent="0.4">
      <c r="F2439" s="30" t="s">
        <v>1917</v>
      </c>
      <c r="G2439" s="28" t="s">
        <v>108</v>
      </c>
      <c r="H2439" s="28" t="s">
        <v>438</v>
      </c>
      <c r="I2439" s="28" t="s">
        <v>6170</v>
      </c>
      <c r="J2439" s="28" t="s">
        <v>6169</v>
      </c>
      <c r="K2439" s="28">
        <v>2</v>
      </c>
      <c r="L2439" s="28" t="s">
        <v>6110</v>
      </c>
      <c r="M2439" s="36" t="str">
        <f t="shared" ref="M2439:M2502" si="38">F2439</f>
        <v>CASA</v>
      </c>
    </row>
    <row r="2440" spans="6:13" ht="15" thickBot="1" x14ac:dyDescent="0.4">
      <c r="F2440" s="29" t="s">
        <v>1917</v>
      </c>
      <c r="G2440" s="27" t="s">
        <v>7610</v>
      </c>
      <c r="H2440" s="27" t="s">
        <v>822</v>
      </c>
      <c r="I2440" s="27" t="s">
        <v>6108</v>
      </c>
      <c r="J2440" s="27" t="s">
        <v>6109</v>
      </c>
      <c r="K2440" s="27">
        <v>1</v>
      </c>
      <c r="L2440" s="27" t="s">
        <v>6110</v>
      </c>
      <c r="M2440" s="36" t="str">
        <f t="shared" si="38"/>
        <v>CASA</v>
      </c>
    </row>
    <row r="2441" spans="6:13" ht="15" thickBot="1" x14ac:dyDescent="0.4">
      <c r="F2441" s="30" t="s">
        <v>1917</v>
      </c>
      <c r="G2441" s="28" t="s">
        <v>821</v>
      </c>
      <c r="H2441" s="28" t="s">
        <v>819</v>
      </c>
      <c r="I2441" s="28" t="s">
        <v>6108</v>
      </c>
      <c r="J2441" s="28" t="s">
        <v>6109</v>
      </c>
      <c r="K2441" s="28">
        <v>2</v>
      </c>
      <c r="L2441" s="28" t="s">
        <v>6110</v>
      </c>
      <c r="M2441" s="36" t="str">
        <f t="shared" si="38"/>
        <v>CASA</v>
      </c>
    </row>
    <row r="2442" spans="6:13" ht="15" thickBot="1" x14ac:dyDescent="0.4">
      <c r="F2442" s="29" t="s">
        <v>1917</v>
      </c>
      <c r="G2442" s="27" t="s">
        <v>402</v>
      </c>
      <c r="H2442" s="27" t="s">
        <v>1933</v>
      </c>
      <c r="I2442" s="27" t="s">
        <v>6108</v>
      </c>
      <c r="J2442" s="27" t="s">
        <v>6158</v>
      </c>
      <c r="K2442" s="27">
        <v>1</v>
      </c>
      <c r="L2442" s="27" t="s">
        <v>6159</v>
      </c>
      <c r="M2442" s="36" t="str">
        <f t="shared" si="38"/>
        <v>CASA</v>
      </c>
    </row>
    <row r="2443" spans="6:13" ht="15" thickBot="1" x14ac:dyDescent="0.4">
      <c r="F2443" s="30" t="s">
        <v>1917</v>
      </c>
      <c r="G2443" s="28" t="s">
        <v>1935</v>
      </c>
      <c r="H2443" s="28" t="s">
        <v>1934</v>
      </c>
      <c r="I2443" s="28" t="s">
        <v>6108</v>
      </c>
      <c r="J2443" s="28" t="s">
        <v>6109</v>
      </c>
      <c r="K2443" s="28">
        <v>2</v>
      </c>
      <c r="L2443" s="28" t="s">
        <v>6159</v>
      </c>
      <c r="M2443" s="36" t="str">
        <f t="shared" si="38"/>
        <v>CASA</v>
      </c>
    </row>
    <row r="2444" spans="6:13" ht="15" thickBot="1" x14ac:dyDescent="0.4">
      <c r="F2444" s="29" t="s">
        <v>1917</v>
      </c>
      <c r="G2444" s="27" t="s">
        <v>6595</v>
      </c>
      <c r="H2444" s="27" t="s">
        <v>1923</v>
      </c>
      <c r="I2444" s="27" t="s">
        <v>6108</v>
      </c>
      <c r="J2444" s="27" t="s">
        <v>6169</v>
      </c>
      <c r="K2444" s="27">
        <v>2</v>
      </c>
      <c r="L2444" s="27" t="s">
        <v>6110</v>
      </c>
      <c r="M2444" s="36" t="str">
        <f t="shared" si="38"/>
        <v>CASA</v>
      </c>
    </row>
    <row r="2445" spans="6:13" ht="15" thickBot="1" x14ac:dyDescent="0.4">
      <c r="F2445" s="30" t="s">
        <v>1917</v>
      </c>
      <c r="G2445" s="28" t="s">
        <v>7611</v>
      </c>
      <c r="H2445" s="28" t="s">
        <v>1919</v>
      </c>
      <c r="I2445" s="28" t="s">
        <v>6108</v>
      </c>
      <c r="J2445" s="28" t="s">
        <v>6109</v>
      </c>
      <c r="K2445" s="28">
        <v>1</v>
      </c>
      <c r="L2445" s="28" t="s">
        <v>6159</v>
      </c>
      <c r="M2445" s="36" t="str">
        <f t="shared" si="38"/>
        <v>CASA</v>
      </c>
    </row>
    <row r="2446" spans="6:13" ht="15" thickBot="1" x14ac:dyDescent="0.4">
      <c r="F2446" s="29" t="s">
        <v>1917</v>
      </c>
      <c r="G2446" s="27" t="s">
        <v>7612</v>
      </c>
      <c r="H2446" s="27" t="s">
        <v>1931</v>
      </c>
      <c r="I2446" s="27" t="s">
        <v>6108</v>
      </c>
      <c r="J2446" s="27" t="s">
        <v>6158</v>
      </c>
      <c r="K2446" s="27">
        <v>1</v>
      </c>
      <c r="L2446" s="27" t="s">
        <v>6159</v>
      </c>
      <c r="M2446" s="36" t="str">
        <f t="shared" si="38"/>
        <v>CASA</v>
      </c>
    </row>
    <row r="2447" spans="6:13" ht="15" thickBot="1" x14ac:dyDescent="0.4">
      <c r="F2447" s="30" t="s">
        <v>1937</v>
      </c>
      <c r="G2447" s="28" t="s">
        <v>1189</v>
      </c>
      <c r="H2447" s="28" t="s">
        <v>1936</v>
      </c>
      <c r="I2447" s="28" t="s">
        <v>6108</v>
      </c>
      <c r="J2447" s="28" t="s">
        <v>6158</v>
      </c>
      <c r="K2447" s="28">
        <v>1</v>
      </c>
      <c r="L2447" s="28" t="s">
        <v>6159</v>
      </c>
      <c r="M2447" s="36" t="str">
        <f t="shared" si="38"/>
        <v>CASSUTT</v>
      </c>
    </row>
    <row r="2448" spans="6:13" ht="15" thickBot="1" x14ac:dyDescent="0.4">
      <c r="F2448" s="29" t="s">
        <v>1939</v>
      </c>
      <c r="G2448" s="27" t="s">
        <v>7613</v>
      </c>
      <c r="H2448" s="27" t="s">
        <v>1938</v>
      </c>
      <c r="I2448" s="27" t="s">
        <v>6108</v>
      </c>
      <c r="J2448" s="27" t="s">
        <v>6158</v>
      </c>
      <c r="K2448" s="27">
        <v>1</v>
      </c>
      <c r="L2448" s="27" t="s">
        <v>6159</v>
      </c>
      <c r="M2448" s="36" t="str">
        <f t="shared" si="38"/>
        <v>CATA</v>
      </c>
    </row>
    <row r="2449" spans="6:13" ht="15" thickBot="1" x14ac:dyDescent="0.4">
      <c r="F2449" s="30" t="s">
        <v>1939</v>
      </c>
      <c r="G2449" s="28" t="s">
        <v>1940</v>
      </c>
      <c r="H2449" s="28" t="s">
        <v>1938</v>
      </c>
      <c r="I2449" s="28" t="s">
        <v>6108</v>
      </c>
      <c r="J2449" s="28" t="s">
        <v>6158</v>
      </c>
      <c r="K2449" s="28">
        <v>1</v>
      </c>
      <c r="L2449" s="28" t="s">
        <v>6159</v>
      </c>
      <c r="M2449" s="36" t="str">
        <f t="shared" si="38"/>
        <v>CATA</v>
      </c>
    </row>
    <row r="2450" spans="6:13" ht="15" thickBot="1" x14ac:dyDescent="0.4">
      <c r="F2450" s="29" t="s">
        <v>1942</v>
      </c>
      <c r="G2450" s="27" t="s">
        <v>7614</v>
      </c>
      <c r="H2450" s="27" t="s">
        <v>1941</v>
      </c>
      <c r="I2450" s="27" t="s">
        <v>6108</v>
      </c>
      <c r="J2450" s="27" t="s">
        <v>6158</v>
      </c>
      <c r="K2450" s="27">
        <v>1</v>
      </c>
      <c r="L2450" s="27" t="s">
        <v>6159</v>
      </c>
      <c r="M2450" s="36" t="str">
        <f t="shared" si="38"/>
        <v>CAUDRON</v>
      </c>
    </row>
    <row r="2451" spans="6:13" ht="15" thickBot="1" x14ac:dyDescent="0.4">
      <c r="F2451" s="30" t="s">
        <v>1942</v>
      </c>
      <c r="G2451" s="28" t="s">
        <v>7615</v>
      </c>
      <c r="H2451" s="28" t="s">
        <v>1941</v>
      </c>
      <c r="I2451" s="28" t="s">
        <v>6108</v>
      </c>
      <c r="J2451" s="28" t="s">
        <v>6158</v>
      </c>
      <c r="K2451" s="28">
        <v>1</v>
      </c>
      <c r="L2451" s="28" t="s">
        <v>6159</v>
      </c>
      <c r="M2451" s="36" t="str">
        <f t="shared" si="38"/>
        <v>CAUDRON</v>
      </c>
    </row>
    <row r="2452" spans="6:13" ht="15" thickBot="1" x14ac:dyDescent="0.4">
      <c r="F2452" s="29" t="s">
        <v>1942</v>
      </c>
      <c r="G2452" s="27" t="s">
        <v>7616</v>
      </c>
      <c r="H2452" s="27" t="s">
        <v>1941</v>
      </c>
      <c r="I2452" s="27" t="s">
        <v>6108</v>
      </c>
      <c r="J2452" s="27" t="s">
        <v>6158</v>
      </c>
      <c r="K2452" s="27">
        <v>1</v>
      </c>
      <c r="L2452" s="27" t="s">
        <v>6159</v>
      </c>
      <c r="M2452" s="36" t="str">
        <f t="shared" si="38"/>
        <v>CAUDRON</v>
      </c>
    </row>
    <row r="2453" spans="6:13" ht="15" thickBot="1" x14ac:dyDescent="0.4">
      <c r="F2453" s="30" t="s">
        <v>1942</v>
      </c>
      <c r="G2453" s="28" t="s">
        <v>1947</v>
      </c>
      <c r="H2453" s="28" t="s">
        <v>1946</v>
      </c>
      <c r="I2453" s="28" t="s">
        <v>6108</v>
      </c>
      <c r="J2453" s="28" t="s">
        <v>6158</v>
      </c>
      <c r="K2453" s="28">
        <v>1</v>
      </c>
      <c r="L2453" s="28" t="s">
        <v>6159</v>
      </c>
      <c r="M2453" s="36" t="str">
        <f t="shared" si="38"/>
        <v>CAUDRON</v>
      </c>
    </row>
    <row r="2454" spans="6:13" ht="15" thickBot="1" x14ac:dyDescent="0.4">
      <c r="F2454" s="29" t="s">
        <v>1942</v>
      </c>
      <c r="G2454" s="27" t="s">
        <v>7617</v>
      </c>
      <c r="H2454" s="27" t="s">
        <v>1946</v>
      </c>
      <c r="I2454" s="27" t="s">
        <v>6108</v>
      </c>
      <c r="J2454" s="27" t="s">
        <v>6158</v>
      </c>
      <c r="K2454" s="27">
        <v>1</v>
      </c>
      <c r="L2454" s="27" t="s">
        <v>6159</v>
      </c>
      <c r="M2454" s="36" t="str">
        <f t="shared" si="38"/>
        <v>CAUDRON</v>
      </c>
    </row>
    <row r="2455" spans="6:13" ht="15" thickBot="1" x14ac:dyDescent="0.4">
      <c r="F2455" s="30" t="s">
        <v>1942</v>
      </c>
      <c r="G2455" s="28" t="s">
        <v>7618</v>
      </c>
      <c r="H2455" s="28" t="s">
        <v>1944</v>
      </c>
      <c r="I2455" s="28" t="s">
        <v>6108</v>
      </c>
      <c r="J2455" s="28" t="s">
        <v>6158</v>
      </c>
      <c r="K2455" s="28">
        <v>1</v>
      </c>
      <c r="L2455" s="28" t="s">
        <v>6159</v>
      </c>
      <c r="M2455" s="36" t="str">
        <f t="shared" si="38"/>
        <v>CAUDRON</v>
      </c>
    </row>
    <row r="2456" spans="6:13" ht="15" thickBot="1" x14ac:dyDescent="0.4">
      <c r="F2456" s="29" t="s">
        <v>1942</v>
      </c>
      <c r="G2456" s="27" t="s">
        <v>1945</v>
      </c>
      <c r="H2456" s="27" t="s">
        <v>1944</v>
      </c>
      <c r="I2456" s="27" t="s">
        <v>6108</v>
      </c>
      <c r="J2456" s="27" t="s">
        <v>6158</v>
      </c>
      <c r="K2456" s="27">
        <v>1</v>
      </c>
      <c r="L2456" s="27" t="s">
        <v>6159</v>
      </c>
      <c r="M2456" s="36" t="str">
        <f t="shared" si="38"/>
        <v>CAUDRON</v>
      </c>
    </row>
    <row r="2457" spans="6:13" ht="15" thickBot="1" x14ac:dyDescent="0.4">
      <c r="F2457" s="30" t="s">
        <v>1942</v>
      </c>
      <c r="G2457" s="28" t="s">
        <v>7619</v>
      </c>
      <c r="H2457" s="28" t="s">
        <v>1946</v>
      </c>
      <c r="I2457" s="28" t="s">
        <v>6108</v>
      </c>
      <c r="J2457" s="28" t="s">
        <v>6158</v>
      </c>
      <c r="K2457" s="28">
        <v>1</v>
      </c>
      <c r="L2457" s="28" t="s">
        <v>6159</v>
      </c>
      <c r="M2457" s="36" t="str">
        <f t="shared" si="38"/>
        <v>CAUDRON</v>
      </c>
    </row>
    <row r="2458" spans="6:13" ht="15" thickBot="1" x14ac:dyDescent="0.4">
      <c r="F2458" s="29" t="s">
        <v>1942</v>
      </c>
      <c r="G2458" s="27" t="s">
        <v>1943</v>
      </c>
      <c r="H2458" s="27" t="s">
        <v>1941</v>
      </c>
      <c r="I2458" s="27" t="s">
        <v>6108</v>
      </c>
      <c r="J2458" s="27" t="s">
        <v>6158</v>
      </c>
      <c r="K2458" s="27">
        <v>1</v>
      </c>
      <c r="L2458" s="27" t="s">
        <v>6159</v>
      </c>
      <c r="M2458" s="36" t="str">
        <f t="shared" si="38"/>
        <v>CAUDRON</v>
      </c>
    </row>
    <row r="2459" spans="6:13" ht="15" thickBot="1" x14ac:dyDescent="0.4">
      <c r="F2459" s="30" t="s">
        <v>1949</v>
      </c>
      <c r="G2459" s="28" t="s">
        <v>1952</v>
      </c>
      <c r="H2459" s="28" t="s">
        <v>1951</v>
      </c>
      <c r="I2459" s="28" t="s">
        <v>6108</v>
      </c>
      <c r="J2459" s="28" t="s">
        <v>6158</v>
      </c>
      <c r="K2459" s="28">
        <v>1</v>
      </c>
      <c r="L2459" s="28" t="s">
        <v>6159</v>
      </c>
      <c r="M2459" s="36" t="str">
        <f t="shared" si="38"/>
        <v>CCF</v>
      </c>
    </row>
    <row r="2460" spans="6:13" ht="15" thickBot="1" x14ac:dyDescent="0.4">
      <c r="F2460" s="29" t="s">
        <v>1949</v>
      </c>
      <c r="G2460" s="27" t="s">
        <v>1435</v>
      </c>
      <c r="H2460" s="27" t="s">
        <v>1434</v>
      </c>
      <c r="I2460" s="27" t="s">
        <v>6108</v>
      </c>
      <c r="J2460" s="27" t="s">
        <v>6158</v>
      </c>
      <c r="K2460" s="27">
        <v>1</v>
      </c>
      <c r="L2460" s="27" t="s">
        <v>6159</v>
      </c>
      <c r="M2460" s="36" t="str">
        <f t="shared" si="38"/>
        <v>CCF</v>
      </c>
    </row>
    <row r="2461" spans="6:13" ht="15" thickBot="1" x14ac:dyDescent="0.4">
      <c r="F2461" s="30" t="s">
        <v>1949</v>
      </c>
      <c r="G2461" s="28" t="s">
        <v>1950</v>
      </c>
      <c r="H2461" s="28" t="s">
        <v>1948</v>
      </c>
      <c r="I2461" s="28" t="s">
        <v>6108</v>
      </c>
      <c r="J2461" s="28" t="s">
        <v>6158</v>
      </c>
      <c r="K2461" s="28">
        <v>1</v>
      </c>
      <c r="L2461" s="28" t="s">
        <v>6159</v>
      </c>
      <c r="M2461" s="36" t="str">
        <f t="shared" si="38"/>
        <v>CCF</v>
      </c>
    </row>
    <row r="2462" spans="6:13" ht="15" thickBot="1" x14ac:dyDescent="0.4">
      <c r="F2462" s="29" t="s">
        <v>1949</v>
      </c>
      <c r="G2462" s="27" t="s">
        <v>7620</v>
      </c>
      <c r="H2462" s="27" t="s">
        <v>1951</v>
      </c>
      <c r="I2462" s="27" t="s">
        <v>6108</v>
      </c>
      <c r="J2462" s="27" t="s">
        <v>6158</v>
      </c>
      <c r="K2462" s="27">
        <v>1</v>
      </c>
      <c r="L2462" s="27" t="s">
        <v>6159</v>
      </c>
      <c r="M2462" s="36" t="str">
        <f t="shared" si="38"/>
        <v>CCF</v>
      </c>
    </row>
    <row r="2463" spans="6:13" ht="15" thickBot="1" x14ac:dyDescent="0.4">
      <c r="F2463" s="30" t="s">
        <v>1949</v>
      </c>
      <c r="G2463" s="28" t="s">
        <v>7621</v>
      </c>
      <c r="H2463" s="28" t="s">
        <v>1434</v>
      </c>
      <c r="I2463" s="28" t="s">
        <v>6108</v>
      </c>
      <c r="J2463" s="28" t="s">
        <v>6158</v>
      </c>
      <c r="K2463" s="28">
        <v>1</v>
      </c>
      <c r="L2463" s="28" t="s">
        <v>6159</v>
      </c>
      <c r="M2463" s="36" t="str">
        <f t="shared" si="38"/>
        <v>CCF</v>
      </c>
    </row>
    <row r="2464" spans="6:13" ht="15" thickBot="1" x14ac:dyDescent="0.4">
      <c r="F2464" s="29" t="s">
        <v>1954</v>
      </c>
      <c r="G2464" s="27" t="s">
        <v>7622</v>
      </c>
      <c r="H2464" s="27" t="s">
        <v>1953</v>
      </c>
      <c r="I2464" s="27" t="s">
        <v>6108</v>
      </c>
      <c r="J2464" s="27" t="s">
        <v>6158</v>
      </c>
      <c r="K2464" s="27">
        <v>1</v>
      </c>
      <c r="L2464" s="27" t="s">
        <v>6159</v>
      </c>
      <c r="M2464" s="36" t="str">
        <f t="shared" si="38"/>
        <v>CEA</v>
      </c>
    </row>
    <row r="2465" spans="6:13" ht="15" thickBot="1" x14ac:dyDescent="0.4">
      <c r="F2465" s="30" t="s">
        <v>1954</v>
      </c>
      <c r="G2465" s="28" t="s">
        <v>1955</v>
      </c>
      <c r="H2465" s="28" t="s">
        <v>1953</v>
      </c>
      <c r="I2465" s="28" t="s">
        <v>6108</v>
      </c>
      <c r="J2465" s="28" t="s">
        <v>6158</v>
      </c>
      <c r="K2465" s="28">
        <v>1</v>
      </c>
      <c r="L2465" s="28" t="s">
        <v>6159</v>
      </c>
      <c r="M2465" s="36" t="str">
        <f t="shared" si="38"/>
        <v>CEA</v>
      </c>
    </row>
    <row r="2466" spans="6:13" ht="15" thickBot="1" x14ac:dyDescent="0.4">
      <c r="F2466" s="29" t="s">
        <v>1954</v>
      </c>
      <c r="G2466" s="27" t="s">
        <v>7623</v>
      </c>
      <c r="H2466" s="27" t="s">
        <v>7624</v>
      </c>
      <c r="I2466" s="27" t="s">
        <v>6108</v>
      </c>
      <c r="J2466" s="27" t="s">
        <v>6158</v>
      </c>
      <c r="K2466" s="27">
        <v>1</v>
      </c>
      <c r="L2466" s="27" t="s">
        <v>6159</v>
      </c>
      <c r="M2466" s="36" t="str">
        <f t="shared" si="38"/>
        <v>CEA</v>
      </c>
    </row>
    <row r="2467" spans="6:13" ht="15" thickBot="1" x14ac:dyDescent="0.4">
      <c r="F2467" s="30" t="s">
        <v>1954</v>
      </c>
      <c r="G2467" s="28" t="s">
        <v>7625</v>
      </c>
      <c r="H2467" s="28" t="s">
        <v>7624</v>
      </c>
      <c r="I2467" s="28" t="s">
        <v>6108</v>
      </c>
      <c r="J2467" s="28" t="s">
        <v>6158</v>
      </c>
      <c r="K2467" s="28">
        <v>1</v>
      </c>
      <c r="L2467" s="28" t="s">
        <v>6159</v>
      </c>
      <c r="M2467" s="36" t="str">
        <f t="shared" si="38"/>
        <v>CEA</v>
      </c>
    </row>
    <row r="2468" spans="6:13" ht="15" thickBot="1" x14ac:dyDescent="0.4">
      <c r="F2468" s="29" t="s">
        <v>7626</v>
      </c>
      <c r="G2468" s="27" t="s">
        <v>7511</v>
      </c>
      <c r="H2468" s="27" t="s">
        <v>1838</v>
      </c>
      <c r="I2468" s="27" t="s">
        <v>6108</v>
      </c>
      <c r="J2468" s="27" t="s">
        <v>6158</v>
      </c>
      <c r="K2468" s="27">
        <v>1</v>
      </c>
      <c r="L2468" s="27" t="s">
        <v>6159</v>
      </c>
      <c r="M2468" s="36" t="str">
        <f t="shared" si="38"/>
        <v>CEI</v>
      </c>
    </row>
    <row r="2469" spans="6:13" ht="15" thickBot="1" x14ac:dyDescent="0.4">
      <c r="F2469" s="30" t="s">
        <v>7626</v>
      </c>
      <c r="G2469" s="28" t="s">
        <v>1840</v>
      </c>
      <c r="H2469" s="28" t="s">
        <v>1838</v>
      </c>
      <c r="I2469" s="28" t="s">
        <v>6108</v>
      </c>
      <c r="J2469" s="28" t="s">
        <v>6158</v>
      </c>
      <c r="K2469" s="28">
        <v>1</v>
      </c>
      <c r="L2469" s="28" t="s">
        <v>6159</v>
      </c>
      <c r="M2469" s="36" t="str">
        <f t="shared" si="38"/>
        <v>CEI</v>
      </c>
    </row>
    <row r="2470" spans="6:13" ht="15" thickBot="1" x14ac:dyDescent="0.4">
      <c r="F2470" s="29" t="s">
        <v>1957</v>
      </c>
      <c r="G2470" s="27" t="s">
        <v>1958</v>
      </c>
      <c r="H2470" s="27" t="s">
        <v>1956</v>
      </c>
      <c r="I2470" s="27" t="s">
        <v>6108</v>
      </c>
      <c r="J2470" s="27" t="s">
        <v>6158</v>
      </c>
      <c r="K2470" s="27">
        <v>1</v>
      </c>
      <c r="L2470" s="27" t="s">
        <v>6159</v>
      </c>
      <c r="M2470" s="36" t="str">
        <f t="shared" si="38"/>
        <v>CELAIR</v>
      </c>
    </row>
    <row r="2471" spans="6:13" ht="15" thickBot="1" x14ac:dyDescent="0.4">
      <c r="F2471" s="30" t="s">
        <v>7627</v>
      </c>
      <c r="G2471" s="28" t="s">
        <v>84</v>
      </c>
      <c r="H2471" s="28" t="s">
        <v>82</v>
      </c>
      <c r="I2471" s="28" t="s">
        <v>6172</v>
      </c>
      <c r="J2471" s="28" t="s">
        <v>6158</v>
      </c>
      <c r="K2471" s="28">
        <v>1</v>
      </c>
      <c r="L2471" s="28" t="s">
        <v>6159</v>
      </c>
      <c r="M2471" s="36" t="str">
        <f t="shared" si="38"/>
        <v>CELIER</v>
      </c>
    </row>
    <row r="2472" spans="6:13" ht="15" thickBot="1" x14ac:dyDescent="0.4">
      <c r="F2472" s="29" t="s">
        <v>1960</v>
      </c>
      <c r="G2472" s="27" t="s">
        <v>7628</v>
      </c>
      <c r="H2472" s="27" t="s">
        <v>1966</v>
      </c>
      <c r="I2472" s="27" t="s">
        <v>6108</v>
      </c>
      <c r="J2472" s="27" t="s">
        <v>6158</v>
      </c>
      <c r="K2472" s="27">
        <v>1</v>
      </c>
      <c r="L2472" s="27" t="s">
        <v>6159</v>
      </c>
      <c r="M2472" s="36" t="str">
        <f t="shared" si="38"/>
        <v>CENTRE EST</v>
      </c>
    </row>
    <row r="2473" spans="6:13" ht="15" thickBot="1" x14ac:dyDescent="0.4">
      <c r="F2473" s="30" t="s">
        <v>1960</v>
      </c>
      <c r="G2473" s="28" t="s">
        <v>7629</v>
      </c>
      <c r="H2473" s="28" t="s">
        <v>1964</v>
      </c>
      <c r="I2473" s="28" t="s">
        <v>6108</v>
      </c>
      <c r="J2473" s="28" t="s">
        <v>6158</v>
      </c>
      <c r="K2473" s="28">
        <v>1</v>
      </c>
      <c r="L2473" s="28" t="s">
        <v>6159</v>
      </c>
      <c r="M2473" s="36" t="str">
        <f t="shared" si="38"/>
        <v>CENTRE EST</v>
      </c>
    </row>
    <row r="2474" spans="6:13" ht="15" thickBot="1" x14ac:dyDescent="0.4">
      <c r="F2474" s="29" t="s">
        <v>1960</v>
      </c>
      <c r="G2474" s="27" t="s">
        <v>7630</v>
      </c>
      <c r="H2474" s="27" t="s">
        <v>1959</v>
      </c>
      <c r="I2474" s="27" t="s">
        <v>6108</v>
      </c>
      <c r="J2474" s="27" t="s">
        <v>6158</v>
      </c>
      <c r="K2474" s="27">
        <v>1</v>
      </c>
      <c r="L2474" s="27" t="s">
        <v>6159</v>
      </c>
      <c r="M2474" s="36" t="str">
        <f t="shared" si="38"/>
        <v>CENTRE EST</v>
      </c>
    </row>
    <row r="2475" spans="6:13" ht="15" thickBot="1" x14ac:dyDescent="0.4">
      <c r="F2475" s="30" t="s">
        <v>1960</v>
      </c>
      <c r="G2475" s="28" t="s">
        <v>7631</v>
      </c>
      <c r="H2475" s="28" t="s">
        <v>1968</v>
      </c>
      <c r="I2475" s="28" t="s">
        <v>6108</v>
      </c>
      <c r="J2475" s="28" t="s">
        <v>6158</v>
      </c>
      <c r="K2475" s="28">
        <v>1</v>
      </c>
      <c r="L2475" s="28" t="s">
        <v>6159</v>
      </c>
      <c r="M2475" s="36" t="str">
        <f t="shared" si="38"/>
        <v>CENTRE EST</v>
      </c>
    </row>
    <row r="2476" spans="6:13" ht="15" thickBot="1" x14ac:dyDescent="0.4">
      <c r="F2476" s="29" t="s">
        <v>1960</v>
      </c>
      <c r="G2476" s="27" t="s">
        <v>6390</v>
      </c>
      <c r="H2476" s="27" t="s">
        <v>1966</v>
      </c>
      <c r="I2476" s="27" t="s">
        <v>6108</v>
      </c>
      <c r="J2476" s="27" t="s">
        <v>6158</v>
      </c>
      <c r="K2476" s="27">
        <v>1</v>
      </c>
      <c r="L2476" s="27" t="s">
        <v>6159</v>
      </c>
      <c r="M2476" s="36" t="str">
        <f t="shared" si="38"/>
        <v>CENTRE EST</v>
      </c>
    </row>
    <row r="2477" spans="6:13" ht="15" thickBot="1" x14ac:dyDescent="0.4">
      <c r="F2477" s="30" t="s">
        <v>1960</v>
      </c>
      <c r="G2477" s="28" t="s">
        <v>7632</v>
      </c>
      <c r="H2477" s="28" t="s">
        <v>1964</v>
      </c>
      <c r="I2477" s="28" t="s">
        <v>6108</v>
      </c>
      <c r="J2477" s="28" t="s">
        <v>6158</v>
      </c>
      <c r="K2477" s="28">
        <v>1</v>
      </c>
      <c r="L2477" s="28" t="s">
        <v>6159</v>
      </c>
      <c r="M2477" s="36" t="str">
        <f t="shared" si="38"/>
        <v>CENTRE EST</v>
      </c>
    </row>
    <row r="2478" spans="6:13" ht="15" thickBot="1" x14ac:dyDescent="0.4">
      <c r="F2478" s="29" t="s">
        <v>1960</v>
      </c>
      <c r="G2478" s="27" t="s">
        <v>7633</v>
      </c>
      <c r="H2478" s="27" t="s">
        <v>1964</v>
      </c>
      <c r="I2478" s="27" t="s">
        <v>6108</v>
      </c>
      <c r="J2478" s="27" t="s">
        <v>6158</v>
      </c>
      <c r="K2478" s="27">
        <v>1</v>
      </c>
      <c r="L2478" s="27" t="s">
        <v>6159</v>
      </c>
      <c r="M2478" s="36" t="str">
        <f t="shared" si="38"/>
        <v>CENTRE EST</v>
      </c>
    </row>
    <row r="2479" spans="6:13" ht="15" thickBot="1" x14ac:dyDescent="0.4">
      <c r="F2479" s="30" t="s">
        <v>1960</v>
      </c>
      <c r="G2479" s="28" t="s">
        <v>7634</v>
      </c>
      <c r="H2479" s="28" t="s">
        <v>1959</v>
      </c>
      <c r="I2479" s="28" t="s">
        <v>6108</v>
      </c>
      <c r="J2479" s="28" t="s">
        <v>6158</v>
      </c>
      <c r="K2479" s="28">
        <v>1</v>
      </c>
      <c r="L2479" s="28" t="s">
        <v>6159</v>
      </c>
      <c r="M2479" s="36" t="str">
        <f t="shared" si="38"/>
        <v>CENTRE EST</v>
      </c>
    </row>
    <row r="2480" spans="6:13" ht="15" thickBot="1" x14ac:dyDescent="0.4">
      <c r="F2480" s="29" t="s">
        <v>1960</v>
      </c>
      <c r="G2480" s="27" t="s">
        <v>7635</v>
      </c>
      <c r="H2480" s="27" t="s">
        <v>1966</v>
      </c>
      <c r="I2480" s="27" t="s">
        <v>6108</v>
      </c>
      <c r="J2480" s="27" t="s">
        <v>6158</v>
      </c>
      <c r="K2480" s="27">
        <v>1</v>
      </c>
      <c r="L2480" s="27" t="s">
        <v>6159</v>
      </c>
      <c r="M2480" s="36" t="str">
        <f t="shared" si="38"/>
        <v>CENTRE EST</v>
      </c>
    </row>
    <row r="2481" spans="6:13" ht="15" thickBot="1" x14ac:dyDescent="0.4">
      <c r="F2481" s="30" t="s">
        <v>1960</v>
      </c>
      <c r="G2481" s="28" t="s">
        <v>1967</v>
      </c>
      <c r="H2481" s="28" t="s">
        <v>1966</v>
      </c>
      <c r="I2481" s="28" t="s">
        <v>6108</v>
      </c>
      <c r="J2481" s="28" t="s">
        <v>6158</v>
      </c>
      <c r="K2481" s="28">
        <v>1</v>
      </c>
      <c r="L2481" s="28" t="s">
        <v>6159</v>
      </c>
      <c r="M2481" s="36" t="str">
        <f t="shared" si="38"/>
        <v>CENTRE EST</v>
      </c>
    </row>
    <row r="2482" spans="6:13" ht="15" thickBot="1" x14ac:dyDescent="0.4">
      <c r="F2482" s="29" t="s">
        <v>1960</v>
      </c>
      <c r="G2482" s="27" t="s">
        <v>1961</v>
      </c>
      <c r="H2482" s="27" t="s">
        <v>1959</v>
      </c>
      <c r="I2482" s="27" t="s">
        <v>6108</v>
      </c>
      <c r="J2482" s="27" t="s">
        <v>6158</v>
      </c>
      <c r="K2482" s="27">
        <v>1</v>
      </c>
      <c r="L2482" s="27" t="s">
        <v>6159</v>
      </c>
      <c r="M2482" s="36" t="str">
        <f t="shared" si="38"/>
        <v>CENTRE EST</v>
      </c>
    </row>
    <row r="2483" spans="6:13" ht="15" thickBot="1" x14ac:dyDescent="0.4">
      <c r="F2483" s="30" t="s">
        <v>1960</v>
      </c>
      <c r="G2483" s="28" t="s">
        <v>1963</v>
      </c>
      <c r="H2483" s="28" t="s">
        <v>1962</v>
      </c>
      <c r="I2483" s="28" t="s">
        <v>6108</v>
      </c>
      <c r="J2483" s="28" t="s">
        <v>6158</v>
      </c>
      <c r="K2483" s="28">
        <v>1</v>
      </c>
      <c r="L2483" s="28" t="s">
        <v>6159</v>
      </c>
      <c r="M2483" s="36" t="str">
        <f t="shared" si="38"/>
        <v>CENTRE EST</v>
      </c>
    </row>
    <row r="2484" spans="6:13" ht="15" thickBot="1" x14ac:dyDescent="0.4">
      <c r="F2484" s="29" t="s">
        <v>1960</v>
      </c>
      <c r="G2484" s="27" t="s">
        <v>7636</v>
      </c>
      <c r="H2484" s="27" t="s">
        <v>1968</v>
      </c>
      <c r="I2484" s="27" t="s">
        <v>6108</v>
      </c>
      <c r="J2484" s="27" t="s">
        <v>6158</v>
      </c>
      <c r="K2484" s="27">
        <v>1</v>
      </c>
      <c r="L2484" s="27" t="s">
        <v>6159</v>
      </c>
      <c r="M2484" s="36" t="str">
        <f t="shared" si="38"/>
        <v>CENTRE EST</v>
      </c>
    </row>
    <row r="2485" spans="6:13" ht="15" thickBot="1" x14ac:dyDescent="0.4">
      <c r="F2485" s="30" t="s">
        <v>1960</v>
      </c>
      <c r="G2485" s="28" t="s">
        <v>7637</v>
      </c>
      <c r="H2485" s="28" t="s">
        <v>1968</v>
      </c>
      <c r="I2485" s="28" t="s">
        <v>6108</v>
      </c>
      <c r="J2485" s="28" t="s">
        <v>6158</v>
      </c>
      <c r="K2485" s="28">
        <v>1</v>
      </c>
      <c r="L2485" s="28" t="s">
        <v>6159</v>
      </c>
      <c r="M2485" s="36" t="str">
        <f t="shared" si="38"/>
        <v>CENTRE EST</v>
      </c>
    </row>
    <row r="2486" spans="6:13" ht="15" thickBot="1" x14ac:dyDescent="0.4">
      <c r="F2486" s="29" t="s">
        <v>1960</v>
      </c>
      <c r="G2486" s="27" t="s">
        <v>7638</v>
      </c>
      <c r="H2486" s="27" t="s">
        <v>1968</v>
      </c>
      <c r="I2486" s="27" t="s">
        <v>6108</v>
      </c>
      <c r="J2486" s="27" t="s">
        <v>6158</v>
      </c>
      <c r="K2486" s="27">
        <v>1</v>
      </c>
      <c r="L2486" s="27" t="s">
        <v>6159</v>
      </c>
      <c r="M2486" s="36" t="str">
        <f t="shared" si="38"/>
        <v>CENTRE EST</v>
      </c>
    </row>
    <row r="2487" spans="6:13" ht="15" thickBot="1" x14ac:dyDescent="0.4">
      <c r="F2487" s="30" t="s">
        <v>1960</v>
      </c>
      <c r="G2487" s="28" t="s">
        <v>1969</v>
      </c>
      <c r="H2487" s="28" t="s">
        <v>1968</v>
      </c>
      <c r="I2487" s="28" t="s">
        <v>6108</v>
      </c>
      <c r="J2487" s="28" t="s">
        <v>6158</v>
      </c>
      <c r="K2487" s="28">
        <v>1</v>
      </c>
      <c r="L2487" s="28" t="s">
        <v>6159</v>
      </c>
      <c r="M2487" s="36" t="str">
        <f t="shared" si="38"/>
        <v>CENTRE EST</v>
      </c>
    </row>
    <row r="2488" spans="6:13" ht="15" thickBot="1" x14ac:dyDescent="0.4">
      <c r="F2488" s="29" t="s">
        <v>1960</v>
      </c>
      <c r="G2488" s="27" t="s">
        <v>7639</v>
      </c>
      <c r="H2488" s="27" t="s">
        <v>1964</v>
      </c>
      <c r="I2488" s="27" t="s">
        <v>6108</v>
      </c>
      <c r="J2488" s="27" t="s">
        <v>6158</v>
      </c>
      <c r="K2488" s="27">
        <v>1</v>
      </c>
      <c r="L2488" s="27" t="s">
        <v>6159</v>
      </c>
      <c r="M2488" s="36" t="str">
        <f t="shared" si="38"/>
        <v>CENTRE EST</v>
      </c>
    </row>
    <row r="2489" spans="6:13" ht="15" thickBot="1" x14ac:dyDescent="0.4">
      <c r="F2489" s="30" t="s">
        <v>1960</v>
      </c>
      <c r="G2489" s="28" t="s">
        <v>7640</v>
      </c>
      <c r="H2489" s="28" t="s">
        <v>1964</v>
      </c>
      <c r="I2489" s="28" t="s">
        <v>6108</v>
      </c>
      <c r="J2489" s="28" t="s">
        <v>6158</v>
      </c>
      <c r="K2489" s="28">
        <v>1</v>
      </c>
      <c r="L2489" s="28" t="s">
        <v>6159</v>
      </c>
      <c r="M2489" s="36" t="str">
        <f t="shared" si="38"/>
        <v>CENTRE EST</v>
      </c>
    </row>
    <row r="2490" spans="6:13" ht="15" thickBot="1" x14ac:dyDescent="0.4">
      <c r="F2490" s="29" t="s">
        <v>1960</v>
      </c>
      <c r="G2490" s="27" t="s">
        <v>1965</v>
      </c>
      <c r="H2490" s="27" t="s">
        <v>1964</v>
      </c>
      <c r="I2490" s="27" t="s">
        <v>6108</v>
      </c>
      <c r="J2490" s="27" t="s">
        <v>6158</v>
      </c>
      <c r="K2490" s="27">
        <v>1</v>
      </c>
      <c r="L2490" s="27" t="s">
        <v>6159</v>
      </c>
      <c r="M2490" s="36" t="str">
        <f t="shared" si="38"/>
        <v>CENTRE EST</v>
      </c>
    </row>
    <row r="2491" spans="6:13" ht="15" thickBot="1" x14ac:dyDescent="0.4">
      <c r="F2491" s="30" t="s">
        <v>1960</v>
      </c>
      <c r="G2491" s="28" t="s">
        <v>7641</v>
      </c>
      <c r="H2491" s="28" t="s">
        <v>1964</v>
      </c>
      <c r="I2491" s="28" t="s">
        <v>6108</v>
      </c>
      <c r="J2491" s="28" t="s">
        <v>6158</v>
      </c>
      <c r="K2491" s="28">
        <v>1</v>
      </c>
      <c r="L2491" s="28" t="s">
        <v>6159</v>
      </c>
      <c r="M2491" s="36" t="str">
        <f t="shared" si="38"/>
        <v>CENTRE EST</v>
      </c>
    </row>
    <row r="2492" spans="6:13" ht="15" thickBot="1" x14ac:dyDescent="0.4">
      <c r="F2492" s="29" t="s">
        <v>1960</v>
      </c>
      <c r="G2492" s="27" t="s">
        <v>7642</v>
      </c>
      <c r="H2492" s="27" t="s">
        <v>1964</v>
      </c>
      <c r="I2492" s="27" t="s">
        <v>6108</v>
      </c>
      <c r="J2492" s="27" t="s">
        <v>6158</v>
      </c>
      <c r="K2492" s="27">
        <v>1</v>
      </c>
      <c r="L2492" s="27" t="s">
        <v>6159</v>
      </c>
      <c r="M2492" s="36" t="str">
        <f t="shared" si="38"/>
        <v>CENTRE EST</v>
      </c>
    </row>
    <row r="2493" spans="6:13" ht="15" thickBot="1" x14ac:dyDescent="0.4">
      <c r="F2493" s="30" t="s">
        <v>1960</v>
      </c>
      <c r="G2493" s="28" t="s">
        <v>7643</v>
      </c>
      <c r="H2493" s="28" t="s">
        <v>1964</v>
      </c>
      <c r="I2493" s="28" t="s">
        <v>6108</v>
      </c>
      <c r="J2493" s="28" t="s">
        <v>6158</v>
      </c>
      <c r="K2493" s="28">
        <v>1</v>
      </c>
      <c r="L2493" s="28" t="s">
        <v>6159</v>
      </c>
      <c r="M2493" s="36" t="str">
        <f t="shared" si="38"/>
        <v>CENTRE EST</v>
      </c>
    </row>
    <row r="2494" spans="6:13" ht="15" thickBot="1" x14ac:dyDescent="0.4">
      <c r="F2494" s="29" t="s">
        <v>1960</v>
      </c>
      <c r="G2494" s="27" t="s">
        <v>7644</v>
      </c>
      <c r="H2494" s="27" t="s">
        <v>1968</v>
      </c>
      <c r="I2494" s="27" t="s">
        <v>6108</v>
      </c>
      <c r="J2494" s="27" t="s">
        <v>6158</v>
      </c>
      <c r="K2494" s="27">
        <v>1</v>
      </c>
      <c r="L2494" s="27" t="s">
        <v>6159</v>
      </c>
      <c r="M2494" s="36" t="str">
        <f t="shared" si="38"/>
        <v>CENTRE EST</v>
      </c>
    </row>
    <row r="2495" spans="6:13" ht="15" thickBot="1" x14ac:dyDescent="0.4">
      <c r="F2495" s="30" t="s">
        <v>1960</v>
      </c>
      <c r="G2495" s="28" t="s">
        <v>7645</v>
      </c>
      <c r="H2495" s="28" t="s">
        <v>1968</v>
      </c>
      <c r="I2495" s="28" t="s">
        <v>6108</v>
      </c>
      <c r="J2495" s="28" t="s">
        <v>6158</v>
      </c>
      <c r="K2495" s="28">
        <v>1</v>
      </c>
      <c r="L2495" s="28" t="s">
        <v>6159</v>
      </c>
      <c r="M2495" s="36" t="str">
        <f t="shared" si="38"/>
        <v>CENTRE EST</v>
      </c>
    </row>
    <row r="2496" spans="6:13" ht="15" thickBot="1" x14ac:dyDescent="0.4">
      <c r="F2496" s="29" t="s">
        <v>1960</v>
      </c>
      <c r="G2496" s="27" t="s">
        <v>7646</v>
      </c>
      <c r="H2496" s="27" t="s">
        <v>1968</v>
      </c>
      <c r="I2496" s="27" t="s">
        <v>6108</v>
      </c>
      <c r="J2496" s="27" t="s">
        <v>6158</v>
      </c>
      <c r="K2496" s="27">
        <v>1</v>
      </c>
      <c r="L2496" s="27" t="s">
        <v>6159</v>
      </c>
      <c r="M2496" s="36" t="str">
        <f t="shared" si="38"/>
        <v>CENTRE EST</v>
      </c>
    </row>
    <row r="2497" spans="6:13" ht="15" thickBot="1" x14ac:dyDescent="0.4">
      <c r="F2497" s="30" t="s">
        <v>1960</v>
      </c>
      <c r="G2497" s="28" t="s">
        <v>7647</v>
      </c>
      <c r="H2497" s="28" t="s">
        <v>1962</v>
      </c>
      <c r="I2497" s="28" t="s">
        <v>6108</v>
      </c>
      <c r="J2497" s="28" t="s">
        <v>6158</v>
      </c>
      <c r="K2497" s="28">
        <v>1</v>
      </c>
      <c r="L2497" s="28" t="s">
        <v>6159</v>
      </c>
      <c r="M2497" s="36" t="str">
        <f t="shared" si="38"/>
        <v>CENTRE EST</v>
      </c>
    </row>
    <row r="2498" spans="6:13" ht="15" thickBot="1" x14ac:dyDescent="0.4">
      <c r="F2498" s="29" t="s">
        <v>1960</v>
      </c>
      <c r="G2498" s="27" t="s">
        <v>7648</v>
      </c>
      <c r="H2498" s="27" t="s">
        <v>1964</v>
      </c>
      <c r="I2498" s="27" t="s">
        <v>6108</v>
      </c>
      <c r="J2498" s="27" t="s">
        <v>6158</v>
      </c>
      <c r="K2498" s="27">
        <v>1</v>
      </c>
      <c r="L2498" s="27" t="s">
        <v>6159</v>
      </c>
      <c r="M2498" s="36" t="str">
        <f t="shared" si="38"/>
        <v>CENTRE EST</v>
      </c>
    </row>
    <row r="2499" spans="6:13" ht="15" thickBot="1" x14ac:dyDescent="0.4">
      <c r="F2499" s="30" t="s">
        <v>1960</v>
      </c>
      <c r="G2499" s="28" t="s">
        <v>7649</v>
      </c>
      <c r="H2499" s="28" t="s">
        <v>1964</v>
      </c>
      <c r="I2499" s="28" t="s">
        <v>6108</v>
      </c>
      <c r="J2499" s="28" t="s">
        <v>6158</v>
      </c>
      <c r="K2499" s="28">
        <v>1</v>
      </c>
      <c r="L2499" s="28" t="s">
        <v>6159</v>
      </c>
      <c r="M2499" s="36" t="str">
        <f t="shared" si="38"/>
        <v>CENTRE EST</v>
      </c>
    </row>
    <row r="2500" spans="6:13" ht="15" thickBot="1" x14ac:dyDescent="0.4">
      <c r="F2500" s="29" t="s">
        <v>1971</v>
      </c>
      <c r="G2500" s="27" t="s">
        <v>1972</v>
      </c>
      <c r="H2500" s="27" t="s">
        <v>1970</v>
      </c>
      <c r="I2500" s="27" t="s">
        <v>6108</v>
      </c>
      <c r="J2500" s="27" t="s">
        <v>6169</v>
      </c>
      <c r="K2500" s="27">
        <v>2</v>
      </c>
      <c r="L2500" s="27" t="s">
        <v>6159</v>
      </c>
      <c r="M2500" s="36" t="str">
        <f t="shared" si="38"/>
        <v>CENTURY</v>
      </c>
    </row>
    <row r="2501" spans="6:13" ht="15" thickBot="1" x14ac:dyDescent="0.4">
      <c r="F2501" s="30" t="s">
        <v>1974</v>
      </c>
      <c r="G2501" s="28" t="s">
        <v>7650</v>
      </c>
      <c r="H2501" s="28" t="s">
        <v>1973</v>
      </c>
      <c r="I2501" s="28" t="s">
        <v>6108</v>
      </c>
      <c r="J2501" s="28" t="s">
        <v>6158</v>
      </c>
      <c r="K2501" s="28">
        <v>1</v>
      </c>
      <c r="L2501" s="28" t="s">
        <v>6159</v>
      </c>
      <c r="M2501" s="36" t="str">
        <f t="shared" si="38"/>
        <v>CERVA</v>
      </c>
    </row>
    <row r="2502" spans="6:13" ht="15" thickBot="1" x14ac:dyDescent="0.4">
      <c r="F2502" s="29" t="s">
        <v>1974</v>
      </c>
      <c r="G2502" s="27" t="s">
        <v>263</v>
      </c>
      <c r="H2502" s="27" t="s">
        <v>1973</v>
      </c>
      <c r="I2502" s="27" t="s">
        <v>6108</v>
      </c>
      <c r="J2502" s="27" t="s">
        <v>6158</v>
      </c>
      <c r="K2502" s="27">
        <v>1</v>
      </c>
      <c r="L2502" s="27" t="s">
        <v>6159</v>
      </c>
      <c r="M2502" s="36" t="str">
        <f t="shared" si="38"/>
        <v>CERVA</v>
      </c>
    </row>
    <row r="2503" spans="6:13" ht="15" thickBot="1" x14ac:dyDescent="0.4">
      <c r="F2503" s="30" t="s">
        <v>1976</v>
      </c>
      <c r="G2503" s="28">
        <v>120</v>
      </c>
      <c r="H2503" s="28" t="s">
        <v>2051</v>
      </c>
      <c r="I2503" s="28" t="s">
        <v>6108</v>
      </c>
      <c r="J2503" s="28" t="s">
        <v>6158</v>
      </c>
      <c r="K2503" s="28">
        <v>1</v>
      </c>
      <c r="L2503" s="28" t="s">
        <v>6159</v>
      </c>
      <c r="M2503" s="36" t="str">
        <f t="shared" ref="M2503:M2566" si="39">F2503</f>
        <v>CESSNA</v>
      </c>
    </row>
    <row r="2504" spans="6:13" ht="15" thickBot="1" x14ac:dyDescent="0.4">
      <c r="F2504" s="29" t="s">
        <v>1976</v>
      </c>
      <c r="G2504" s="27">
        <v>140</v>
      </c>
      <c r="H2504" s="27" t="s">
        <v>2053</v>
      </c>
      <c r="I2504" s="27" t="s">
        <v>6108</v>
      </c>
      <c r="J2504" s="27" t="s">
        <v>6158</v>
      </c>
      <c r="K2504" s="27">
        <v>1</v>
      </c>
      <c r="L2504" s="27" t="s">
        <v>6159</v>
      </c>
      <c r="M2504" s="36" t="str">
        <f t="shared" si="39"/>
        <v>CESSNA</v>
      </c>
    </row>
    <row r="2505" spans="6:13" ht="15" thickBot="1" x14ac:dyDescent="0.4">
      <c r="F2505" s="30" t="s">
        <v>1976</v>
      </c>
      <c r="G2505" s="28">
        <v>150</v>
      </c>
      <c r="H2505" s="28" t="s">
        <v>1224</v>
      </c>
      <c r="I2505" s="28" t="s">
        <v>6108</v>
      </c>
      <c r="J2505" s="28" t="s">
        <v>6158</v>
      </c>
      <c r="K2505" s="28">
        <v>1</v>
      </c>
      <c r="L2505" s="28" t="s">
        <v>6159</v>
      </c>
      <c r="M2505" s="36" t="str">
        <f t="shared" si="39"/>
        <v>CESSNA</v>
      </c>
    </row>
    <row r="2506" spans="6:13" ht="15" thickBot="1" x14ac:dyDescent="0.4">
      <c r="F2506" s="29" t="s">
        <v>1976</v>
      </c>
      <c r="G2506" s="27" t="s">
        <v>7651</v>
      </c>
      <c r="H2506" s="27" t="s">
        <v>1224</v>
      </c>
      <c r="I2506" s="27" t="s">
        <v>6108</v>
      </c>
      <c r="J2506" s="27" t="s">
        <v>6158</v>
      </c>
      <c r="K2506" s="27">
        <v>1</v>
      </c>
      <c r="L2506" s="27" t="s">
        <v>6159</v>
      </c>
      <c r="M2506" s="36" t="str">
        <f t="shared" si="39"/>
        <v>CESSNA</v>
      </c>
    </row>
    <row r="2507" spans="6:13" ht="15" thickBot="1" x14ac:dyDescent="0.4">
      <c r="F2507" s="30" t="s">
        <v>1976</v>
      </c>
      <c r="G2507" s="28">
        <v>152</v>
      </c>
      <c r="H2507" s="28" t="s">
        <v>1250</v>
      </c>
      <c r="I2507" s="28" t="s">
        <v>6108</v>
      </c>
      <c r="J2507" s="28" t="s">
        <v>6158</v>
      </c>
      <c r="K2507" s="28">
        <v>1</v>
      </c>
      <c r="L2507" s="28" t="s">
        <v>6159</v>
      </c>
      <c r="M2507" s="36" t="str">
        <f t="shared" si="39"/>
        <v>CESSNA</v>
      </c>
    </row>
    <row r="2508" spans="6:13" ht="15" thickBot="1" x14ac:dyDescent="0.4">
      <c r="F2508" s="29" t="s">
        <v>1976</v>
      </c>
      <c r="G2508" s="27">
        <v>170</v>
      </c>
      <c r="H2508" s="27" t="s">
        <v>2057</v>
      </c>
      <c r="I2508" s="27" t="s">
        <v>6108</v>
      </c>
      <c r="J2508" s="27" t="s">
        <v>6158</v>
      </c>
      <c r="K2508" s="27">
        <v>1</v>
      </c>
      <c r="L2508" s="27" t="s">
        <v>6159</v>
      </c>
      <c r="M2508" s="36" t="str">
        <f t="shared" si="39"/>
        <v>CESSNA</v>
      </c>
    </row>
    <row r="2509" spans="6:13" ht="15" thickBot="1" x14ac:dyDescent="0.4">
      <c r="F2509" s="30" t="s">
        <v>1976</v>
      </c>
      <c r="G2509" s="28">
        <v>172</v>
      </c>
      <c r="H2509" s="28" t="s">
        <v>1227</v>
      </c>
      <c r="I2509" s="28" t="s">
        <v>6108</v>
      </c>
      <c r="J2509" s="28" t="s">
        <v>6158</v>
      </c>
      <c r="K2509" s="28">
        <v>1</v>
      </c>
      <c r="L2509" s="28" t="s">
        <v>6159</v>
      </c>
      <c r="M2509" s="36" t="str">
        <f t="shared" si="39"/>
        <v>CESSNA</v>
      </c>
    </row>
    <row r="2510" spans="6:13" ht="15" thickBot="1" x14ac:dyDescent="0.4">
      <c r="F2510" s="29" t="s">
        <v>1976</v>
      </c>
      <c r="G2510" s="27" t="s">
        <v>7652</v>
      </c>
      <c r="H2510" s="27" t="s">
        <v>1227</v>
      </c>
      <c r="I2510" s="27" t="s">
        <v>6108</v>
      </c>
      <c r="J2510" s="27" t="s">
        <v>6158</v>
      </c>
      <c r="K2510" s="27">
        <v>1</v>
      </c>
      <c r="L2510" s="27" t="s">
        <v>6159</v>
      </c>
      <c r="M2510" s="36" t="str">
        <f t="shared" si="39"/>
        <v>CESSNA</v>
      </c>
    </row>
    <row r="2511" spans="6:13" ht="15" thickBot="1" x14ac:dyDescent="0.4">
      <c r="F2511" s="30" t="s">
        <v>1976</v>
      </c>
      <c r="G2511" s="28" t="s">
        <v>7653</v>
      </c>
      <c r="H2511" s="28" t="s">
        <v>1227</v>
      </c>
      <c r="I2511" s="28" t="s">
        <v>6108</v>
      </c>
      <c r="J2511" s="28" t="s">
        <v>6158</v>
      </c>
      <c r="K2511" s="28">
        <v>1</v>
      </c>
      <c r="L2511" s="28" t="s">
        <v>6159</v>
      </c>
      <c r="M2511" s="36" t="str">
        <f t="shared" si="39"/>
        <v>CESSNA</v>
      </c>
    </row>
    <row r="2512" spans="6:13" ht="15" thickBot="1" x14ac:dyDescent="0.4">
      <c r="F2512" s="29" t="s">
        <v>1976</v>
      </c>
      <c r="G2512" s="27" t="s">
        <v>7654</v>
      </c>
      <c r="H2512" s="27" t="s">
        <v>1247</v>
      </c>
      <c r="I2512" s="27" t="s">
        <v>6108</v>
      </c>
      <c r="J2512" s="27" t="s">
        <v>6158</v>
      </c>
      <c r="K2512" s="27">
        <v>1</v>
      </c>
      <c r="L2512" s="27" t="s">
        <v>6159</v>
      </c>
      <c r="M2512" s="36" t="str">
        <f t="shared" si="39"/>
        <v>CESSNA</v>
      </c>
    </row>
    <row r="2513" spans="6:13" ht="15" thickBot="1" x14ac:dyDescent="0.4">
      <c r="F2513" s="30" t="s">
        <v>1976</v>
      </c>
      <c r="G2513" s="28">
        <v>175</v>
      </c>
      <c r="H2513" s="28" t="s">
        <v>2059</v>
      </c>
      <c r="I2513" s="28" t="s">
        <v>6108</v>
      </c>
      <c r="J2513" s="28" t="s">
        <v>6158</v>
      </c>
      <c r="K2513" s="28">
        <v>1</v>
      </c>
      <c r="L2513" s="28" t="s">
        <v>6159</v>
      </c>
      <c r="M2513" s="36" t="str">
        <f t="shared" si="39"/>
        <v>CESSNA</v>
      </c>
    </row>
    <row r="2514" spans="6:13" ht="15" thickBot="1" x14ac:dyDescent="0.4">
      <c r="F2514" s="29" t="s">
        <v>1976</v>
      </c>
      <c r="G2514" s="27" t="s">
        <v>7655</v>
      </c>
      <c r="H2514" s="27" t="s">
        <v>2059</v>
      </c>
      <c r="I2514" s="27" t="s">
        <v>6108</v>
      </c>
      <c r="J2514" s="27" t="s">
        <v>6158</v>
      </c>
      <c r="K2514" s="27">
        <v>1</v>
      </c>
      <c r="L2514" s="27" t="s">
        <v>6159</v>
      </c>
      <c r="M2514" s="36" t="str">
        <f t="shared" si="39"/>
        <v>CESSNA</v>
      </c>
    </row>
    <row r="2515" spans="6:13" ht="15" thickBot="1" x14ac:dyDescent="0.4">
      <c r="F2515" s="30" t="s">
        <v>1976</v>
      </c>
      <c r="G2515" s="28">
        <v>177</v>
      </c>
      <c r="H2515" s="28" t="s">
        <v>2020</v>
      </c>
      <c r="I2515" s="28" t="s">
        <v>6108</v>
      </c>
      <c r="J2515" s="28" t="s">
        <v>6158</v>
      </c>
      <c r="K2515" s="28">
        <v>1</v>
      </c>
      <c r="L2515" s="28" t="s">
        <v>6159</v>
      </c>
      <c r="M2515" s="36" t="str">
        <f t="shared" si="39"/>
        <v>CESSNA</v>
      </c>
    </row>
    <row r="2516" spans="6:13" ht="15" thickBot="1" x14ac:dyDescent="0.4">
      <c r="F2516" s="29" t="s">
        <v>1976</v>
      </c>
      <c r="G2516" s="27" t="s">
        <v>2021</v>
      </c>
      <c r="H2516" s="27" t="s">
        <v>2020</v>
      </c>
      <c r="I2516" s="27" t="s">
        <v>6108</v>
      </c>
      <c r="J2516" s="27" t="s">
        <v>6158</v>
      </c>
      <c r="K2516" s="27">
        <v>1</v>
      </c>
      <c r="L2516" s="27" t="s">
        <v>6159</v>
      </c>
      <c r="M2516" s="36" t="str">
        <f t="shared" si="39"/>
        <v>CESSNA</v>
      </c>
    </row>
    <row r="2517" spans="6:13" ht="15" thickBot="1" x14ac:dyDescent="0.4">
      <c r="F2517" s="30" t="s">
        <v>1976</v>
      </c>
      <c r="G2517" s="28" t="s">
        <v>7656</v>
      </c>
      <c r="H2517" s="28" t="s">
        <v>1254</v>
      </c>
      <c r="I2517" s="28" t="s">
        <v>6108</v>
      </c>
      <c r="J2517" s="28" t="s">
        <v>6158</v>
      </c>
      <c r="K2517" s="28">
        <v>1</v>
      </c>
      <c r="L2517" s="28" t="s">
        <v>6159</v>
      </c>
      <c r="M2517" s="36" t="str">
        <f t="shared" si="39"/>
        <v>CESSNA</v>
      </c>
    </row>
    <row r="2518" spans="6:13" ht="15" thickBot="1" x14ac:dyDescent="0.4">
      <c r="F2518" s="29" t="s">
        <v>1976</v>
      </c>
      <c r="G2518" s="27">
        <v>180</v>
      </c>
      <c r="H2518" s="27" t="s">
        <v>2022</v>
      </c>
      <c r="I2518" s="27" t="s">
        <v>6108</v>
      </c>
      <c r="J2518" s="27" t="s">
        <v>6158</v>
      </c>
      <c r="K2518" s="27">
        <v>1</v>
      </c>
      <c r="L2518" s="27" t="s">
        <v>6159</v>
      </c>
      <c r="M2518" s="36" t="str">
        <f t="shared" si="39"/>
        <v>CESSNA</v>
      </c>
    </row>
    <row r="2519" spans="6:13" ht="15" thickBot="1" x14ac:dyDescent="0.4">
      <c r="F2519" s="30" t="s">
        <v>1976</v>
      </c>
      <c r="G2519" s="28" t="s">
        <v>2056</v>
      </c>
      <c r="H2519" s="28" t="s">
        <v>2055</v>
      </c>
      <c r="I2519" s="28" t="s">
        <v>6108</v>
      </c>
      <c r="J2519" s="28" t="s">
        <v>6158</v>
      </c>
      <c r="K2519" s="28">
        <v>1</v>
      </c>
      <c r="L2519" s="28" t="s">
        <v>6159</v>
      </c>
      <c r="M2519" s="36" t="str">
        <f t="shared" si="39"/>
        <v>CESSNA</v>
      </c>
    </row>
    <row r="2520" spans="6:13" ht="15" thickBot="1" x14ac:dyDescent="0.4">
      <c r="F2520" s="29" t="s">
        <v>1976</v>
      </c>
      <c r="G2520" s="27" t="s">
        <v>2023</v>
      </c>
      <c r="H2520" s="27" t="s">
        <v>2022</v>
      </c>
      <c r="I2520" s="27" t="s">
        <v>6108</v>
      </c>
      <c r="J2520" s="27" t="s">
        <v>6158</v>
      </c>
      <c r="K2520" s="27">
        <v>1</v>
      </c>
      <c r="L2520" s="27" t="s">
        <v>6159</v>
      </c>
      <c r="M2520" s="36" t="str">
        <f t="shared" si="39"/>
        <v>CESSNA</v>
      </c>
    </row>
    <row r="2521" spans="6:13" ht="15" thickBot="1" x14ac:dyDescent="0.4">
      <c r="F2521" s="30" t="s">
        <v>1976</v>
      </c>
      <c r="G2521" s="28">
        <v>182</v>
      </c>
      <c r="H2521" s="28" t="s">
        <v>1229</v>
      </c>
      <c r="I2521" s="28" t="s">
        <v>6108</v>
      </c>
      <c r="J2521" s="28" t="s">
        <v>6158</v>
      </c>
      <c r="K2521" s="28">
        <v>1</v>
      </c>
      <c r="L2521" s="28" t="s">
        <v>6159</v>
      </c>
      <c r="M2521" s="36" t="str">
        <f t="shared" si="39"/>
        <v>CESSNA</v>
      </c>
    </row>
    <row r="2522" spans="6:13" ht="15" thickBot="1" x14ac:dyDescent="0.4">
      <c r="F2522" s="29" t="s">
        <v>1976</v>
      </c>
      <c r="G2522" s="27" t="s">
        <v>7657</v>
      </c>
      <c r="H2522" s="27" t="s">
        <v>1229</v>
      </c>
      <c r="I2522" s="27" t="s">
        <v>6108</v>
      </c>
      <c r="J2522" s="27" t="s">
        <v>6158</v>
      </c>
      <c r="K2522" s="27">
        <v>1</v>
      </c>
      <c r="L2522" s="27" t="s">
        <v>6159</v>
      </c>
      <c r="M2522" s="36" t="str">
        <f t="shared" si="39"/>
        <v>CESSNA</v>
      </c>
    </row>
    <row r="2523" spans="6:13" ht="15" thickBot="1" x14ac:dyDescent="0.4">
      <c r="F2523" s="30" t="s">
        <v>1976</v>
      </c>
      <c r="G2523" s="28" t="s">
        <v>7658</v>
      </c>
      <c r="H2523" s="28" t="s">
        <v>1192</v>
      </c>
      <c r="I2523" s="28" t="s">
        <v>6108</v>
      </c>
      <c r="J2523" s="28" t="s">
        <v>6158</v>
      </c>
      <c r="K2523" s="28">
        <v>1</v>
      </c>
      <c r="L2523" s="28" t="s">
        <v>6159</v>
      </c>
      <c r="M2523" s="36" t="str">
        <f t="shared" si="39"/>
        <v>CESSNA</v>
      </c>
    </row>
    <row r="2524" spans="6:13" ht="15" thickBot="1" x14ac:dyDescent="0.4">
      <c r="F2524" s="29" t="s">
        <v>1976</v>
      </c>
      <c r="G2524" s="27" t="s">
        <v>7659</v>
      </c>
      <c r="H2524" s="27" t="s">
        <v>1252</v>
      </c>
      <c r="I2524" s="27" t="s">
        <v>6108</v>
      </c>
      <c r="J2524" s="27" t="s">
        <v>6158</v>
      </c>
      <c r="K2524" s="27">
        <v>1</v>
      </c>
      <c r="L2524" s="27" t="s">
        <v>6159</v>
      </c>
      <c r="M2524" s="36" t="str">
        <f t="shared" si="39"/>
        <v>CESSNA</v>
      </c>
    </row>
    <row r="2525" spans="6:13" ht="15" thickBot="1" x14ac:dyDescent="0.4">
      <c r="F2525" s="30" t="s">
        <v>1976</v>
      </c>
      <c r="G2525" s="28" t="s">
        <v>7660</v>
      </c>
      <c r="H2525" s="28" t="s">
        <v>1252</v>
      </c>
      <c r="I2525" s="28" t="s">
        <v>6108</v>
      </c>
      <c r="J2525" s="28" t="s">
        <v>6158</v>
      </c>
      <c r="K2525" s="28">
        <v>1</v>
      </c>
      <c r="L2525" s="28" t="s">
        <v>6159</v>
      </c>
      <c r="M2525" s="36" t="str">
        <f t="shared" si="39"/>
        <v>CESSNA</v>
      </c>
    </row>
    <row r="2526" spans="6:13" ht="15" thickBot="1" x14ac:dyDescent="0.4">
      <c r="F2526" s="29" t="s">
        <v>1976</v>
      </c>
      <c r="G2526" s="27">
        <v>190</v>
      </c>
      <c r="H2526" s="27" t="s">
        <v>2061</v>
      </c>
      <c r="I2526" s="27" t="s">
        <v>6108</v>
      </c>
      <c r="J2526" s="27" t="s">
        <v>6158</v>
      </c>
      <c r="K2526" s="27">
        <v>1</v>
      </c>
      <c r="L2526" s="27" t="s">
        <v>6159</v>
      </c>
      <c r="M2526" s="36" t="str">
        <f t="shared" si="39"/>
        <v>CESSNA</v>
      </c>
    </row>
    <row r="2527" spans="6:13" ht="15" thickBot="1" x14ac:dyDescent="0.4">
      <c r="F2527" s="30" t="s">
        <v>1976</v>
      </c>
      <c r="G2527" s="28">
        <v>195</v>
      </c>
      <c r="H2527" s="28" t="s">
        <v>2063</v>
      </c>
      <c r="I2527" s="28" t="s">
        <v>6108</v>
      </c>
      <c r="J2527" s="28" t="s">
        <v>6158</v>
      </c>
      <c r="K2527" s="28">
        <v>1</v>
      </c>
      <c r="L2527" s="28" t="s">
        <v>6159</v>
      </c>
      <c r="M2527" s="36" t="str">
        <f t="shared" si="39"/>
        <v>CESSNA</v>
      </c>
    </row>
    <row r="2528" spans="6:13" ht="15" thickBot="1" x14ac:dyDescent="0.4">
      <c r="F2528" s="29" t="s">
        <v>1976</v>
      </c>
      <c r="G2528" s="27">
        <v>205</v>
      </c>
      <c r="H2528" s="27" t="s">
        <v>2065</v>
      </c>
      <c r="I2528" s="27" t="s">
        <v>6108</v>
      </c>
      <c r="J2528" s="27" t="s">
        <v>6158</v>
      </c>
      <c r="K2528" s="27">
        <v>1</v>
      </c>
      <c r="L2528" s="27" t="s">
        <v>6159</v>
      </c>
      <c r="M2528" s="36" t="str">
        <f t="shared" si="39"/>
        <v>CESSNA</v>
      </c>
    </row>
    <row r="2529" spans="6:13" ht="15" thickBot="1" x14ac:dyDescent="0.4">
      <c r="F2529" s="30" t="s">
        <v>1976</v>
      </c>
      <c r="G2529" s="28" t="s">
        <v>2019</v>
      </c>
      <c r="H2529" s="28" t="s">
        <v>2018</v>
      </c>
      <c r="I2529" s="28" t="s">
        <v>6108</v>
      </c>
      <c r="J2529" s="28" t="s">
        <v>6169</v>
      </c>
      <c r="K2529" s="28">
        <v>1</v>
      </c>
      <c r="L2529" s="28" t="s">
        <v>6159</v>
      </c>
      <c r="M2529" s="36" t="str">
        <f t="shared" si="39"/>
        <v>CESSNA</v>
      </c>
    </row>
    <row r="2530" spans="6:13" ht="15" thickBot="1" x14ac:dyDescent="0.4">
      <c r="F2530" s="29" t="s">
        <v>1976</v>
      </c>
      <c r="G2530" s="27" t="s">
        <v>7661</v>
      </c>
      <c r="H2530" s="27" t="s">
        <v>1231</v>
      </c>
      <c r="I2530" s="27" t="s">
        <v>6108</v>
      </c>
      <c r="J2530" s="27" t="s">
        <v>6158</v>
      </c>
      <c r="K2530" s="27">
        <v>1</v>
      </c>
      <c r="L2530" s="27" t="s">
        <v>6159</v>
      </c>
      <c r="M2530" s="36" t="str">
        <f t="shared" si="39"/>
        <v>CESSNA</v>
      </c>
    </row>
    <row r="2531" spans="6:13" ht="15" thickBot="1" x14ac:dyDescent="0.4">
      <c r="F2531" s="30" t="s">
        <v>1976</v>
      </c>
      <c r="G2531" s="28" t="s">
        <v>7662</v>
      </c>
      <c r="H2531" s="28" t="s">
        <v>1231</v>
      </c>
      <c r="I2531" s="28" t="s">
        <v>6108</v>
      </c>
      <c r="J2531" s="28" t="s">
        <v>6158</v>
      </c>
      <c r="K2531" s="28">
        <v>1</v>
      </c>
      <c r="L2531" s="28" t="s">
        <v>6159</v>
      </c>
      <c r="M2531" s="36" t="str">
        <f t="shared" si="39"/>
        <v>CESSNA</v>
      </c>
    </row>
    <row r="2532" spans="6:13" ht="15" thickBot="1" x14ac:dyDescent="0.4">
      <c r="F2532" s="29" t="s">
        <v>1976</v>
      </c>
      <c r="G2532" s="27" t="s">
        <v>2050</v>
      </c>
      <c r="H2532" s="27" t="s">
        <v>2049</v>
      </c>
      <c r="I2532" s="27" t="s">
        <v>6108</v>
      </c>
      <c r="J2532" s="27" t="s">
        <v>6169</v>
      </c>
      <c r="K2532" s="27">
        <v>1</v>
      </c>
      <c r="L2532" s="27" t="s">
        <v>6159</v>
      </c>
      <c r="M2532" s="36" t="str">
        <f t="shared" si="39"/>
        <v>CESSNA</v>
      </c>
    </row>
    <row r="2533" spans="6:13" ht="15" thickBot="1" x14ac:dyDescent="0.4">
      <c r="F2533" s="30" t="s">
        <v>1976</v>
      </c>
      <c r="G2533" s="28" t="s">
        <v>7663</v>
      </c>
      <c r="H2533" s="28" t="s">
        <v>2024</v>
      </c>
      <c r="I2533" s="28" t="s">
        <v>6108</v>
      </c>
      <c r="J2533" s="28" t="s">
        <v>6158</v>
      </c>
      <c r="K2533" s="28">
        <v>1</v>
      </c>
      <c r="L2533" s="28" t="s">
        <v>6159</v>
      </c>
      <c r="M2533" s="36" t="str">
        <f t="shared" si="39"/>
        <v>CESSNA</v>
      </c>
    </row>
    <row r="2534" spans="6:13" ht="15" thickBot="1" x14ac:dyDescent="0.4">
      <c r="F2534" s="29" t="s">
        <v>1976</v>
      </c>
      <c r="G2534" s="27" t="s">
        <v>7664</v>
      </c>
      <c r="H2534" s="27" t="s">
        <v>2024</v>
      </c>
      <c r="I2534" s="27" t="s">
        <v>6108</v>
      </c>
      <c r="J2534" s="27" t="s">
        <v>6158</v>
      </c>
      <c r="K2534" s="27">
        <v>1</v>
      </c>
      <c r="L2534" s="27" t="s">
        <v>6159</v>
      </c>
      <c r="M2534" s="36" t="str">
        <f t="shared" si="39"/>
        <v>CESSNA</v>
      </c>
    </row>
    <row r="2535" spans="6:13" ht="15" thickBot="1" x14ac:dyDescent="0.4">
      <c r="F2535" s="30" t="s">
        <v>1976</v>
      </c>
      <c r="G2535" s="28" t="s">
        <v>2025</v>
      </c>
      <c r="H2535" s="28" t="s">
        <v>2024</v>
      </c>
      <c r="I2535" s="28" t="s">
        <v>6108</v>
      </c>
      <c r="J2535" s="28" t="s">
        <v>6158</v>
      </c>
      <c r="K2535" s="28">
        <v>1</v>
      </c>
      <c r="L2535" s="28" t="s">
        <v>6159</v>
      </c>
      <c r="M2535" s="36" t="str">
        <f t="shared" si="39"/>
        <v>CESSNA</v>
      </c>
    </row>
    <row r="2536" spans="6:13" ht="15" thickBot="1" x14ac:dyDescent="0.4">
      <c r="F2536" s="29" t="s">
        <v>1976</v>
      </c>
      <c r="G2536" s="27" t="s">
        <v>7665</v>
      </c>
      <c r="H2536" s="27" t="s">
        <v>1978</v>
      </c>
      <c r="I2536" s="27" t="s">
        <v>6108</v>
      </c>
      <c r="J2536" s="27" t="s">
        <v>6169</v>
      </c>
      <c r="K2536" s="27">
        <v>1</v>
      </c>
      <c r="L2536" s="27" t="s">
        <v>6159</v>
      </c>
      <c r="M2536" s="36" t="str">
        <f t="shared" si="39"/>
        <v>CESSNA</v>
      </c>
    </row>
    <row r="2537" spans="6:13" ht="15" thickBot="1" x14ac:dyDescent="0.4">
      <c r="F2537" s="30" t="s">
        <v>1976</v>
      </c>
      <c r="G2537" s="28" t="s">
        <v>7666</v>
      </c>
      <c r="H2537" s="28" t="s">
        <v>1978</v>
      </c>
      <c r="I2537" s="28" t="s">
        <v>6108</v>
      </c>
      <c r="J2537" s="28" t="s">
        <v>6169</v>
      </c>
      <c r="K2537" s="28">
        <v>1</v>
      </c>
      <c r="L2537" s="28" t="s">
        <v>6159</v>
      </c>
      <c r="M2537" s="36" t="str">
        <f t="shared" si="39"/>
        <v>CESSNA</v>
      </c>
    </row>
    <row r="2538" spans="6:13" ht="15" thickBot="1" x14ac:dyDescent="0.4">
      <c r="F2538" s="29" t="s">
        <v>1976</v>
      </c>
      <c r="G2538" s="27" t="s">
        <v>7667</v>
      </c>
      <c r="H2538" s="27" t="s">
        <v>1978</v>
      </c>
      <c r="I2538" s="27" t="s">
        <v>6108</v>
      </c>
      <c r="J2538" s="27" t="s">
        <v>6169</v>
      </c>
      <c r="K2538" s="27">
        <v>1</v>
      </c>
      <c r="L2538" s="27" t="s">
        <v>6159</v>
      </c>
      <c r="M2538" s="36" t="str">
        <f t="shared" si="39"/>
        <v>CESSNA</v>
      </c>
    </row>
    <row r="2539" spans="6:13" ht="15" thickBot="1" x14ac:dyDescent="0.4">
      <c r="F2539" s="30" t="s">
        <v>1976</v>
      </c>
      <c r="G2539" s="28" t="s">
        <v>1979</v>
      </c>
      <c r="H2539" s="28" t="s">
        <v>1978</v>
      </c>
      <c r="I2539" s="28" t="s">
        <v>6108</v>
      </c>
      <c r="J2539" s="28" t="s">
        <v>6169</v>
      </c>
      <c r="K2539" s="28">
        <v>1</v>
      </c>
      <c r="L2539" s="28" t="s">
        <v>6159</v>
      </c>
      <c r="M2539" s="36" t="str">
        <f t="shared" si="39"/>
        <v>CESSNA</v>
      </c>
    </row>
    <row r="2540" spans="6:13" ht="15" thickBot="1" x14ac:dyDescent="0.4">
      <c r="F2540" s="29" t="s">
        <v>1976</v>
      </c>
      <c r="G2540" s="27">
        <v>210</v>
      </c>
      <c r="H2540" s="27" t="s">
        <v>1233</v>
      </c>
      <c r="I2540" s="27" t="s">
        <v>6108</v>
      </c>
      <c r="J2540" s="27" t="s">
        <v>6158</v>
      </c>
      <c r="K2540" s="27">
        <v>1</v>
      </c>
      <c r="L2540" s="27" t="s">
        <v>6159</v>
      </c>
      <c r="M2540" s="36" t="str">
        <f t="shared" si="39"/>
        <v>CESSNA</v>
      </c>
    </row>
    <row r="2541" spans="6:13" ht="15" thickBot="1" x14ac:dyDescent="0.4">
      <c r="F2541" s="30" t="s">
        <v>1976</v>
      </c>
      <c r="G2541" s="28" t="s">
        <v>7668</v>
      </c>
      <c r="H2541" s="28" t="s">
        <v>1233</v>
      </c>
      <c r="I2541" s="28" t="s">
        <v>6108</v>
      </c>
      <c r="J2541" s="28" t="s">
        <v>6158</v>
      </c>
      <c r="K2541" s="28">
        <v>1</v>
      </c>
      <c r="L2541" s="28" t="s">
        <v>6159</v>
      </c>
      <c r="M2541" s="36" t="str">
        <f t="shared" si="39"/>
        <v>CESSNA</v>
      </c>
    </row>
    <row r="2542" spans="6:13" ht="15" thickBot="1" x14ac:dyDescent="0.4">
      <c r="F2542" s="29" t="s">
        <v>1976</v>
      </c>
      <c r="G2542" s="27" t="s">
        <v>7669</v>
      </c>
      <c r="H2542" s="27" t="s">
        <v>2075</v>
      </c>
      <c r="I2542" s="27" t="s">
        <v>6108</v>
      </c>
      <c r="J2542" s="27" t="s">
        <v>6158</v>
      </c>
      <c r="K2542" s="27">
        <v>1</v>
      </c>
      <c r="L2542" s="27" t="s">
        <v>6159</v>
      </c>
      <c r="M2542" s="36" t="str">
        <f t="shared" si="39"/>
        <v>CESSNA</v>
      </c>
    </row>
    <row r="2543" spans="6:13" ht="15" thickBot="1" x14ac:dyDescent="0.4">
      <c r="F2543" s="30" t="s">
        <v>1976</v>
      </c>
      <c r="G2543" s="28">
        <v>310</v>
      </c>
      <c r="H2543" s="28" t="s">
        <v>1237</v>
      </c>
      <c r="I2543" s="28" t="s">
        <v>6108</v>
      </c>
      <c r="J2543" s="28" t="s">
        <v>6158</v>
      </c>
      <c r="K2543" s="28">
        <v>2</v>
      </c>
      <c r="L2543" s="28" t="s">
        <v>6159</v>
      </c>
      <c r="M2543" s="36" t="str">
        <f t="shared" si="39"/>
        <v>CESSNA</v>
      </c>
    </row>
    <row r="2544" spans="6:13" ht="15" thickBot="1" x14ac:dyDescent="0.4">
      <c r="F2544" s="29" t="s">
        <v>1976</v>
      </c>
      <c r="G2544" s="27" t="s">
        <v>7670</v>
      </c>
      <c r="H2544" s="27" t="s">
        <v>2016</v>
      </c>
      <c r="I2544" s="27" t="s">
        <v>6108</v>
      </c>
      <c r="J2544" s="27" t="s">
        <v>6109</v>
      </c>
      <c r="K2544" s="27">
        <v>2</v>
      </c>
      <c r="L2544" s="27" t="s">
        <v>6159</v>
      </c>
      <c r="M2544" s="36" t="str">
        <f t="shared" si="39"/>
        <v>CESSNA</v>
      </c>
    </row>
    <row r="2545" spans="6:13" ht="15" thickBot="1" x14ac:dyDescent="0.4">
      <c r="F2545" s="30" t="s">
        <v>1976</v>
      </c>
      <c r="G2545" s="28" t="s">
        <v>7671</v>
      </c>
      <c r="H2545" s="28" t="s">
        <v>2016</v>
      </c>
      <c r="I2545" s="28" t="s">
        <v>6108</v>
      </c>
      <c r="J2545" s="28" t="s">
        <v>6109</v>
      </c>
      <c r="K2545" s="28">
        <v>2</v>
      </c>
      <c r="L2545" s="28" t="s">
        <v>6159</v>
      </c>
      <c r="M2545" s="36" t="str">
        <f t="shared" si="39"/>
        <v>CESSNA</v>
      </c>
    </row>
    <row r="2546" spans="6:13" ht="15" thickBot="1" x14ac:dyDescent="0.4">
      <c r="F2546" s="29" t="s">
        <v>1976</v>
      </c>
      <c r="G2546" s="27" t="s">
        <v>2017</v>
      </c>
      <c r="H2546" s="27" t="s">
        <v>2016</v>
      </c>
      <c r="I2546" s="27" t="s">
        <v>6108</v>
      </c>
      <c r="J2546" s="27" t="s">
        <v>6109</v>
      </c>
      <c r="K2546" s="27">
        <v>2</v>
      </c>
      <c r="L2546" s="27" t="s">
        <v>6159</v>
      </c>
      <c r="M2546" s="36" t="str">
        <f t="shared" si="39"/>
        <v>CESSNA</v>
      </c>
    </row>
    <row r="2547" spans="6:13" ht="15" thickBot="1" x14ac:dyDescent="0.4">
      <c r="F2547" s="30" t="s">
        <v>1976</v>
      </c>
      <c r="G2547" s="28" t="s">
        <v>1977</v>
      </c>
      <c r="H2547" s="28" t="s">
        <v>1975</v>
      </c>
      <c r="I2547" s="28" t="s">
        <v>6108</v>
      </c>
      <c r="J2547" s="28" t="s">
        <v>6109</v>
      </c>
      <c r="K2547" s="28">
        <v>2</v>
      </c>
      <c r="L2547" s="28" t="s">
        <v>6159</v>
      </c>
      <c r="M2547" s="36" t="str">
        <f t="shared" si="39"/>
        <v>CESSNA</v>
      </c>
    </row>
    <row r="2548" spans="6:13" ht="15" thickBot="1" x14ac:dyDescent="0.4">
      <c r="F2548" s="29" t="s">
        <v>1976</v>
      </c>
      <c r="G2548" s="27" t="s">
        <v>7672</v>
      </c>
      <c r="H2548" s="27" t="s">
        <v>1975</v>
      </c>
      <c r="I2548" s="27" t="s">
        <v>6108</v>
      </c>
      <c r="J2548" s="27" t="s">
        <v>6109</v>
      </c>
      <c r="K2548" s="27">
        <v>2</v>
      </c>
      <c r="L2548" s="27" t="s">
        <v>6159</v>
      </c>
      <c r="M2548" s="36" t="str">
        <f t="shared" si="39"/>
        <v>CESSNA</v>
      </c>
    </row>
    <row r="2549" spans="6:13" ht="15" thickBot="1" x14ac:dyDescent="0.4">
      <c r="F2549" s="30" t="s">
        <v>1976</v>
      </c>
      <c r="G2549" s="28" t="s">
        <v>2027</v>
      </c>
      <c r="H2549" s="28" t="s">
        <v>2026</v>
      </c>
      <c r="I2549" s="28" t="s">
        <v>6108</v>
      </c>
      <c r="J2549" s="28" t="s">
        <v>6158</v>
      </c>
      <c r="K2549" s="28">
        <v>2</v>
      </c>
      <c r="L2549" s="28" t="s">
        <v>6159</v>
      </c>
      <c r="M2549" s="36" t="str">
        <f t="shared" si="39"/>
        <v>CESSNA</v>
      </c>
    </row>
    <row r="2550" spans="6:13" ht="15" thickBot="1" x14ac:dyDescent="0.4">
      <c r="F2550" s="29" t="s">
        <v>1976</v>
      </c>
      <c r="G2550" s="27" t="s">
        <v>7673</v>
      </c>
      <c r="H2550" s="27" t="s">
        <v>2026</v>
      </c>
      <c r="I2550" s="27" t="s">
        <v>6108</v>
      </c>
      <c r="J2550" s="27" t="s">
        <v>6158</v>
      </c>
      <c r="K2550" s="27">
        <v>2</v>
      </c>
      <c r="L2550" s="27" t="s">
        <v>6159</v>
      </c>
      <c r="M2550" s="36" t="str">
        <f t="shared" si="39"/>
        <v>CESSNA</v>
      </c>
    </row>
    <row r="2551" spans="6:13" ht="15" thickBot="1" x14ac:dyDescent="0.4">
      <c r="F2551" s="30" t="s">
        <v>1976</v>
      </c>
      <c r="G2551" s="28" t="s">
        <v>2076</v>
      </c>
      <c r="H2551" s="28" t="s">
        <v>2075</v>
      </c>
      <c r="I2551" s="28" t="s">
        <v>6108</v>
      </c>
      <c r="J2551" s="28" t="s">
        <v>6158</v>
      </c>
      <c r="K2551" s="28">
        <v>1</v>
      </c>
      <c r="L2551" s="28" t="s">
        <v>6159</v>
      </c>
      <c r="M2551" s="36" t="str">
        <f t="shared" si="39"/>
        <v>CESSNA</v>
      </c>
    </row>
    <row r="2552" spans="6:13" ht="15" thickBot="1" x14ac:dyDescent="0.4">
      <c r="F2552" s="29" t="s">
        <v>1976</v>
      </c>
      <c r="G2552" s="27">
        <v>335</v>
      </c>
      <c r="H2552" s="27" t="s">
        <v>2028</v>
      </c>
      <c r="I2552" s="27" t="s">
        <v>6108</v>
      </c>
      <c r="J2552" s="27" t="s">
        <v>6158</v>
      </c>
      <c r="K2552" s="27">
        <v>2</v>
      </c>
      <c r="L2552" s="27" t="s">
        <v>6159</v>
      </c>
      <c r="M2552" s="36" t="str">
        <f t="shared" si="39"/>
        <v>CESSNA</v>
      </c>
    </row>
    <row r="2553" spans="6:13" ht="15" thickBot="1" x14ac:dyDescent="0.4">
      <c r="F2553" s="30" t="s">
        <v>1976</v>
      </c>
      <c r="G2553" s="28" t="s">
        <v>2031</v>
      </c>
      <c r="H2553" s="28" t="s">
        <v>2030</v>
      </c>
      <c r="I2553" s="28" t="s">
        <v>6108</v>
      </c>
      <c r="J2553" s="28" t="s">
        <v>6158</v>
      </c>
      <c r="K2553" s="28">
        <v>2</v>
      </c>
      <c r="L2553" s="28" t="s">
        <v>6159</v>
      </c>
      <c r="M2553" s="36" t="str">
        <f t="shared" si="39"/>
        <v>CESSNA</v>
      </c>
    </row>
    <row r="2554" spans="6:13" ht="15" thickBot="1" x14ac:dyDescent="0.4">
      <c r="F2554" s="29" t="s">
        <v>1976</v>
      </c>
      <c r="G2554" s="27" t="s">
        <v>7674</v>
      </c>
      <c r="H2554" s="27" t="s">
        <v>1239</v>
      </c>
      <c r="I2554" s="27" t="s">
        <v>6108</v>
      </c>
      <c r="J2554" s="27" t="s">
        <v>6158</v>
      </c>
      <c r="K2554" s="27">
        <v>2</v>
      </c>
      <c r="L2554" s="27" t="s">
        <v>6159</v>
      </c>
      <c r="M2554" s="36" t="str">
        <f t="shared" si="39"/>
        <v>CESSNA</v>
      </c>
    </row>
    <row r="2555" spans="6:13" ht="15" thickBot="1" x14ac:dyDescent="0.4">
      <c r="F2555" s="30" t="s">
        <v>1976</v>
      </c>
      <c r="G2555" s="28">
        <v>340</v>
      </c>
      <c r="H2555" s="28" t="s">
        <v>1241</v>
      </c>
      <c r="I2555" s="28" t="s">
        <v>6108</v>
      </c>
      <c r="J2555" s="28" t="s">
        <v>6158</v>
      </c>
      <c r="K2555" s="28">
        <v>2</v>
      </c>
      <c r="L2555" s="28" t="s">
        <v>6159</v>
      </c>
      <c r="M2555" s="36" t="str">
        <f t="shared" si="39"/>
        <v>CESSNA</v>
      </c>
    </row>
    <row r="2556" spans="6:13" ht="15" thickBot="1" x14ac:dyDescent="0.4">
      <c r="F2556" s="29" t="s">
        <v>1976</v>
      </c>
      <c r="G2556" s="27">
        <v>401</v>
      </c>
      <c r="H2556" s="27" t="s">
        <v>1243</v>
      </c>
      <c r="I2556" s="27" t="s">
        <v>6108</v>
      </c>
      <c r="J2556" s="27" t="s">
        <v>6158</v>
      </c>
      <c r="K2556" s="27">
        <v>2</v>
      </c>
      <c r="L2556" s="27" t="s">
        <v>6159</v>
      </c>
      <c r="M2556" s="36" t="str">
        <f t="shared" si="39"/>
        <v>CESSNA</v>
      </c>
    </row>
    <row r="2557" spans="6:13" ht="15" thickBot="1" x14ac:dyDescent="0.4">
      <c r="F2557" s="30" t="s">
        <v>1976</v>
      </c>
      <c r="G2557" s="28">
        <v>402</v>
      </c>
      <c r="H2557" s="28" t="s">
        <v>1243</v>
      </c>
      <c r="I2557" s="28" t="s">
        <v>6108</v>
      </c>
      <c r="J2557" s="28" t="s">
        <v>6158</v>
      </c>
      <c r="K2557" s="28">
        <v>2</v>
      </c>
      <c r="L2557" s="28" t="s">
        <v>6159</v>
      </c>
      <c r="M2557" s="36" t="str">
        <f t="shared" si="39"/>
        <v>CESSNA</v>
      </c>
    </row>
    <row r="2558" spans="6:13" ht="15" thickBot="1" x14ac:dyDescent="0.4">
      <c r="F2558" s="29" t="s">
        <v>1976</v>
      </c>
      <c r="G2558" s="27" t="s">
        <v>7675</v>
      </c>
      <c r="H2558" s="27" t="s">
        <v>781</v>
      </c>
      <c r="I2558" s="27" t="s">
        <v>6108</v>
      </c>
      <c r="J2558" s="27" t="s">
        <v>6169</v>
      </c>
      <c r="K2558" s="27">
        <v>2</v>
      </c>
      <c r="L2558" s="27" t="s">
        <v>6159</v>
      </c>
      <c r="M2558" s="36" t="str">
        <f t="shared" si="39"/>
        <v>CESSNA</v>
      </c>
    </row>
    <row r="2559" spans="6:13" ht="15" thickBot="1" x14ac:dyDescent="0.4">
      <c r="F2559" s="30" t="s">
        <v>1976</v>
      </c>
      <c r="G2559" s="28" t="s">
        <v>7676</v>
      </c>
      <c r="H2559" s="28" t="s">
        <v>1243</v>
      </c>
      <c r="I2559" s="28" t="s">
        <v>6108</v>
      </c>
      <c r="J2559" s="28" t="s">
        <v>6158</v>
      </c>
      <c r="K2559" s="28">
        <v>2</v>
      </c>
      <c r="L2559" s="28" t="s">
        <v>6159</v>
      </c>
      <c r="M2559" s="36" t="str">
        <f t="shared" si="39"/>
        <v>CESSNA</v>
      </c>
    </row>
    <row r="2560" spans="6:13" ht="15" thickBot="1" x14ac:dyDescent="0.4">
      <c r="F2560" s="29" t="s">
        <v>1976</v>
      </c>
      <c r="G2560" s="27" t="s">
        <v>7677</v>
      </c>
      <c r="H2560" s="27" t="s">
        <v>1243</v>
      </c>
      <c r="I2560" s="27" t="s">
        <v>6108</v>
      </c>
      <c r="J2560" s="27" t="s">
        <v>6158</v>
      </c>
      <c r="K2560" s="27">
        <v>2</v>
      </c>
      <c r="L2560" s="27" t="s">
        <v>6159</v>
      </c>
      <c r="M2560" s="36" t="str">
        <f t="shared" si="39"/>
        <v>CESSNA</v>
      </c>
    </row>
    <row r="2561" spans="6:13" ht="15" thickBot="1" x14ac:dyDescent="0.4">
      <c r="F2561" s="30" t="s">
        <v>1976</v>
      </c>
      <c r="G2561" s="28" t="s">
        <v>2048</v>
      </c>
      <c r="H2561" s="28" t="s">
        <v>2047</v>
      </c>
      <c r="I2561" s="28" t="s">
        <v>6108</v>
      </c>
      <c r="J2561" s="28" t="s">
        <v>6169</v>
      </c>
      <c r="K2561" s="28">
        <v>2</v>
      </c>
      <c r="L2561" s="28" t="s">
        <v>6159</v>
      </c>
      <c r="M2561" s="36" t="str">
        <f t="shared" si="39"/>
        <v>CESSNA</v>
      </c>
    </row>
    <row r="2562" spans="6:13" ht="15" thickBot="1" x14ac:dyDescent="0.4">
      <c r="F2562" s="29" t="s">
        <v>1976</v>
      </c>
      <c r="G2562" s="27" t="s">
        <v>2033</v>
      </c>
      <c r="H2562" s="27" t="s">
        <v>2032</v>
      </c>
      <c r="I2562" s="27" t="s">
        <v>6108</v>
      </c>
      <c r="J2562" s="27" t="s">
        <v>6158</v>
      </c>
      <c r="K2562" s="27">
        <v>2</v>
      </c>
      <c r="L2562" s="27" t="s">
        <v>6159</v>
      </c>
      <c r="M2562" s="36" t="str">
        <f t="shared" si="39"/>
        <v>CESSNA</v>
      </c>
    </row>
    <row r="2563" spans="6:13" ht="15" thickBot="1" x14ac:dyDescent="0.4">
      <c r="F2563" s="30" t="s">
        <v>1976</v>
      </c>
      <c r="G2563" s="28">
        <v>411</v>
      </c>
      <c r="H2563" s="28" t="s">
        <v>2034</v>
      </c>
      <c r="I2563" s="28" t="s">
        <v>6108</v>
      </c>
      <c r="J2563" s="28" t="s">
        <v>6158</v>
      </c>
      <c r="K2563" s="28">
        <v>2</v>
      </c>
      <c r="L2563" s="28" t="s">
        <v>6159</v>
      </c>
      <c r="M2563" s="36" t="str">
        <f t="shared" si="39"/>
        <v>CESSNA</v>
      </c>
    </row>
    <row r="2564" spans="6:13" ht="15" thickBot="1" x14ac:dyDescent="0.4">
      <c r="F2564" s="29" t="s">
        <v>1976</v>
      </c>
      <c r="G2564" s="27">
        <v>414</v>
      </c>
      <c r="H2564" s="27" t="s">
        <v>1245</v>
      </c>
      <c r="I2564" s="27" t="s">
        <v>6108</v>
      </c>
      <c r="J2564" s="27" t="s">
        <v>6158</v>
      </c>
      <c r="K2564" s="27">
        <v>2</v>
      </c>
      <c r="L2564" s="27" t="s">
        <v>6159</v>
      </c>
      <c r="M2564" s="36" t="str">
        <f t="shared" si="39"/>
        <v>CESSNA</v>
      </c>
    </row>
    <row r="2565" spans="6:13" ht="15" thickBot="1" x14ac:dyDescent="0.4">
      <c r="F2565" s="30" t="s">
        <v>1976</v>
      </c>
      <c r="G2565" s="28" t="s">
        <v>7678</v>
      </c>
      <c r="H2565" s="28" t="s">
        <v>784</v>
      </c>
      <c r="I2565" s="28" t="s">
        <v>6108</v>
      </c>
      <c r="J2565" s="28" t="s">
        <v>6169</v>
      </c>
      <c r="K2565" s="28">
        <v>2</v>
      </c>
      <c r="L2565" s="28" t="s">
        <v>6159</v>
      </c>
      <c r="M2565" s="36" t="str">
        <f t="shared" si="39"/>
        <v>CESSNA</v>
      </c>
    </row>
    <row r="2566" spans="6:13" ht="15" thickBot="1" x14ac:dyDescent="0.4">
      <c r="F2566" s="29" t="s">
        <v>1976</v>
      </c>
      <c r="G2566" s="27" t="s">
        <v>7679</v>
      </c>
      <c r="H2566" s="27" t="s">
        <v>1245</v>
      </c>
      <c r="I2566" s="27" t="s">
        <v>6108</v>
      </c>
      <c r="J2566" s="27" t="s">
        <v>6158</v>
      </c>
      <c r="K2566" s="27">
        <v>2</v>
      </c>
      <c r="L2566" s="27" t="s">
        <v>6159</v>
      </c>
      <c r="M2566" s="36" t="str">
        <f t="shared" si="39"/>
        <v>CESSNA</v>
      </c>
    </row>
    <row r="2567" spans="6:13" ht="15" thickBot="1" x14ac:dyDescent="0.4">
      <c r="F2567" s="30" t="s">
        <v>1976</v>
      </c>
      <c r="G2567" s="28">
        <v>421</v>
      </c>
      <c r="H2567" s="28" t="s">
        <v>2036</v>
      </c>
      <c r="I2567" s="28" t="s">
        <v>6108</v>
      </c>
      <c r="J2567" s="28" t="s">
        <v>6158</v>
      </c>
      <c r="K2567" s="28">
        <v>2</v>
      </c>
      <c r="L2567" s="28" t="s">
        <v>6159</v>
      </c>
      <c r="M2567" s="36" t="str">
        <f t="shared" ref="M2567:M2630" si="40">F2567</f>
        <v>CESSNA</v>
      </c>
    </row>
    <row r="2568" spans="6:13" ht="15" thickBot="1" x14ac:dyDescent="0.4">
      <c r="F2568" s="29" t="s">
        <v>1976</v>
      </c>
      <c r="G2568" s="27" t="s">
        <v>7680</v>
      </c>
      <c r="H2568" s="27" t="s">
        <v>134</v>
      </c>
      <c r="I2568" s="27" t="s">
        <v>6108</v>
      </c>
      <c r="J2568" s="27" t="s">
        <v>6169</v>
      </c>
      <c r="K2568" s="27">
        <v>2</v>
      </c>
      <c r="L2568" s="27" t="s">
        <v>6159</v>
      </c>
      <c r="M2568" s="36" t="str">
        <f t="shared" si="40"/>
        <v>CESSNA</v>
      </c>
    </row>
    <row r="2569" spans="6:13" ht="15" thickBot="1" x14ac:dyDescent="0.4">
      <c r="F2569" s="30" t="s">
        <v>1976</v>
      </c>
      <c r="G2569" s="28" t="s">
        <v>7681</v>
      </c>
      <c r="H2569" s="28" t="s">
        <v>2036</v>
      </c>
      <c r="I2569" s="28" t="s">
        <v>6108</v>
      </c>
      <c r="J2569" s="28" t="s">
        <v>6158</v>
      </c>
      <c r="K2569" s="28">
        <v>2</v>
      </c>
      <c r="L2569" s="28" t="s">
        <v>6159</v>
      </c>
      <c r="M2569" s="36" t="str">
        <f t="shared" si="40"/>
        <v>CESSNA</v>
      </c>
    </row>
    <row r="2570" spans="6:13" ht="15" thickBot="1" x14ac:dyDescent="0.4">
      <c r="F2570" s="29" t="s">
        <v>1976</v>
      </c>
      <c r="G2570" s="27" t="s">
        <v>2037</v>
      </c>
      <c r="H2570" s="27" t="s">
        <v>2036</v>
      </c>
      <c r="I2570" s="27" t="s">
        <v>6108</v>
      </c>
      <c r="J2570" s="27" t="s">
        <v>6158</v>
      </c>
      <c r="K2570" s="27">
        <v>2</v>
      </c>
      <c r="L2570" s="27" t="s">
        <v>6159</v>
      </c>
      <c r="M2570" s="36" t="str">
        <f t="shared" si="40"/>
        <v>CESSNA</v>
      </c>
    </row>
    <row r="2571" spans="6:13" ht="15" thickBot="1" x14ac:dyDescent="0.4">
      <c r="F2571" s="30" t="s">
        <v>1976</v>
      </c>
      <c r="G2571" s="28" t="s">
        <v>7682</v>
      </c>
      <c r="H2571" s="28" t="s">
        <v>1986</v>
      </c>
      <c r="I2571" s="28" t="s">
        <v>6108</v>
      </c>
      <c r="J2571" s="28" t="s">
        <v>6169</v>
      </c>
      <c r="K2571" s="28">
        <v>2</v>
      </c>
      <c r="L2571" s="28" t="s">
        <v>6159</v>
      </c>
      <c r="M2571" s="36" t="str">
        <f t="shared" si="40"/>
        <v>CESSNA</v>
      </c>
    </row>
    <row r="2572" spans="6:13" ht="15" thickBot="1" x14ac:dyDescent="0.4">
      <c r="F2572" s="29" t="s">
        <v>1976</v>
      </c>
      <c r="G2572" s="27" t="s">
        <v>1987</v>
      </c>
      <c r="H2572" s="27" t="s">
        <v>1986</v>
      </c>
      <c r="I2572" s="27" t="s">
        <v>6108</v>
      </c>
      <c r="J2572" s="27" t="s">
        <v>6169</v>
      </c>
      <c r="K2572" s="27">
        <v>2</v>
      </c>
      <c r="L2572" s="27" t="s">
        <v>6159</v>
      </c>
      <c r="M2572" s="36" t="str">
        <f t="shared" si="40"/>
        <v>CESSNA</v>
      </c>
    </row>
    <row r="2573" spans="6:13" ht="15" thickBot="1" x14ac:dyDescent="0.4">
      <c r="F2573" s="30" t="s">
        <v>1976</v>
      </c>
      <c r="G2573" s="28" t="s">
        <v>7683</v>
      </c>
      <c r="H2573" s="28" t="s">
        <v>1988</v>
      </c>
      <c r="I2573" s="28" t="s">
        <v>6108</v>
      </c>
      <c r="J2573" s="28" t="s">
        <v>6169</v>
      </c>
      <c r="K2573" s="28">
        <v>2</v>
      </c>
      <c r="L2573" s="28" t="s">
        <v>6159</v>
      </c>
      <c r="M2573" s="36" t="str">
        <f t="shared" si="40"/>
        <v>CESSNA</v>
      </c>
    </row>
    <row r="2574" spans="6:13" ht="15" thickBot="1" x14ac:dyDescent="0.4">
      <c r="F2574" s="29" t="s">
        <v>1976</v>
      </c>
      <c r="G2574" s="27" t="s">
        <v>1989</v>
      </c>
      <c r="H2574" s="27" t="s">
        <v>1988</v>
      </c>
      <c r="I2574" s="27" t="s">
        <v>6108</v>
      </c>
      <c r="J2574" s="27" t="s">
        <v>6169</v>
      </c>
      <c r="K2574" s="27">
        <v>2</v>
      </c>
      <c r="L2574" s="27" t="s">
        <v>6159</v>
      </c>
      <c r="M2574" s="36" t="str">
        <f t="shared" si="40"/>
        <v>CESSNA</v>
      </c>
    </row>
    <row r="2575" spans="6:13" ht="15" thickBot="1" x14ac:dyDescent="0.4">
      <c r="F2575" s="30" t="s">
        <v>1976</v>
      </c>
      <c r="G2575" s="28" t="s">
        <v>1991</v>
      </c>
      <c r="H2575" s="28" t="s">
        <v>1990</v>
      </c>
      <c r="I2575" s="28" t="s">
        <v>6108</v>
      </c>
      <c r="J2575" s="28" t="s">
        <v>6109</v>
      </c>
      <c r="K2575" s="28">
        <v>2</v>
      </c>
      <c r="L2575" s="28" t="s">
        <v>6159</v>
      </c>
      <c r="M2575" s="36" t="str">
        <f t="shared" si="40"/>
        <v>CESSNA</v>
      </c>
    </row>
    <row r="2576" spans="6:13" ht="15" thickBot="1" x14ac:dyDescent="0.4">
      <c r="F2576" s="29" t="s">
        <v>1976</v>
      </c>
      <c r="G2576" s="27" t="s">
        <v>7684</v>
      </c>
      <c r="H2576" s="27" t="s">
        <v>1990</v>
      </c>
      <c r="I2576" s="27" t="s">
        <v>6108</v>
      </c>
      <c r="J2576" s="27" t="s">
        <v>6109</v>
      </c>
      <c r="K2576" s="27">
        <v>2</v>
      </c>
      <c r="L2576" s="27" t="s">
        <v>6159</v>
      </c>
      <c r="M2576" s="36" t="str">
        <f t="shared" si="40"/>
        <v>CESSNA</v>
      </c>
    </row>
    <row r="2577" spans="6:13" ht="15" thickBot="1" x14ac:dyDescent="0.4">
      <c r="F2577" s="30" t="s">
        <v>1976</v>
      </c>
      <c r="G2577" s="28" t="s">
        <v>1993</v>
      </c>
      <c r="H2577" s="28" t="s">
        <v>1992</v>
      </c>
      <c r="I2577" s="28" t="s">
        <v>6108</v>
      </c>
      <c r="J2577" s="28" t="s">
        <v>6109</v>
      </c>
      <c r="K2577" s="28">
        <v>2</v>
      </c>
      <c r="L2577" s="28" t="s">
        <v>6159</v>
      </c>
      <c r="M2577" s="36" t="str">
        <f t="shared" si="40"/>
        <v>CESSNA</v>
      </c>
    </row>
    <row r="2578" spans="6:13" ht="15" thickBot="1" x14ac:dyDescent="0.4">
      <c r="F2578" s="29" t="s">
        <v>1976</v>
      </c>
      <c r="G2578" s="27" t="s">
        <v>1995</v>
      </c>
      <c r="H2578" s="27" t="s">
        <v>1994</v>
      </c>
      <c r="I2578" s="27" t="s">
        <v>6108</v>
      </c>
      <c r="J2578" s="27" t="s">
        <v>6109</v>
      </c>
      <c r="K2578" s="27">
        <v>2</v>
      </c>
      <c r="L2578" s="27" t="s">
        <v>6159</v>
      </c>
      <c r="M2578" s="36" t="str">
        <f t="shared" si="40"/>
        <v>CESSNA</v>
      </c>
    </row>
    <row r="2579" spans="6:13" ht="15" thickBot="1" x14ac:dyDescent="0.4">
      <c r="F2579" s="30" t="s">
        <v>1976</v>
      </c>
      <c r="G2579" s="28" t="s">
        <v>1997</v>
      </c>
      <c r="H2579" s="28" t="s">
        <v>1996</v>
      </c>
      <c r="I2579" s="28" t="s">
        <v>6108</v>
      </c>
      <c r="J2579" s="28" t="s">
        <v>6109</v>
      </c>
      <c r="K2579" s="28">
        <v>2</v>
      </c>
      <c r="L2579" s="28" t="s">
        <v>6159</v>
      </c>
      <c r="M2579" s="36" t="str">
        <f t="shared" si="40"/>
        <v>CESSNA</v>
      </c>
    </row>
    <row r="2580" spans="6:13" ht="15" thickBot="1" x14ac:dyDescent="0.4">
      <c r="F2580" s="29" t="s">
        <v>1976</v>
      </c>
      <c r="G2580" s="27" t="s">
        <v>7685</v>
      </c>
      <c r="H2580" s="27" t="s">
        <v>1996</v>
      </c>
      <c r="I2580" s="27" t="s">
        <v>6108</v>
      </c>
      <c r="J2580" s="27" t="s">
        <v>6109</v>
      </c>
      <c r="K2580" s="27">
        <v>2</v>
      </c>
      <c r="L2580" s="27" t="s">
        <v>6159</v>
      </c>
      <c r="M2580" s="36" t="str">
        <f t="shared" si="40"/>
        <v>CESSNA</v>
      </c>
    </row>
    <row r="2581" spans="6:13" ht="15" thickBot="1" x14ac:dyDescent="0.4">
      <c r="F2581" s="30" t="s">
        <v>1976</v>
      </c>
      <c r="G2581" s="28" t="s">
        <v>1981</v>
      </c>
      <c r="H2581" s="28" t="s">
        <v>1980</v>
      </c>
      <c r="I2581" s="28" t="s">
        <v>6108</v>
      </c>
      <c r="J2581" s="28" t="s">
        <v>6109</v>
      </c>
      <c r="K2581" s="28">
        <v>2</v>
      </c>
      <c r="L2581" s="28" t="s">
        <v>6159</v>
      </c>
      <c r="M2581" s="36" t="str">
        <f t="shared" si="40"/>
        <v>CESSNA</v>
      </c>
    </row>
    <row r="2582" spans="6:13" ht="15" thickBot="1" x14ac:dyDescent="0.4">
      <c r="F2582" s="29" t="s">
        <v>1976</v>
      </c>
      <c r="G2582" s="27" t="s">
        <v>1983</v>
      </c>
      <c r="H2582" s="27" t="s">
        <v>1982</v>
      </c>
      <c r="I2582" s="27" t="s">
        <v>6108</v>
      </c>
      <c r="J2582" s="27" t="s">
        <v>6109</v>
      </c>
      <c r="K2582" s="27">
        <v>2</v>
      </c>
      <c r="L2582" s="27" t="s">
        <v>6159</v>
      </c>
      <c r="M2582" s="36" t="str">
        <f t="shared" si="40"/>
        <v>CESSNA</v>
      </c>
    </row>
    <row r="2583" spans="6:13" ht="15" thickBot="1" x14ac:dyDescent="0.4">
      <c r="F2583" s="30" t="s">
        <v>1976</v>
      </c>
      <c r="G2583" s="28" t="s">
        <v>1985</v>
      </c>
      <c r="H2583" s="28" t="s">
        <v>1984</v>
      </c>
      <c r="I2583" s="28" t="s">
        <v>6108</v>
      </c>
      <c r="J2583" s="28" t="s">
        <v>6109</v>
      </c>
      <c r="K2583" s="28">
        <v>2</v>
      </c>
      <c r="L2583" s="28" t="s">
        <v>6110</v>
      </c>
      <c r="M2583" s="36" t="str">
        <f t="shared" si="40"/>
        <v>CESSNA</v>
      </c>
    </row>
    <row r="2584" spans="6:13" ht="15" thickBot="1" x14ac:dyDescent="0.4">
      <c r="F2584" s="29" t="s">
        <v>1976</v>
      </c>
      <c r="G2584" s="27" t="s">
        <v>1999</v>
      </c>
      <c r="H2584" s="27" t="s">
        <v>1998</v>
      </c>
      <c r="I2584" s="27" t="s">
        <v>6108</v>
      </c>
      <c r="J2584" s="27" t="s">
        <v>6109</v>
      </c>
      <c r="K2584" s="27">
        <v>2</v>
      </c>
      <c r="L2584" s="27" t="s">
        <v>6159</v>
      </c>
      <c r="M2584" s="36" t="str">
        <f t="shared" si="40"/>
        <v>CESSNA</v>
      </c>
    </row>
    <row r="2585" spans="6:13" ht="15" thickBot="1" x14ac:dyDescent="0.4">
      <c r="F2585" s="30" t="s">
        <v>1976</v>
      </c>
      <c r="G2585" s="28" t="s">
        <v>7686</v>
      </c>
      <c r="H2585" s="28" t="s">
        <v>2000</v>
      </c>
      <c r="I2585" s="28" t="s">
        <v>6108</v>
      </c>
      <c r="J2585" s="28" t="s">
        <v>6109</v>
      </c>
      <c r="K2585" s="28">
        <v>2</v>
      </c>
      <c r="L2585" s="28" t="s">
        <v>6159</v>
      </c>
      <c r="M2585" s="36" t="str">
        <f t="shared" si="40"/>
        <v>CESSNA</v>
      </c>
    </row>
    <row r="2586" spans="6:13" ht="15" thickBot="1" x14ac:dyDescent="0.4">
      <c r="F2586" s="29" t="s">
        <v>1976</v>
      </c>
      <c r="G2586" s="27" t="s">
        <v>2003</v>
      </c>
      <c r="H2586" s="27" t="s">
        <v>2002</v>
      </c>
      <c r="I2586" s="27" t="s">
        <v>6108</v>
      </c>
      <c r="J2586" s="27" t="s">
        <v>6109</v>
      </c>
      <c r="K2586" s="27">
        <v>2</v>
      </c>
      <c r="L2586" s="27" t="s">
        <v>6159</v>
      </c>
      <c r="M2586" s="36" t="str">
        <f t="shared" si="40"/>
        <v>CESSNA</v>
      </c>
    </row>
    <row r="2587" spans="6:13" ht="15" thickBot="1" x14ac:dyDescent="0.4">
      <c r="F2587" s="30" t="s">
        <v>1976</v>
      </c>
      <c r="G2587" s="28" t="s">
        <v>7687</v>
      </c>
      <c r="H2587" s="28" t="s">
        <v>2004</v>
      </c>
      <c r="I2587" s="28" t="s">
        <v>6108</v>
      </c>
      <c r="J2587" s="28" t="s">
        <v>6109</v>
      </c>
      <c r="K2587" s="28">
        <v>2</v>
      </c>
      <c r="L2587" s="28" t="s">
        <v>6110</v>
      </c>
      <c r="M2587" s="36" t="str">
        <f t="shared" si="40"/>
        <v>CESSNA</v>
      </c>
    </row>
    <row r="2588" spans="6:13" ht="15" thickBot="1" x14ac:dyDescent="0.4">
      <c r="F2588" s="29" t="s">
        <v>1976</v>
      </c>
      <c r="G2588" s="27" t="s">
        <v>7688</v>
      </c>
      <c r="H2588" s="27" t="s">
        <v>2004</v>
      </c>
      <c r="I2588" s="27" t="s">
        <v>6108</v>
      </c>
      <c r="J2588" s="27" t="s">
        <v>6109</v>
      </c>
      <c r="K2588" s="27">
        <v>2</v>
      </c>
      <c r="L2588" s="27" t="s">
        <v>6110</v>
      </c>
      <c r="M2588" s="36" t="str">
        <f t="shared" si="40"/>
        <v>CESSNA</v>
      </c>
    </row>
    <row r="2589" spans="6:13" ht="15" thickBot="1" x14ac:dyDescent="0.4">
      <c r="F2589" s="30" t="s">
        <v>1976</v>
      </c>
      <c r="G2589" s="28" t="s">
        <v>7689</v>
      </c>
      <c r="H2589" s="28" t="s">
        <v>7690</v>
      </c>
      <c r="I2589" s="28" t="s">
        <v>6108</v>
      </c>
      <c r="J2589" s="28" t="s">
        <v>6109</v>
      </c>
      <c r="K2589" s="28">
        <v>2</v>
      </c>
      <c r="L2589" s="28" t="s">
        <v>6159</v>
      </c>
      <c r="M2589" s="36" t="str">
        <f t="shared" si="40"/>
        <v>CESSNA</v>
      </c>
    </row>
    <row r="2590" spans="6:13" ht="15" thickBot="1" x14ac:dyDescent="0.4">
      <c r="F2590" s="29" t="s">
        <v>1976</v>
      </c>
      <c r="G2590" s="27" t="s">
        <v>7691</v>
      </c>
      <c r="H2590" s="27" t="s">
        <v>7690</v>
      </c>
      <c r="I2590" s="27" t="s">
        <v>6108</v>
      </c>
      <c r="J2590" s="27" t="s">
        <v>6109</v>
      </c>
      <c r="K2590" s="27">
        <v>2</v>
      </c>
      <c r="L2590" s="27" t="s">
        <v>6159</v>
      </c>
      <c r="M2590" s="36" t="str">
        <f t="shared" si="40"/>
        <v>CESSNA</v>
      </c>
    </row>
    <row r="2591" spans="6:13" ht="15" thickBot="1" x14ac:dyDescent="0.4">
      <c r="F2591" s="30" t="s">
        <v>1976</v>
      </c>
      <c r="G2591" s="28" t="s">
        <v>7692</v>
      </c>
      <c r="H2591" s="28" t="s">
        <v>2004</v>
      </c>
      <c r="I2591" s="28" t="s">
        <v>6108</v>
      </c>
      <c r="J2591" s="28" t="s">
        <v>6109</v>
      </c>
      <c r="K2591" s="28">
        <v>2</v>
      </c>
      <c r="L2591" s="28" t="s">
        <v>6110</v>
      </c>
      <c r="M2591" s="36" t="str">
        <f t="shared" si="40"/>
        <v>CESSNA</v>
      </c>
    </row>
    <row r="2592" spans="6:13" ht="15" thickBot="1" x14ac:dyDescent="0.4">
      <c r="F2592" s="29" t="s">
        <v>1976</v>
      </c>
      <c r="G2592" s="27" t="s">
        <v>2007</v>
      </c>
      <c r="H2592" s="27" t="s">
        <v>2006</v>
      </c>
      <c r="I2592" s="27" t="s">
        <v>6108</v>
      </c>
      <c r="J2592" s="27" t="s">
        <v>6109</v>
      </c>
      <c r="K2592" s="27">
        <v>2</v>
      </c>
      <c r="L2592" s="27" t="s">
        <v>6110</v>
      </c>
      <c r="M2592" s="36" t="str">
        <f t="shared" si="40"/>
        <v>CESSNA</v>
      </c>
    </row>
    <row r="2593" spans="6:13" ht="15" thickBot="1" x14ac:dyDescent="0.4">
      <c r="F2593" s="30" t="s">
        <v>1976</v>
      </c>
      <c r="G2593" s="28" t="s">
        <v>7693</v>
      </c>
      <c r="H2593" s="28" t="s">
        <v>2006</v>
      </c>
      <c r="I2593" s="28" t="s">
        <v>6108</v>
      </c>
      <c r="J2593" s="28" t="s">
        <v>6109</v>
      </c>
      <c r="K2593" s="28">
        <v>2</v>
      </c>
      <c r="L2593" s="28" t="s">
        <v>6110</v>
      </c>
      <c r="M2593" s="36" t="str">
        <f t="shared" si="40"/>
        <v>CESSNA</v>
      </c>
    </row>
    <row r="2594" spans="6:13" ht="15" thickBot="1" x14ac:dyDescent="0.4">
      <c r="F2594" s="29" t="s">
        <v>1976</v>
      </c>
      <c r="G2594" s="27" t="s">
        <v>2009</v>
      </c>
      <c r="H2594" s="27" t="s">
        <v>2008</v>
      </c>
      <c r="I2594" s="27" t="s">
        <v>6108</v>
      </c>
      <c r="J2594" s="27" t="s">
        <v>6109</v>
      </c>
      <c r="K2594" s="27">
        <v>2</v>
      </c>
      <c r="L2594" s="27" t="s">
        <v>6110</v>
      </c>
      <c r="M2594" s="36" t="str">
        <f t="shared" si="40"/>
        <v>CESSNA</v>
      </c>
    </row>
    <row r="2595" spans="6:13" ht="15" thickBot="1" x14ac:dyDescent="0.4">
      <c r="F2595" s="30" t="s">
        <v>1976</v>
      </c>
      <c r="G2595" s="28" t="s">
        <v>7694</v>
      </c>
      <c r="H2595" s="28" t="s">
        <v>2008</v>
      </c>
      <c r="I2595" s="28" t="s">
        <v>6108</v>
      </c>
      <c r="J2595" s="28" t="s">
        <v>6109</v>
      </c>
      <c r="K2595" s="28">
        <v>2</v>
      </c>
      <c r="L2595" s="28" t="s">
        <v>6110</v>
      </c>
      <c r="M2595" s="36" t="str">
        <f t="shared" si="40"/>
        <v>CESSNA</v>
      </c>
    </row>
    <row r="2596" spans="6:13" ht="15" thickBot="1" x14ac:dyDescent="0.4">
      <c r="F2596" s="29" t="s">
        <v>1976</v>
      </c>
      <c r="G2596" s="27" t="s">
        <v>7695</v>
      </c>
      <c r="H2596" s="27" t="s">
        <v>2008</v>
      </c>
      <c r="I2596" s="27" t="s">
        <v>6108</v>
      </c>
      <c r="J2596" s="27" t="s">
        <v>6109</v>
      </c>
      <c r="K2596" s="27">
        <v>2</v>
      </c>
      <c r="L2596" s="27" t="s">
        <v>6110</v>
      </c>
      <c r="M2596" s="36" t="str">
        <f t="shared" si="40"/>
        <v>CESSNA</v>
      </c>
    </row>
    <row r="2597" spans="6:13" ht="15" thickBot="1" x14ac:dyDescent="0.4">
      <c r="F2597" s="30" t="s">
        <v>1976</v>
      </c>
      <c r="G2597" s="28" t="s">
        <v>2011</v>
      </c>
      <c r="H2597" s="28" t="s">
        <v>2010</v>
      </c>
      <c r="I2597" s="28" t="s">
        <v>6108</v>
      </c>
      <c r="J2597" s="28" t="s">
        <v>6109</v>
      </c>
      <c r="K2597" s="28">
        <v>2</v>
      </c>
      <c r="L2597" s="28" t="s">
        <v>6110</v>
      </c>
      <c r="M2597" s="36" t="str">
        <f t="shared" si="40"/>
        <v>CESSNA</v>
      </c>
    </row>
    <row r="2598" spans="6:13" ht="15" thickBot="1" x14ac:dyDescent="0.4">
      <c r="F2598" s="29" t="s">
        <v>1976</v>
      </c>
      <c r="G2598" s="27" t="s">
        <v>2013</v>
      </c>
      <c r="H2598" s="27" t="s">
        <v>2012</v>
      </c>
      <c r="I2598" s="27" t="s">
        <v>6108</v>
      </c>
      <c r="J2598" s="27" t="s">
        <v>6109</v>
      </c>
      <c r="K2598" s="27">
        <v>2</v>
      </c>
      <c r="L2598" s="27" t="s">
        <v>6110</v>
      </c>
      <c r="M2598" s="36" t="str">
        <f t="shared" si="40"/>
        <v>CESSNA</v>
      </c>
    </row>
    <row r="2599" spans="6:13" ht="15" thickBot="1" x14ac:dyDescent="0.4">
      <c r="F2599" s="30" t="s">
        <v>1976</v>
      </c>
      <c r="G2599" s="28" t="s">
        <v>7696</v>
      </c>
      <c r="H2599" s="28" t="s">
        <v>1975</v>
      </c>
      <c r="I2599" s="28" t="s">
        <v>6108</v>
      </c>
      <c r="J2599" s="28" t="s">
        <v>6109</v>
      </c>
      <c r="K2599" s="28">
        <v>2</v>
      </c>
      <c r="L2599" s="28" t="s">
        <v>6159</v>
      </c>
      <c r="M2599" s="36" t="str">
        <f t="shared" si="40"/>
        <v>CESSNA</v>
      </c>
    </row>
    <row r="2600" spans="6:13" ht="15" thickBot="1" x14ac:dyDescent="0.4">
      <c r="F2600" s="29" t="s">
        <v>1976</v>
      </c>
      <c r="G2600" s="27" t="s">
        <v>7697</v>
      </c>
      <c r="H2600" s="27" t="s">
        <v>1224</v>
      </c>
      <c r="I2600" s="27" t="s">
        <v>6108</v>
      </c>
      <c r="J2600" s="27" t="s">
        <v>6158</v>
      </c>
      <c r="K2600" s="27">
        <v>1</v>
      </c>
      <c r="L2600" s="27" t="s">
        <v>6159</v>
      </c>
      <c r="M2600" s="36" t="str">
        <f t="shared" si="40"/>
        <v>CESSNA</v>
      </c>
    </row>
    <row r="2601" spans="6:13" ht="15" thickBot="1" x14ac:dyDescent="0.4">
      <c r="F2601" s="30" t="s">
        <v>1976</v>
      </c>
      <c r="G2601" s="28" t="s">
        <v>7698</v>
      </c>
      <c r="H2601" s="28" t="s">
        <v>1250</v>
      </c>
      <c r="I2601" s="28" t="s">
        <v>6108</v>
      </c>
      <c r="J2601" s="28" t="s">
        <v>6158</v>
      </c>
      <c r="K2601" s="28">
        <v>1</v>
      </c>
      <c r="L2601" s="28" t="s">
        <v>6159</v>
      </c>
      <c r="M2601" s="36" t="str">
        <f t="shared" si="40"/>
        <v>CESSNA</v>
      </c>
    </row>
    <row r="2602" spans="6:13" ht="15" thickBot="1" x14ac:dyDescent="0.4">
      <c r="F2602" s="29" t="s">
        <v>1976</v>
      </c>
      <c r="G2602" s="27" t="s">
        <v>7699</v>
      </c>
      <c r="H2602" s="27" t="s">
        <v>1192</v>
      </c>
      <c r="I2602" s="27" t="s">
        <v>6108</v>
      </c>
      <c r="J2602" s="27" t="s">
        <v>6158</v>
      </c>
      <c r="K2602" s="27">
        <v>1</v>
      </c>
      <c r="L2602" s="27" t="s">
        <v>6159</v>
      </c>
      <c r="M2602" s="36" t="str">
        <f t="shared" si="40"/>
        <v>CESSNA</v>
      </c>
    </row>
    <row r="2603" spans="6:13" ht="15" thickBot="1" x14ac:dyDescent="0.4">
      <c r="F2603" s="30" t="s">
        <v>1976</v>
      </c>
      <c r="G2603" s="28" t="s">
        <v>7700</v>
      </c>
      <c r="H2603" s="28" t="s">
        <v>1192</v>
      </c>
      <c r="I2603" s="28" t="s">
        <v>6108</v>
      </c>
      <c r="J2603" s="28" t="s">
        <v>6158</v>
      </c>
      <c r="K2603" s="28">
        <v>1</v>
      </c>
      <c r="L2603" s="28" t="s">
        <v>6159</v>
      </c>
      <c r="M2603" s="36" t="str">
        <f t="shared" si="40"/>
        <v>CESSNA</v>
      </c>
    </row>
    <row r="2604" spans="6:13" ht="15" thickBot="1" x14ac:dyDescent="0.4">
      <c r="F2604" s="29" t="s">
        <v>1976</v>
      </c>
      <c r="G2604" s="27" t="s">
        <v>7701</v>
      </c>
      <c r="H2604" s="27" t="s">
        <v>1252</v>
      </c>
      <c r="I2604" s="27" t="s">
        <v>6108</v>
      </c>
      <c r="J2604" s="27" t="s">
        <v>6158</v>
      </c>
      <c r="K2604" s="27">
        <v>1</v>
      </c>
      <c r="L2604" s="27" t="s">
        <v>6159</v>
      </c>
      <c r="M2604" s="36" t="str">
        <f t="shared" si="40"/>
        <v>CESSNA</v>
      </c>
    </row>
    <row r="2605" spans="6:13" ht="15" thickBot="1" x14ac:dyDescent="0.4">
      <c r="F2605" s="30" t="s">
        <v>1976</v>
      </c>
      <c r="G2605" s="28" t="s">
        <v>7702</v>
      </c>
      <c r="H2605" s="28" t="s">
        <v>1252</v>
      </c>
      <c r="I2605" s="28" t="s">
        <v>6108</v>
      </c>
      <c r="J2605" s="28" t="s">
        <v>6158</v>
      </c>
      <c r="K2605" s="28">
        <v>1</v>
      </c>
      <c r="L2605" s="28" t="s">
        <v>6159</v>
      </c>
      <c r="M2605" s="36" t="str">
        <f t="shared" si="40"/>
        <v>CESSNA</v>
      </c>
    </row>
    <row r="2606" spans="6:13" ht="15" thickBot="1" x14ac:dyDescent="0.4">
      <c r="F2606" s="29" t="s">
        <v>1976</v>
      </c>
      <c r="G2606" s="27" t="s">
        <v>7703</v>
      </c>
      <c r="H2606" s="27" t="s">
        <v>1224</v>
      </c>
      <c r="I2606" s="27" t="s">
        <v>6108</v>
      </c>
      <c r="J2606" s="27" t="s">
        <v>6158</v>
      </c>
      <c r="K2606" s="27">
        <v>1</v>
      </c>
      <c r="L2606" s="27" t="s">
        <v>6159</v>
      </c>
      <c r="M2606" s="36" t="str">
        <f t="shared" si="40"/>
        <v>CESSNA</v>
      </c>
    </row>
    <row r="2607" spans="6:13" ht="15" thickBot="1" x14ac:dyDescent="0.4">
      <c r="F2607" s="30" t="s">
        <v>1976</v>
      </c>
      <c r="G2607" s="28" t="s">
        <v>7704</v>
      </c>
      <c r="H2607" s="28" t="s">
        <v>1250</v>
      </c>
      <c r="I2607" s="28" t="s">
        <v>6108</v>
      </c>
      <c r="J2607" s="28" t="s">
        <v>6158</v>
      </c>
      <c r="K2607" s="28">
        <v>1</v>
      </c>
      <c r="L2607" s="28" t="s">
        <v>6159</v>
      </c>
      <c r="M2607" s="36" t="str">
        <f t="shared" si="40"/>
        <v>CESSNA</v>
      </c>
    </row>
    <row r="2608" spans="6:13" ht="15" thickBot="1" x14ac:dyDescent="0.4">
      <c r="F2608" s="29" t="s">
        <v>1976</v>
      </c>
      <c r="G2608" s="27" t="s">
        <v>7705</v>
      </c>
      <c r="H2608" s="27" t="s">
        <v>1192</v>
      </c>
      <c r="I2608" s="27" t="s">
        <v>6108</v>
      </c>
      <c r="J2608" s="27" t="s">
        <v>6158</v>
      </c>
      <c r="K2608" s="27">
        <v>1</v>
      </c>
      <c r="L2608" s="27" t="s">
        <v>6159</v>
      </c>
      <c r="M2608" s="36" t="str">
        <f t="shared" si="40"/>
        <v>CESSNA</v>
      </c>
    </row>
    <row r="2609" spans="6:13" ht="15" thickBot="1" x14ac:dyDescent="0.4">
      <c r="F2609" s="30" t="s">
        <v>1976</v>
      </c>
      <c r="G2609" s="28" t="s">
        <v>7706</v>
      </c>
      <c r="H2609" s="28" t="s">
        <v>1252</v>
      </c>
      <c r="I2609" s="28" t="s">
        <v>6108</v>
      </c>
      <c r="J2609" s="28" t="s">
        <v>6158</v>
      </c>
      <c r="K2609" s="28">
        <v>1</v>
      </c>
      <c r="L2609" s="28" t="s">
        <v>6159</v>
      </c>
      <c r="M2609" s="36" t="str">
        <f t="shared" si="40"/>
        <v>CESSNA</v>
      </c>
    </row>
    <row r="2610" spans="6:13" ht="15" thickBot="1" x14ac:dyDescent="0.4">
      <c r="F2610" s="29" t="s">
        <v>1976</v>
      </c>
      <c r="G2610" s="27" t="s">
        <v>7707</v>
      </c>
      <c r="H2610" s="27" t="s">
        <v>1252</v>
      </c>
      <c r="I2610" s="27" t="s">
        <v>6108</v>
      </c>
      <c r="J2610" s="27" t="s">
        <v>6158</v>
      </c>
      <c r="K2610" s="27">
        <v>1</v>
      </c>
      <c r="L2610" s="27" t="s">
        <v>6159</v>
      </c>
      <c r="M2610" s="36" t="str">
        <f t="shared" si="40"/>
        <v>CESSNA</v>
      </c>
    </row>
    <row r="2611" spans="6:13" ht="15" thickBot="1" x14ac:dyDescent="0.4">
      <c r="F2611" s="30" t="s">
        <v>1976</v>
      </c>
      <c r="G2611" s="28" t="s">
        <v>7708</v>
      </c>
      <c r="H2611" s="28" t="s">
        <v>1252</v>
      </c>
      <c r="I2611" s="28" t="s">
        <v>6108</v>
      </c>
      <c r="J2611" s="28" t="s">
        <v>6158</v>
      </c>
      <c r="K2611" s="28">
        <v>1</v>
      </c>
      <c r="L2611" s="28" t="s">
        <v>6159</v>
      </c>
      <c r="M2611" s="36" t="str">
        <f t="shared" si="40"/>
        <v>CESSNA</v>
      </c>
    </row>
    <row r="2612" spans="6:13" ht="15" thickBot="1" x14ac:dyDescent="0.4">
      <c r="F2612" s="29" t="s">
        <v>1976</v>
      </c>
      <c r="G2612" s="27" t="s">
        <v>7709</v>
      </c>
      <c r="H2612" s="27" t="s">
        <v>1252</v>
      </c>
      <c r="I2612" s="27" t="s">
        <v>6108</v>
      </c>
      <c r="J2612" s="27" t="s">
        <v>6158</v>
      </c>
      <c r="K2612" s="27">
        <v>1</v>
      </c>
      <c r="L2612" s="27" t="s">
        <v>6159</v>
      </c>
      <c r="M2612" s="36" t="str">
        <f t="shared" si="40"/>
        <v>CESSNA</v>
      </c>
    </row>
    <row r="2613" spans="6:13" ht="15" thickBot="1" x14ac:dyDescent="0.4">
      <c r="F2613" s="30" t="s">
        <v>1976</v>
      </c>
      <c r="G2613" s="28" t="s">
        <v>2072</v>
      </c>
      <c r="H2613" s="28" t="s">
        <v>2071</v>
      </c>
      <c r="I2613" s="28" t="s">
        <v>6108</v>
      </c>
      <c r="J2613" s="28" t="s">
        <v>6158</v>
      </c>
      <c r="K2613" s="28">
        <v>1</v>
      </c>
      <c r="L2613" s="28" t="s">
        <v>6159</v>
      </c>
      <c r="M2613" s="36" t="str">
        <f t="shared" si="40"/>
        <v>CESSNA</v>
      </c>
    </row>
    <row r="2614" spans="6:13" ht="15" thickBot="1" x14ac:dyDescent="0.4">
      <c r="F2614" s="29" t="s">
        <v>1976</v>
      </c>
      <c r="G2614" s="27" t="s">
        <v>7710</v>
      </c>
      <c r="H2614" s="27" t="s">
        <v>2077</v>
      </c>
      <c r="I2614" s="27" t="s">
        <v>6108</v>
      </c>
      <c r="J2614" s="27" t="s">
        <v>6158</v>
      </c>
      <c r="K2614" s="27">
        <v>2</v>
      </c>
      <c r="L2614" s="27" t="s">
        <v>6159</v>
      </c>
      <c r="M2614" s="36" t="str">
        <f t="shared" si="40"/>
        <v>CESSNA</v>
      </c>
    </row>
    <row r="2615" spans="6:13" ht="15" thickBot="1" x14ac:dyDescent="0.4">
      <c r="F2615" s="30" t="s">
        <v>1976</v>
      </c>
      <c r="G2615" s="28" t="s">
        <v>7711</v>
      </c>
      <c r="H2615" s="28" t="s">
        <v>2077</v>
      </c>
      <c r="I2615" s="28" t="s">
        <v>6108</v>
      </c>
      <c r="J2615" s="28" t="s">
        <v>6158</v>
      </c>
      <c r="K2615" s="28">
        <v>2</v>
      </c>
      <c r="L2615" s="28" t="s">
        <v>6159</v>
      </c>
      <c r="M2615" s="36" t="str">
        <f t="shared" si="40"/>
        <v>CESSNA</v>
      </c>
    </row>
    <row r="2616" spans="6:13" ht="15" thickBot="1" x14ac:dyDescent="0.4">
      <c r="F2616" s="29" t="s">
        <v>1976</v>
      </c>
      <c r="G2616" s="27" t="s">
        <v>2068</v>
      </c>
      <c r="H2616" s="27" t="s">
        <v>2067</v>
      </c>
      <c r="I2616" s="27" t="s">
        <v>6108</v>
      </c>
      <c r="J2616" s="27" t="s">
        <v>6158</v>
      </c>
      <c r="K2616" s="27">
        <v>1</v>
      </c>
      <c r="L2616" s="27" t="s">
        <v>6159</v>
      </c>
      <c r="M2616" s="36" t="str">
        <f t="shared" si="40"/>
        <v>CESSNA</v>
      </c>
    </row>
    <row r="2617" spans="6:13" ht="15" thickBot="1" x14ac:dyDescent="0.4">
      <c r="F2617" s="30" t="s">
        <v>1976</v>
      </c>
      <c r="G2617" s="28" t="s">
        <v>7712</v>
      </c>
      <c r="H2617" s="28" t="s">
        <v>2075</v>
      </c>
      <c r="I2617" s="28" t="s">
        <v>6108</v>
      </c>
      <c r="J2617" s="28" t="s">
        <v>6158</v>
      </c>
      <c r="K2617" s="28">
        <v>1</v>
      </c>
      <c r="L2617" s="28" t="s">
        <v>6159</v>
      </c>
      <c r="M2617" s="36" t="str">
        <f t="shared" si="40"/>
        <v>CESSNA</v>
      </c>
    </row>
    <row r="2618" spans="6:13" ht="15" thickBot="1" x14ac:dyDescent="0.4">
      <c r="F2618" s="29" t="s">
        <v>1976</v>
      </c>
      <c r="G2618" s="27" t="s">
        <v>7713</v>
      </c>
      <c r="H2618" s="27" t="s">
        <v>2077</v>
      </c>
      <c r="I2618" s="27" t="s">
        <v>6108</v>
      </c>
      <c r="J2618" s="27" t="s">
        <v>6158</v>
      </c>
      <c r="K2618" s="27">
        <v>2</v>
      </c>
      <c r="L2618" s="27" t="s">
        <v>6159</v>
      </c>
      <c r="M2618" s="36" t="str">
        <f t="shared" si="40"/>
        <v>CESSNA</v>
      </c>
    </row>
    <row r="2619" spans="6:13" ht="15" thickBot="1" x14ac:dyDescent="0.4">
      <c r="F2619" s="30" t="s">
        <v>1976</v>
      </c>
      <c r="G2619" s="28" t="s">
        <v>7714</v>
      </c>
      <c r="H2619" s="28" t="s">
        <v>1243</v>
      </c>
      <c r="I2619" s="28" t="s">
        <v>6108</v>
      </c>
      <c r="J2619" s="28" t="s">
        <v>6158</v>
      </c>
      <c r="K2619" s="28">
        <v>2</v>
      </c>
      <c r="L2619" s="28" t="s">
        <v>6159</v>
      </c>
      <c r="M2619" s="36" t="str">
        <f t="shared" si="40"/>
        <v>CESSNA</v>
      </c>
    </row>
    <row r="2620" spans="6:13" ht="15" thickBot="1" x14ac:dyDescent="0.4">
      <c r="F2620" s="29" t="s">
        <v>1976</v>
      </c>
      <c r="G2620" s="27" t="s">
        <v>7715</v>
      </c>
      <c r="H2620" s="27" t="s">
        <v>2071</v>
      </c>
      <c r="I2620" s="27" t="s">
        <v>6108</v>
      </c>
      <c r="J2620" s="27" t="s">
        <v>6158</v>
      </c>
      <c r="K2620" s="27">
        <v>1</v>
      </c>
      <c r="L2620" s="27" t="s">
        <v>6159</v>
      </c>
      <c r="M2620" s="36" t="str">
        <f t="shared" si="40"/>
        <v>CESSNA</v>
      </c>
    </row>
    <row r="2621" spans="6:13" ht="15" thickBot="1" x14ac:dyDescent="0.4">
      <c r="F2621" s="30" t="s">
        <v>1976</v>
      </c>
      <c r="G2621" s="28" t="s">
        <v>7716</v>
      </c>
      <c r="H2621" s="28" t="s">
        <v>2071</v>
      </c>
      <c r="I2621" s="28" t="s">
        <v>6108</v>
      </c>
      <c r="J2621" s="28" t="s">
        <v>6158</v>
      </c>
      <c r="K2621" s="28">
        <v>1</v>
      </c>
      <c r="L2621" s="28" t="s">
        <v>6159</v>
      </c>
      <c r="M2621" s="36" t="str">
        <f t="shared" si="40"/>
        <v>CESSNA</v>
      </c>
    </row>
    <row r="2622" spans="6:13" ht="15" thickBot="1" x14ac:dyDescent="0.4">
      <c r="F2622" s="29" t="s">
        <v>1976</v>
      </c>
      <c r="G2622" s="27" t="s">
        <v>7717</v>
      </c>
      <c r="H2622" s="27" t="s">
        <v>2071</v>
      </c>
      <c r="I2622" s="27" t="s">
        <v>6108</v>
      </c>
      <c r="J2622" s="27" t="s">
        <v>6158</v>
      </c>
      <c r="K2622" s="27">
        <v>1</v>
      </c>
      <c r="L2622" s="27" t="s">
        <v>6159</v>
      </c>
      <c r="M2622" s="36" t="str">
        <f t="shared" si="40"/>
        <v>CESSNA</v>
      </c>
    </row>
    <row r="2623" spans="6:13" ht="15" thickBot="1" x14ac:dyDescent="0.4">
      <c r="F2623" s="30" t="s">
        <v>1976</v>
      </c>
      <c r="G2623" s="28" t="s">
        <v>7718</v>
      </c>
      <c r="H2623" s="28" t="s">
        <v>1978</v>
      </c>
      <c r="I2623" s="28" t="s">
        <v>6108</v>
      </c>
      <c r="J2623" s="28" t="s">
        <v>6169</v>
      </c>
      <c r="K2623" s="28">
        <v>1</v>
      </c>
      <c r="L2623" s="28" t="s">
        <v>6159</v>
      </c>
      <c r="M2623" s="36" t="str">
        <f t="shared" si="40"/>
        <v>CESSNA</v>
      </c>
    </row>
    <row r="2624" spans="6:13" ht="15" thickBot="1" x14ac:dyDescent="0.4">
      <c r="F2624" s="29" t="s">
        <v>1976</v>
      </c>
      <c r="G2624" s="27" t="s">
        <v>7719</v>
      </c>
      <c r="H2624" s="27" t="s">
        <v>2071</v>
      </c>
      <c r="I2624" s="27" t="s">
        <v>6108</v>
      </c>
      <c r="J2624" s="27" t="s">
        <v>6158</v>
      </c>
      <c r="K2624" s="27">
        <v>1</v>
      </c>
      <c r="L2624" s="27" t="s">
        <v>6159</v>
      </c>
      <c r="M2624" s="36" t="str">
        <f t="shared" si="40"/>
        <v>CESSNA</v>
      </c>
    </row>
    <row r="2625" spans="6:13" ht="15" thickBot="1" x14ac:dyDescent="0.4">
      <c r="F2625" s="30" t="s">
        <v>1976</v>
      </c>
      <c r="G2625" s="28" t="s">
        <v>7720</v>
      </c>
      <c r="H2625" s="28" t="s">
        <v>2071</v>
      </c>
      <c r="I2625" s="28" t="s">
        <v>6108</v>
      </c>
      <c r="J2625" s="28" t="s">
        <v>6158</v>
      </c>
      <c r="K2625" s="28">
        <v>1</v>
      </c>
      <c r="L2625" s="28" t="s">
        <v>6159</v>
      </c>
      <c r="M2625" s="36" t="str">
        <f t="shared" si="40"/>
        <v>CESSNA</v>
      </c>
    </row>
    <row r="2626" spans="6:13" ht="15" thickBot="1" x14ac:dyDescent="0.4">
      <c r="F2626" s="29" t="s">
        <v>1976</v>
      </c>
      <c r="G2626" s="27" t="s">
        <v>7721</v>
      </c>
      <c r="H2626" s="27" t="s">
        <v>1978</v>
      </c>
      <c r="I2626" s="27" t="s">
        <v>6108</v>
      </c>
      <c r="J2626" s="27" t="s">
        <v>6169</v>
      </c>
      <c r="K2626" s="27">
        <v>1</v>
      </c>
      <c r="L2626" s="27" t="s">
        <v>6159</v>
      </c>
      <c r="M2626" s="36" t="str">
        <f t="shared" si="40"/>
        <v>CESSNA</v>
      </c>
    </row>
    <row r="2627" spans="6:13" ht="15" thickBot="1" x14ac:dyDescent="0.4">
      <c r="F2627" s="30" t="s">
        <v>1976</v>
      </c>
      <c r="G2627" s="28" t="s">
        <v>7722</v>
      </c>
      <c r="H2627" s="28" t="s">
        <v>2014</v>
      </c>
      <c r="I2627" s="28" t="s">
        <v>6108</v>
      </c>
      <c r="J2627" s="28" t="s">
        <v>6169</v>
      </c>
      <c r="K2627" s="28">
        <v>2</v>
      </c>
      <c r="L2627" s="28" t="s">
        <v>6159</v>
      </c>
      <c r="M2627" s="36" t="str">
        <f t="shared" si="40"/>
        <v>CESSNA</v>
      </c>
    </row>
    <row r="2628" spans="6:13" ht="15" thickBot="1" x14ac:dyDescent="0.4">
      <c r="F2628" s="29" t="s">
        <v>1976</v>
      </c>
      <c r="G2628" s="27" t="s">
        <v>7723</v>
      </c>
      <c r="H2628" s="27" t="s">
        <v>2020</v>
      </c>
      <c r="I2628" s="27" t="s">
        <v>6108</v>
      </c>
      <c r="J2628" s="27" t="s">
        <v>6158</v>
      </c>
      <c r="K2628" s="27">
        <v>1</v>
      </c>
      <c r="L2628" s="27" t="s">
        <v>6159</v>
      </c>
      <c r="M2628" s="36" t="str">
        <f t="shared" si="40"/>
        <v>CESSNA</v>
      </c>
    </row>
    <row r="2629" spans="6:13" ht="15" thickBot="1" x14ac:dyDescent="0.4">
      <c r="F2629" s="30" t="s">
        <v>1976</v>
      </c>
      <c r="G2629" s="28" t="s">
        <v>7724</v>
      </c>
      <c r="H2629" s="28" t="s">
        <v>1254</v>
      </c>
      <c r="I2629" s="28" t="s">
        <v>6108</v>
      </c>
      <c r="J2629" s="28" t="s">
        <v>6158</v>
      </c>
      <c r="K2629" s="28">
        <v>1</v>
      </c>
      <c r="L2629" s="28" t="s">
        <v>6159</v>
      </c>
      <c r="M2629" s="36" t="str">
        <f t="shared" si="40"/>
        <v>CESSNA</v>
      </c>
    </row>
    <row r="2630" spans="6:13" ht="15" thickBot="1" x14ac:dyDescent="0.4">
      <c r="F2630" s="29" t="s">
        <v>1976</v>
      </c>
      <c r="G2630" s="27" t="s">
        <v>7725</v>
      </c>
      <c r="H2630" s="27" t="s">
        <v>1978</v>
      </c>
      <c r="I2630" s="27" t="s">
        <v>6108</v>
      </c>
      <c r="J2630" s="27" t="s">
        <v>6169</v>
      </c>
      <c r="K2630" s="27">
        <v>1</v>
      </c>
      <c r="L2630" s="27" t="s">
        <v>6159</v>
      </c>
      <c r="M2630" s="36" t="str">
        <f t="shared" si="40"/>
        <v>CESSNA</v>
      </c>
    </row>
    <row r="2631" spans="6:13" ht="15" thickBot="1" x14ac:dyDescent="0.4">
      <c r="F2631" s="30" t="s">
        <v>1976</v>
      </c>
      <c r="G2631" s="28" t="s">
        <v>7726</v>
      </c>
      <c r="H2631" s="28" t="s">
        <v>1233</v>
      </c>
      <c r="I2631" s="28" t="s">
        <v>6108</v>
      </c>
      <c r="J2631" s="28" t="s">
        <v>6158</v>
      </c>
      <c r="K2631" s="28">
        <v>1</v>
      </c>
      <c r="L2631" s="28" t="s">
        <v>6159</v>
      </c>
      <c r="M2631" s="36" t="str">
        <f t="shared" ref="M2631:M2694" si="41">F2631</f>
        <v>CESSNA</v>
      </c>
    </row>
    <row r="2632" spans="6:13" ht="15" thickBot="1" x14ac:dyDescent="0.4">
      <c r="F2632" s="29" t="s">
        <v>1976</v>
      </c>
      <c r="G2632" s="27" t="s">
        <v>7727</v>
      </c>
      <c r="H2632" s="27" t="s">
        <v>1245</v>
      </c>
      <c r="I2632" s="27" t="s">
        <v>6108</v>
      </c>
      <c r="J2632" s="27" t="s">
        <v>6158</v>
      </c>
      <c r="K2632" s="27">
        <v>2</v>
      </c>
      <c r="L2632" s="27" t="s">
        <v>6159</v>
      </c>
      <c r="M2632" s="36" t="str">
        <f t="shared" si="41"/>
        <v>CESSNA</v>
      </c>
    </row>
    <row r="2633" spans="6:13" ht="15" thickBot="1" x14ac:dyDescent="0.4">
      <c r="F2633" s="30" t="s">
        <v>1976</v>
      </c>
      <c r="G2633" s="28" t="s">
        <v>7728</v>
      </c>
      <c r="H2633" s="28" t="s">
        <v>1990</v>
      </c>
      <c r="I2633" s="28" t="s">
        <v>6108</v>
      </c>
      <c r="J2633" s="28" t="s">
        <v>6109</v>
      </c>
      <c r="K2633" s="28">
        <v>2</v>
      </c>
      <c r="L2633" s="28" t="s">
        <v>6159</v>
      </c>
      <c r="M2633" s="36" t="str">
        <f t="shared" si="41"/>
        <v>CESSNA</v>
      </c>
    </row>
    <row r="2634" spans="6:13" ht="15" thickBot="1" x14ac:dyDescent="0.4">
      <c r="F2634" s="29" t="s">
        <v>1976</v>
      </c>
      <c r="G2634" s="27" t="s">
        <v>7729</v>
      </c>
      <c r="H2634" s="27" t="s">
        <v>1990</v>
      </c>
      <c r="I2634" s="27" t="s">
        <v>6108</v>
      </c>
      <c r="J2634" s="27" t="s">
        <v>6109</v>
      </c>
      <c r="K2634" s="27">
        <v>2</v>
      </c>
      <c r="L2634" s="27" t="s">
        <v>6159</v>
      </c>
      <c r="M2634" s="36" t="str">
        <f t="shared" si="41"/>
        <v>CESSNA</v>
      </c>
    </row>
    <row r="2635" spans="6:13" ht="15" thickBot="1" x14ac:dyDescent="0.4">
      <c r="F2635" s="30" t="s">
        <v>1976</v>
      </c>
      <c r="G2635" s="28" t="s">
        <v>7730</v>
      </c>
      <c r="H2635" s="28" t="s">
        <v>1992</v>
      </c>
      <c r="I2635" s="28" t="s">
        <v>6108</v>
      </c>
      <c r="J2635" s="28" t="s">
        <v>6109</v>
      </c>
      <c r="K2635" s="28">
        <v>2</v>
      </c>
      <c r="L2635" s="28" t="s">
        <v>6159</v>
      </c>
      <c r="M2635" s="36" t="str">
        <f t="shared" si="41"/>
        <v>CESSNA</v>
      </c>
    </row>
    <row r="2636" spans="6:13" ht="15" thickBot="1" x14ac:dyDescent="0.4">
      <c r="F2636" s="29" t="s">
        <v>1976</v>
      </c>
      <c r="G2636" s="27" t="s">
        <v>7731</v>
      </c>
      <c r="H2636" s="27" t="s">
        <v>2000</v>
      </c>
      <c r="I2636" s="27" t="s">
        <v>6108</v>
      </c>
      <c r="J2636" s="27" t="s">
        <v>6109</v>
      </c>
      <c r="K2636" s="27">
        <v>2</v>
      </c>
      <c r="L2636" s="27" t="s">
        <v>6159</v>
      </c>
      <c r="M2636" s="36" t="str">
        <f t="shared" si="41"/>
        <v>CESSNA</v>
      </c>
    </row>
    <row r="2637" spans="6:13" ht="15" thickBot="1" x14ac:dyDescent="0.4">
      <c r="F2637" s="30" t="s">
        <v>1976</v>
      </c>
      <c r="G2637" s="28" t="s">
        <v>7732</v>
      </c>
      <c r="H2637" s="28" t="s">
        <v>2002</v>
      </c>
      <c r="I2637" s="28" t="s">
        <v>6108</v>
      </c>
      <c r="J2637" s="28" t="s">
        <v>6109</v>
      </c>
      <c r="K2637" s="28">
        <v>2</v>
      </c>
      <c r="L2637" s="28" t="s">
        <v>6159</v>
      </c>
      <c r="M2637" s="36" t="str">
        <f t="shared" si="41"/>
        <v>CESSNA</v>
      </c>
    </row>
    <row r="2638" spans="6:13" ht="15" thickBot="1" x14ac:dyDescent="0.4">
      <c r="F2638" s="29" t="s">
        <v>1976</v>
      </c>
      <c r="G2638" s="27" t="s">
        <v>7733</v>
      </c>
      <c r="H2638" s="27" t="s">
        <v>2008</v>
      </c>
      <c r="I2638" s="27" t="s">
        <v>6108</v>
      </c>
      <c r="J2638" s="27" t="s">
        <v>6109</v>
      </c>
      <c r="K2638" s="27">
        <v>2</v>
      </c>
      <c r="L2638" s="27" t="s">
        <v>6110</v>
      </c>
      <c r="M2638" s="36" t="str">
        <f t="shared" si="41"/>
        <v>CESSNA</v>
      </c>
    </row>
    <row r="2639" spans="6:13" ht="15" thickBot="1" x14ac:dyDescent="0.4">
      <c r="F2639" s="30" t="s">
        <v>1976</v>
      </c>
      <c r="G2639" s="28" t="s">
        <v>7734</v>
      </c>
      <c r="H2639" s="28" t="s">
        <v>2004</v>
      </c>
      <c r="I2639" s="28" t="s">
        <v>6108</v>
      </c>
      <c r="J2639" s="28" t="s">
        <v>6109</v>
      </c>
      <c r="K2639" s="28">
        <v>2</v>
      </c>
      <c r="L2639" s="28" t="s">
        <v>6110</v>
      </c>
      <c r="M2639" s="36" t="str">
        <f t="shared" si="41"/>
        <v>CESSNA</v>
      </c>
    </row>
    <row r="2640" spans="6:13" ht="15" thickBot="1" x14ac:dyDescent="0.4">
      <c r="F2640" s="29" t="s">
        <v>1976</v>
      </c>
      <c r="G2640" s="27" t="s">
        <v>7735</v>
      </c>
      <c r="H2640" s="27" t="s">
        <v>2008</v>
      </c>
      <c r="I2640" s="27" t="s">
        <v>6108</v>
      </c>
      <c r="J2640" s="27" t="s">
        <v>6109</v>
      </c>
      <c r="K2640" s="27">
        <v>2</v>
      </c>
      <c r="L2640" s="27" t="s">
        <v>6110</v>
      </c>
      <c r="M2640" s="36" t="str">
        <f t="shared" si="41"/>
        <v>CESSNA</v>
      </c>
    </row>
    <row r="2641" spans="6:13" ht="15" thickBot="1" x14ac:dyDescent="0.4">
      <c r="F2641" s="30" t="s">
        <v>1976</v>
      </c>
      <c r="G2641" s="28" t="s">
        <v>7736</v>
      </c>
      <c r="H2641" s="28" t="s">
        <v>2008</v>
      </c>
      <c r="I2641" s="28" t="s">
        <v>6108</v>
      </c>
      <c r="J2641" s="28" t="s">
        <v>6109</v>
      </c>
      <c r="K2641" s="28">
        <v>2</v>
      </c>
      <c r="L2641" s="28" t="s">
        <v>6110</v>
      </c>
      <c r="M2641" s="36" t="str">
        <f t="shared" si="41"/>
        <v>CESSNA</v>
      </c>
    </row>
    <row r="2642" spans="6:13" ht="15" thickBot="1" x14ac:dyDescent="0.4">
      <c r="F2642" s="29" t="s">
        <v>1976</v>
      </c>
      <c r="G2642" s="27" t="s">
        <v>7737</v>
      </c>
      <c r="H2642" s="27" t="s">
        <v>2012</v>
      </c>
      <c r="I2642" s="27" t="s">
        <v>6108</v>
      </c>
      <c r="J2642" s="27" t="s">
        <v>6109</v>
      </c>
      <c r="K2642" s="27">
        <v>2</v>
      </c>
      <c r="L2642" s="27" t="s">
        <v>6110</v>
      </c>
      <c r="M2642" s="36" t="str">
        <f t="shared" si="41"/>
        <v>CESSNA</v>
      </c>
    </row>
    <row r="2643" spans="6:13" ht="15" thickBot="1" x14ac:dyDescent="0.4">
      <c r="F2643" s="30" t="s">
        <v>1976</v>
      </c>
      <c r="G2643" s="28" t="s">
        <v>7738</v>
      </c>
      <c r="H2643" s="28" t="s">
        <v>1996</v>
      </c>
      <c r="I2643" s="28" t="s">
        <v>6108</v>
      </c>
      <c r="J2643" s="28" t="s">
        <v>6109</v>
      </c>
      <c r="K2643" s="28">
        <v>2</v>
      </c>
      <c r="L2643" s="28" t="s">
        <v>6159</v>
      </c>
      <c r="M2643" s="36" t="str">
        <f t="shared" si="41"/>
        <v>CESSNA</v>
      </c>
    </row>
    <row r="2644" spans="6:13" ht="15" thickBot="1" x14ac:dyDescent="0.4">
      <c r="F2644" s="29" t="s">
        <v>1976</v>
      </c>
      <c r="G2644" s="27" t="s">
        <v>7739</v>
      </c>
      <c r="H2644" s="27" t="s">
        <v>1980</v>
      </c>
      <c r="I2644" s="27" t="s">
        <v>6108</v>
      </c>
      <c r="J2644" s="27" t="s">
        <v>6109</v>
      </c>
      <c r="K2644" s="27">
        <v>2</v>
      </c>
      <c r="L2644" s="27" t="s">
        <v>6159</v>
      </c>
      <c r="M2644" s="36" t="str">
        <f t="shared" si="41"/>
        <v>CESSNA</v>
      </c>
    </row>
    <row r="2645" spans="6:13" ht="15" thickBot="1" x14ac:dyDescent="0.4">
      <c r="F2645" s="30" t="s">
        <v>1976</v>
      </c>
      <c r="G2645" s="28" t="s">
        <v>7740</v>
      </c>
      <c r="H2645" s="28" t="s">
        <v>1982</v>
      </c>
      <c r="I2645" s="28" t="s">
        <v>6108</v>
      </c>
      <c r="J2645" s="28" t="s">
        <v>6109</v>
      </c>
      <c r="K2645" s="28">
        <v>2</v>
      </c>
      <c r="L2645" s="28" t="s">
        <v>6159</v>
      </c>
      <c r="M2645" s="36" t="str">
        <f t="shared" si="41"/>
        <v>CESSNA</v>
      </c>
    </row>
    <row r="2646" spans="6:13" ht="15" thickBot="1" x14ac:dyDescent="0.4">
      <c r="F2646" s="29" t="s">
        <v>1976</v>
      </c>
      <c r="G2646" s="27" t="s">
        <v>7741</v>
      </c>
      <c r="H2646" s="27" t="s">
        <v>1984</v>
      </c>
      <c r="I2646" s="27" t="s">
        <v>6108</v>
      </c>
      <c r="J2646" s="27" t="s">
        <v>6109</v>
      </c>
      <c r="K2646" s="27">
        <v>2</v>
      </c>
      <c r="L2646" s="27" t="s">
        <v>6110</v>
      </c>
      <c r="M2646" s="36" t="str">
        <f t="shared" si="41"/>
        <v>CESSNA</v>
      </c>
    </row>
    <row r="2647" spans="6:13" ht="15" thickBot="1" x14ac:dyDescent="0.4">
      <c r="F2647" s="30" t="s">
        <v>1976</v>
      </c>
      <c r="G2647" s="28" t="s">
        <v>7742</v>
      </c>
      <c r="H2647" s="28" t="s">
        <v>2004</v>
      </c>
      <c r="I2647" s="28" t="s">
        <v>6108</v>
      </c>
      <c r="J2647" s="28" t="s">
        <v>6109</v>
      </c>
      <c r="K2647" s="28">
        <v>2</v>
      </c>
      <c r="L2647" s="28" t="s">
        <v>6110</v>
      </c>
      <c r="M2647" s="36" t="str">
        <f t="shared" si="41"/>
        <v>CESSNA</v>
      </c>
    </row>
    <row r="2648" spans="6:13" ht="15" thickBot="1" x14ac:dyDescent="0.4">
      <c r="F2648" s="29" t="s">
        <v>1976</v>
      </c>
      <c r="G2648" s="27" t="s">
        <v>7743</v>
      </c>
      <c r="H2648" s="27" t="s">
        <v>2006</v>
      </c>
      <c r="I2648" s="27" t="s">
        <v>6108</v>
      </c>
      <c r="J2648" s="27" t="s">
        <v>6109</v>
      </c>
      <c r="K2648" s="27">
        <v>2</v>
      </c>
      <c r="L2648" s="27" t="s">
        <v>6110</v>
      </c>
      <c r="M2648" s="36" t="str">
        <f t="shared" si="41"/>
        <v>CESSNA</v>
      </c>
    </row>
    <row r="2649" spans="6:13" ht="15" thickBot="1" x14ac:dyDescent="0.4">
      <c r="F2649" s="30" t="s">
        <v>1976</v>
      </c>
      <c r="G2649" s="28" t="s">
        <v>7744</v>
      </c>
      <c r="H2649" s="28" t="s">
        <v>1994</v>
      </c>
      <c r="I2649" s="28" t="s">
        <v>6108</v>
      </c>
      <c r="J2649" s="28" t="s">
        <v>6109</v>
      </c>
      <c r="K2649" s="28">
        <v>2</v>
      </c>
      <c r="L2649" s="28" t="s">
        <v>6159</v>
      </c>
      <c r="M2649" s="36" t="str">
        <f t="shared" si="41"/>
        <v>CESSNA</v>
      </c>
    </row>
    <row r="2650" spans="6:13" ht="15" thickBot="1" x14ac:dyDescent="0.4">
      <c r="F2650" s="29" t="s">
        <v>1976</v>
      </c>
      <c r="G2650" s="27" t="s">
        <v>7745</v>
      </c>
      <c r="H2650" s="27" t="s">
        <v>2000</v>
      </c>
      <c r="I2650" s="27" t="s">
        <v>6108</v>
      </c>
      <c r="J2650" s="27" t="s">
        <v>6109</v>
      </c>
      <c r="K2650" s="27">
        <v>2</v>
      </c>
      <c r="L2650" s="27" t="s">
        <v>6159</v>
      </c>
      <c r="M2650" s="36" t="str">
        <f t="shared" si="41"/>
        <v>CESSNA</v>
      </c>
    </row>
    <row r="2651" spans="6:13" ht="15" thickBot="1" x14ac:dyDescent="0.4">
      <c r="F2651" s="30" t="s">
        <v>1976</v>
      </c>
      <c r="G2651" s="28" t="s">
        <v>7746</v>
      </c>
      <c r="H2651" s="28" t="s">
        <v>2010</v>
      </c>
      <c r="I2651" s="28" t="s">
        <v>6108</v>
      </c>
      <c r="J2651" s="28" t="s">
        <v>6109</v>
      </c>
      <c r="K2651" s="28">
        <v>2</v>
      </c>
      <c r="L2651" s="28" t="s">
        <v>6110</v>
      </c>
      <c r="M2651" s="36" t="str">
        <f t="shared" si="41"/>
        <v>CESSNA</v>
      </c>
    </row>
    <row r="2652" spans="6:13" ht="15" thickBot="1" x14ac:dyDescent="0.4">
      <c r="F2652" s="29" t="s">
        <v>1976</v>
      </c>
      <c r="G2652" s="27" t="s">
        <v>7747</v>
      </c>
      <c r="H2652" s="27" t="s">
        <v>2004</v>
      </c>
      <c r="I2652" s="27" t="s">
        <v>6108</v>
      </c>
      <c r="J2652" s="27" t="s">
        <v>6109</v>
      </c>
      <c r="K2652" s="27">
        <v>2</v>
      </c>
      <c r="L2652" s="27" t="s">
        <v>6110</v>
      </c>
      <c r="M2652" s="36" t="str">
        <f t="shared" si="41"/>
        <v>CESSNA</v>
      </c>
    </row>
    <row r="2653" spans="6:13" ht="15" thickBot="1" x14ac:dyDescent="0.4">
      <c r="F2653" s="30" t="s">
        <v>1976</v>
      </c>
      <c r="G2653" s="28" t="s">
        <v>7748</v>
      </c>
      <c r="H2653" s="28" t="s">
        <v>2006</v>
      </c>
      <c r="I2653" s="28" t="s">
        <v>6108</v>
      </c>
      <c r="J2653" s="28" t="s">
        <v>6109</v>
      </c>
      <c r="K2653" s="28">
        <v>2</v>
      </c>
      <c r="L2653" s="28" t="s">
        <v>6110</v>
      </c>
      <c r="M2653" s="36" t="str">
        <f t="shared" si="41"/>
        <v>CESSNA</v>
      </c>
    </row>
    <row r="2654" spans="6:13" ht="15" thickBot="1" x14ac:dyDescent="0.4">
      <c r="F2654" s="29" t="s">
        <v>1976</v>
      </c>
      <c r="G2654" s="27" t="s">
        <v>7749</v>
      </c>
      <c r="H2654" s="27" t="s">
        <v>1996</v>
      </c>
      <c r="I2654" s="27" t="s">
        <v>6108</v>
      </c>
      <c r="J2654" s="27" t="s">
        <v>6109</v>
      </c>
      <c r="K2654" s="27">
        <v>2</v>
      </c>
      <c r="L2654" s="27" t="s">
        <v>6159</v>
      </c>
      <c r="M2654" s="36" t="str">
        <f t="shared" si="41"/>
        <v>CESSNA</v>
      </c>
    </row>
    <row r="2655" spans="6:13" ht="15" thickBot="1" x14ac:dyDescent="0.4">
      <c r="F2655" s="30" t="s">
        <v>1976</v>
      </c>
      <c r="G2655" s="28" t="s">
        <v>7750</v>
      </c>
      <c r="H2655" s="28" t="s">
        <v>1998</v>
      </c>
      <c r="I2655" s="28" t="s">
        <v>6108</v>
      </c>
      <c r="J2655" s="28" t="s">
        <v>6109</v>
      </c>
      <c r="K2655" s="28">
        <v>2</v>
      </c>
      <c r="L2655" s="28" t="s">
        <v>6159</v>
      </c>
      <c r="M2655" s="36" t="str">
        <f t="shared" si="41"/>
        <v>CESSNA</v>
      </c>
    </row>
    <row r="2656" spans="6:13" ht="15" thickBot="1" x14ac:dyDescent="0.4">
      <c r="F2656" s="29" t="s">
        <v>1976</v>
      </c>
      <c r="G2656" s="27" t="s">
        <v>7040</v>
      </c>
      <c r="H2656" s="27" t="s">
        <v>1224</v>
      </c>
      <c r="I2656" s="27" t="s">
        <v>6108</v>
      </c>
      <c r="J2656" s="27" t="s">
        <v>6158</v>
      </c>
      <c r="K2656" s="27">
        <v>1</v>
      </c>
      <c r="L2656" s="27" t="s">
        <v>6159</v>
      </c>
      <c r="M2656" s="36" t="str">
        <f t="shared" si="41"/>
        <v>CESSNA</v>
      </c>
    </row>
    <row r="2657" spans="6:13" ht="15" thickBot="1" x14ac:dyDescent="0.4">
      <c r="F2657" s="30" t="s">
        <v>1976</v>
      </c>
      <c r="G2657" s="28" t="s">
        <v>3575</v>
      </c>
      <c r="H2657" s="28" t="s">
        <v>1988</v>
      </c>
      <c r="I2657" s="28" t="s">
        <v>6108</v>
      </c>
      <c r="J2657" s="28" t="s">
        <v>6169</v>
      </c>
      <c r="K2657" s="28">
        <v>2</v>
      </c>
      <c r="L2657" s="28" t="s">
        <v>6159</v>
      </c>
      <c r="M2657" s="36" t="str">
        <f t="shared" si="41"/>
        <v>CESSNA</v>
      </c>
    </row>
    <row r="2658" spans="6:13" ht="15" thickBot="1" x14ac:dyDescent="0.4">
      <c r="F2658" s="29" t="s">
        <v>1976</v>
      </c>
      <c r="G2658" s="27" t="s">
        <v>7751</v>
      </c>
      <c r="H2658" s="27" t="s">
        <v>1986</v>
      </c>
      <c r="I2658" s="27" t="s">
        <v>6108</v>
      </c>
      <c r="J2658" s="27" t="s">
        <v>6169</v>
      </c>
      <c r="K2658" s="27">
        <v>2</v>
      </c>
      <c r="L2658" s="27" t="s">
        <v>6159</v>
      </c>
      <c r="M2658" s="36" t="str">
        <f t="shared" si="41"/>
        <v>CESSNA</v>
      </c>
    </row>
    <row r="2659" spans="6:13" ht="15" thickBot="1" x14ac:dyDescent="0.4">
      <c r="F2659" s="30" t="s">
        <v>1976</v>
      </c>
      <c r="G2659" s="28" t="s">
        <v>7752</v>
      </c>
      <c r="H2659" s="28" t="s">
        <v>1988</v>
      </c>
      <c r="I2659" s="28" t="s">
        <v>6108</v>
      </c>
      <c r="J2659" s="28" t="s">
        <v>6169</v>
      </c>
      <c r="K2659" s="28">
        <v>2</v>
      </c>
      <c r="L2659" s="28" t="s">
        <v>6159</v>
      </c>
      <c r="M2659" s="36" t="str">
        <f t="shared" si="41"/>
        <v>CESSNA</v>
      </c>
    </row>
    <row r="2660" spans="6:13" ht="15" thickBot="1" x14ac:dyDescent="0.4">
      <c r="F2660" s="29" t="s">
        <v>1976</v>
      </c>
      <c r="G2660" s="27" t="s">
        <v>7753</v>
      </c>
      <c r="H2660" s="27" t="s">
        <v>1986</v>
      </c>
      <c r="I2660" s="27" t="s">
        <v>6108</v>
      </c>
      <c r="J2660" s="27" t="s">
        <v>6169</v>
      </c>
      <c r="K2660" s="27">
        <v>2</v>
      </c>
      <c r="L2660" s="27" t="s">
        <v>6159</v>
      </c>
      <c r="M2660" s="36" t="str">
        <f t="shared" si="41"/>
        <v>CESSNA</v>
      </c>
    </row>
    <row r="2661" spans="6:13" ht="15" thickBot="1" x14ac:dyDescent="0.4">
      <c r="F2661" s="30" t="s">
        <v>1976</v>
      </c>
      <c r="G2661" s="28" t="s">
        <v>7754</v>
      </c>
      <c r="H2661" s="28" t="s">
        <v>2077</v>
      </c>
      <c r="I2661" s="28" t="s">
        <v>6108</v>
      </c>
      <c r="J2661" s="28" t="s">
        <v>6158</v>
      </c>
      <c r="K2661" s="28">
        <v>2</v>
      </c>
      <c r="L2661" s="28" t="s">
        <v>6159</v>
      </c>
      <c r="M2661" s="36" t="str">
        <f t="shared" si="41"/>
        <v>CESSNA</v>
      </c>
    </row>
    <row r="2662" spans="6:13" ht="15" thickBot="1" x14ac:dyDescent="0.4">
      <c r="F2662" s="29" t="s">
        <v>1976</v>
      </c>
      <c r="G2662" s="27" t="s">
        <v>2095</v>
      </c>
      <c r="H2662" s="27" t="s">
        <v>1235</v>
      </c>
      <c r="I2662" s="27" t="s">
        <v>6108</v>
      </c>
      <c r="J2662" s="27" t="s">
        <v>6158</v>
      </c>
      <c r="K2662" s="27">
        <v>2</v>
      </c>
      <c r="L2662" s="27" t="s">
        <v>6159</v>
      </c>
      <c r="M2662" s="36" t="str">
        <f t="shared" si="41"/>
        <v>CESSNA</v>
      </c>
    </row>
    <row r="2663" spans="6:13" ht="15" thickBot="1" x14ac:dyDescent="0.4">
      <c r="F2663" s="30" t="s">
        <v>1976</v>
      </c>
      <c r="G2663" s="28" t="s">
        <v>7755</v>
      </c>
      <c r="H2663" s="28" t="s">
        <v>1227</v>
      </c>
      <c r="I2663" s="28" t="s">
        <v>6108</v>
      </c>
      <c r="J2663" s="28" t="s">
        <v>6158</v>
      </c>
      <c r="K2663" s="28">
        <v>1</v>
      </c>
      <c r="L2663" s="28" t="s">
        <v>6159</v>
      </c>
      <c r="M2663" s="36" t="str">
        <f t="shared" si="41"/>
        <v>CESSNA</v>
      </c>
    </row>
    <row r="2664" spans="6:13" ht="15" thickBot="1" x14ac:dyDescent="0.4">
      <c r="F2664" s="29" t="s">
        <v>1976</v>
      </c>
      <c r="G2664" s="27" t="s">
        <v>7756</v>
      </c>
      <c r="H2664" s="27" t="s">
        <v>1247</v>
      </c>
      <c r="I2664" s="27" t="s">
        <v>6108</v>
      </c>
      <c r="J2664" s="27" t="s">
        <v>6158</v>
      </c>
      <c r="K2664" s="27">
        <v>1</v>
      </c>
      <c r="L2664" s="27" t="s">
        <v>6159</v>
      </c>
      <c r="M2664" s="36" t="str">
        <f t="shared" si="41"/>
        <v>CESSNA</v>
      </c>
    </row>
    <row r="2665" spans="6:13" ht="15" thickBot="1" x14ac:dyDescent="0.4">
      <c r="F2665" s="30" t="s">
        <v>1976</v>
      </c>
      <c r="G2665" s="28" t="s">
        <v>2070</v>
      </c>
      <c r="H2665" s="28" t="s">
        <v>2069</v>
      </c>
      <c r="I2665" s="28" t="s">
        <v>6108</v>
      </c>
      <c r="J2665" s="28" t="s">
        <v>6158</v>
      </c>
      <c r="K2665" s="28">
        <v>1</v>
      </c>
      <c r="L2665" s="28" t="s">
        <v>6159</v>
      </c>
      <c r="M2665" s="36" t="str">
        <f t="shared" si="41"/>
        <v>CESSNA</v>
      </c>
    </row>
    <row r="2666" spans="6:13" ht="15" thickBot="1" x14ac:dyDescent="0.4">
      <c r="F2666" s="29" t="s">
        <v>1976</v>
      </c>
      <c r="G2666" s="27" t="s">
        <v>5384</v>
      </c>
      <c r="H2666" s="27" t="s">
        <v>1975</v>
      </c>
      <c r="I2666" s="27" t="s">
        <v>6108</v>
      </c>
      <c r="J2666" s="27" t="s">
        <v>6109</v>
      </c>
      <c r="K2666" s="27">
        <v>2</v>
      </c>
      <c r="L2666" s="27" t="s">
        <v>6159</v>
      </c>
      <c r="M2666" s="36" t="str">
        <f t="shared" si="41"/>
        <v>CESSNA</v>
      </c>
    </row>
    <row r="2667" spans="6:13" ht="15" thickBot="1" x14ac:dyDescent="0.4">
      <c r="F2667" s="30" t="s">
        <v>1976</v>
      </c>
      <c r="G2667" s="28" t="s">
        <v>7757</v>
      </c>
      <c r="H2667" s="28" t="s">
        <v>2036</v>
      </c>
      <c r="I2667" s="28" t="s">
        <v>6108</v>
      </c>
      <c r="J2667" s="28" t="s">
        <v>6158</v>
      </c>
      <c r="K2667" s="28">
        <v>2</v>
      </c>
      <c r="L2667" s="28" t="s">
        <v>6159</v>
      </c>
      <c r="M2667" s="36" t="str">
        <f t="shared" si="41"/>
        <v>CESSNA</v>
      </c>
    </row>
    <row r="2668" spans="6:13" ht="15" thickBot="1" x14ac:dyDescent="0.4">
      <c r="F2668" s="29" t="s">
        <v>1976</v>
      </c>
      <c r="G2668" s="27" t="s">
        <v>7758</v>
      </c>
      <c r="H2668" s="27" t="s">
        <v>2026</v>
      </c>
      <c r="I2668" s="27" t="s">
        <v>6108</v>
      </c>
      <c r="J2668" s="27" t="s">
        <v>6158</v>
      </c>
      <c r="K2668" s="27">
        <v>2</v>
      </c>
      <c r="L2668" s="27" t="s">
        <v>6159</v>
      </c>
      <c r="M2668" s="36" t="str">
        <f t="shared" si="41"/>
        <v>CESSNA</v>
      </c>
    </row>
    <row r="2669" spans="6:13" ht="15" thickBot="1" x14ac:dyDescent="0.4">
      <c r="F2669" s="30" t="s">
        <v>1976</v>
      </c>
      <c r="G2669" s="28" t="s">
        <v>7759</v>
      </c>
      <c r="H2669" s="28" t="s">
        <v>2014</v>
      </c>
      <c r="I2669" s="28" t="s">
        <v>6108</v>
      </c>
      <c r="J2669" s="28" t="s">
        <v>6169</v>
      </c>
      <c r="K2669" s="28">
        <v>2</v>
      </c>
      <c r="L2669" s="28" t="s">
        <v>6159</v>
      </c>
      <c r="M2669" s="36" t="str">
        <f t="shared" si="41"/>
        <v>CESSNA</v>
      </c>
    </row>
    <row r="2670" spans="6:13" ht="15" thickBot="1" x14ac:dyDescent="0.4">
      <c r="F2670" s="29" t="s">
        <v>1976</v>
      </c>
      <c r="G2670" s="27" t="s">
        <v>7760</v>
      </c>
      <c r="H2670" s="27" t="s">
        <v>2014</v>
      </c>
      <c r="I2670" s="27" t="s">
        <v>6108</v>
      </c>
      <c r="J2670" s="27" t="s">
        <v>6169</v>
      </c>
      <c r="K2670" s="27">
        <v>2</v>
      </c>
      <c r="L2670" s="27" t="s">
        <v>6159</v>
      </c>
      <c r="M2670" s="36" t="str">
        <f t="shared" si="41"/>
        <v>CESSNA</v>
      </c>
    </row>
    <row r="2671" spans="6:13" ht="15" thickBot="1" x14ac:dyDescent="0.4">
      <c r="F2671" s="30" t="s">
        <v>1976</v>
      </c>
      <c r="G2671" s="28" t="s">
        <v>7761</v>
      </c>
      <c r="H2671" s="28" t="s">
        <v>2036</v>
      </c>
      <c r="I2671" s="28" t="s">
        <v>6108</v>
      </c>
      <c r="J2671" s="28" t="s">
        <v>6158</v>
      </c>
      <c r="K2671" s="28">
        <v>2</v>
      </c>
      <c r="L2671" s="28" t="s">
        <v>6159</v>
      </c>
      <c r="M2671" s="36" t="str">
        <f t="shared" si="41"/>
        <v>CESSNA</v>
      </c>
    </row>
    <row r="2672" spans="6:13" ht="15" thickBot="1" x14ac:dyDescent="0.4">
      <c r="F2672" s="29" t="s">
        <v>1976</v>
      </c>
      <c r="G2672" s="27" t="s">
        <v>7762</v>
      </c>
      <c r="H2672" s="27" t="s">
        <v>1978</v>
      </c>
      <c r="I2672" s="27" t="s">
        <v>6108</v>
      </c>
      <c r="J2672" s="27" t="s">
        <v>6169</v>
      </c>
      <c r="K2672" s="27">
        <v>1</v>
      </c>
      <c r="L2672" s="27" t="s">
        <v>6159</v>
      </c>
      <c r="M2672" s="36" t="str">
        <f t="shared" si="41"/>
        <v>CESSNA</v>
      </c>
    </row>
    <row r="2673" spans="6:13" ht="15" thickBot="1" x14ac:dyDescent="0.4">
      <c r="F2673" s="30" t="s">
        <v>1976</v>
      </c>
      <c r="G2673" s="28" t="s">
        <v>7763</v>
      </c>
      <c r="H2673" s="28" t="s">
        <v>1227</v>
      </c>
      <c r="I2673" s="28" t="s">
        <v>6108</v>
      </c>
      <c r="J2673" s="28" t="s">
        <v>6158</v>
      </c>
      <c r="K2673" s="28">
        <v>1</v>
      </c>
      <c r="L2673" s="28" t="s">
        <v>6159</v>
      </c>
      <c r="M2673" s="36" t="str">
        <f t="shared" si="41"/>
        <v>CESSNA</v>
      </c>
    </row>
    <row r="2674" spans="6:13" ht="15" thickBot="1" x14ac:dyDescent="0.4">
      <c r="F2674" s="29" t="s">
        <v>1976</v>
      </c>
      <c r="G2674" s="27" t="s">
        <v>7764</v>
      </c>
      <c r="H2674" s="27" t="s">
        <v>2075</v>
      </c>
      <c r="I2674" s="27" t="s">
        <v>6108</v>
      </c>
      <c r="J2674" s="27" t="s">
        <v>6158</v>
      </c>
      <c r="K2674" s="27">
        <v>1</v>
      </c>
      <c r="L2674" s="27" t="s">
        <v>6159</v>
      </c>
      <c r="M2674" s="36" t="str">
        <f t="shared" si="41"/>
        <v>CESSNA</v>
      </c>
    </row>
    <row r="2675" spans="6:13" ht="15" thickBot="1" x14ac:dyDescent="0.4">
      <c r="F2675" s="30" t="s">
        <v>1976</v>
      </c>
      <c r="G2675" s="28" t="s">
        <v>7765</v>
      </c>
      <c r="H2675" s="28" t="s">
        <v>1237</v>
      </c>
      <c r="I2675" s="28" t="s">
        <v>6108</v>
      </c>
      <c r="J2675" s="28" t="s">
        <v>6158</v>
      </c>
      <c r="K2675" s="28">
        <v>2</v>
      </c>
      <c r="L2675" s="28" t="s">
        <v>6159</v>
      </c>
      <c r="M2675" s="36" t="str">
        <f t="shared" si="41"/>
        <v>CESSNA</v>
      </c>
    </row>
    <row r="2676" spans="6:13" ht="15" thickBot="1" x14ac:dyDescent="0.4">
      <c r="F2676" s="29" t="s">
        <v>1976</v>
      </c>
      <c r="G2676" s="27" t="s">
        <v>7766</v>
      </c>
      <c r="H2676" s="27" t="s">
        <v>2063</v>
      </c>
      <c r="I2676" s="27" t="s">
        <v>6108</v>
      </c>
      <c r="J2676" s="27" t="s">
        <v>6158</v>
      </c>
      <c r="K2676" s="27">
        <v>1</v>
      </c>
      <c r="L2676" s="27" t="s">
        <v>6159</v>
      </c>
      <c r="M2676" s="36" t="str">
        <f t="shared" si="41"/>
        <v>CESSNA</v>
      </c>
    </row>
    <row r="2677" spans="6:13" ht="15" thickBot="1" x14ac:dyDescent="0.4">
      <c r="F2677" s="30" t="s">
        <v>1976</v>
      </c>
      <c r="G2677" s="28" t="s">
        <v>7767</v>
      </c>
      <c r="H2677" s="28" t="s">
        <v>1239</v>
      </c>
      <c r="I2677" s="28" t="s">
        <v>6108</v>
      </c>
      <c r="J2677" s="28" t="s">
        <v>6158</v>
      </c>
      <c r="K2677" s="28">
        <v>2</v>
      </c>
      <c r="L2677" s="28" t="s">
        <v>6159</v>
      </c>
      <c r="M2677" s="36" t="str">
        <f t="shared" si="41"/>
        <v>CESSNA</v>
      </c>
    </row>
    <row r="2678" spans="6:13" ht="15" thickBot="1" x14ac:dyDescent="0.4">
      <c r="F2678" s="29" t="s">
        <v>1976</v>
      </c>
      <c r="G2678" s="27" t="s">
        <v>7768</v>
      </c>
      <c r="H2678" s="27" t="s">
        <v>1239</v>
      </c>
      <c r="I2678" s="27" t="s">
        <v>6108</v>
      </c>
      <c r="J2678" s="27" t="s">
        <v>6158</v>
      </c>
      <c r="K2678" s="27">
        <v>2</v>
      </c>
      <c r="L2678" s="27" t="s">
        <v>6159</v>
      </c>
      <c r="M2678" s="36" t="str">
        <f t="shared" si="41"/>
        <v>CESSNA</v>
      </c>
    </row>
    <row r="2679" spans="6:13" ht="15" thickBot="1" x14ac:dyDescent="0.4">
      <c r="F2679" s="30" t="s">
        <v>1976</v>
      </c>
      <c r="G2679" s="28" t="s">
        <v>7769</v>
      </c>
      <c r="H2679" s="28" t="s">
        <v>1227</v>
      </c>
      <c r="I2679" s="28" t="s">
        <v>6108</v>
      </c>
      <c r="J2679" s="28" t="s">
        <v>6158</v>
      </c>
      <c r="K2679" s="28">
        <v>1</v>
      </c>
      <c r="L2679" s="28" t="s">
        <v>6159</v>
      </c>
      <c r="M2679" s="36" t="str">
        <f t="shared" si="41"/>
        <v>CESSNA</v>
      </c>
    </row>
    <row r="2680" spans="6:13" ht="15" thickBot="1" x14ac:dyDescent="0.4">
      <c r="F2680" s="29" t="s">
        <v>1976</v>
      </c>
      <c r="G2680" s="27" t="s">
        <v>2074</v>
      </c>
      <c r="H2680" s="27" t="s">
        <v>2073</v>
      </c>
      <c r="I2680" s="27" t="s">
        <v>6108</v>
      </c>
      <c r="J2680" s="27" t="s">
        <v>6158</v>
      </c>
      <c r="K2680" s="27">
        <v>1</v>
      </c>
      <c r="L2680" s="27" t="s">
        <v>6159</v>
      </c>
      <c r="M2680" s="36" t="str">
        <f t="shared" si="41"/>
        <v>CESSNA</v>
      </c>
    </row>
    <row r="2681" spans="6:13" ht="15" thickBot="1" x14ac:dyDescent="0.4">
      <c r="F2681" s="30" t="s">
        <v>1976</v>
      </c>
      <c r="G2681" s="28" t="s">
        <v>7770</v>
      </c>
      <c r="H2681" s="28" t="s">
        <v>2075</v>
      </c>
      <c r="I2681" s="28" t="s">
        <v>6108</v>
      </c>
      <c r="J2681" s="28" t="s">
        <v>6158</v>
      </c>
      <c r="K2681" s="28">
        <v>1</v>
      </c>
      <c r="L2681" s="28" t="s">
        <v>6159</v>
      </c>
      <c r="M2681" s="36" t="str">
        <f t="shared" si="41"/>
        <v>CESSNA</v>
      </c>
    </row>
    <row r="2682" spans="6:13" ht="15" thickBot="1" x14ac:dyDescent="0.4">
      <c r="F2682" s="29" t="s">
        <v>1976</v>
      </c>
      <c r="G2682" s="27" t="s">
        <v>7771</v>
      </c>
      <c r="H2682" s="27" t="s">
        <v>1239</v>
      </c>
      <c r="I2682" s="27" t="s">
        <v>6108</v>
      </c>
      <c r="J2682" s="27" t="s">
        <v>6158</v>
      </c>
      <c r="K2682" s="27">
        <v>2</v>
      </c>
      <c r="L2682" s="27" t="s">
        <v>6159</v>
      </c>
      <c r="M2682" s="36" t="str">
        <f t="shared" si="41"/>
        <v>CESSNA</v>
      </c>
    </row>
    <row r="2683" spans="6:13" ht="15" thickBot="1" x14ac:dyDescent="0.4">
      <c r="F2683" s="30" t="s">
        <v>1976</v>
      </c>
      <c r="G2683" s="28" t="s">
        <v>7772</v>
      </c>
      <c r="H2683" s="28" t="s">
        <v>2055</v>
      </c>
      <c r="I2683" s="28" t="s">
        <v>6108</v>
      </c>
      <c r="J2683" s="28" t="s">
        <v>6158</v>
      </c>
      <c r="K2683" s="28">
        <v>1</v>
      </c>
      <c r="L2683" s="28" t="s">
        <v>6159</v>
      </c>
      <c r="M2683" s="36" t="str">
        <f t="shared" si="41"/>
        <v>CESSNA</v>
      </c>
    </row>
    <row r="2684" spans="6:13" ht="15" thickBot="1" x14ac:dyDescent="0.4">
      <c r="F2684" s="29" t="s">
        <v>1976</v>
      </c>
      <c r="G2684" s="27" t="s">
        <v>7773</v>
      </c>
      <c r="H2684" s="27" t="s">
        <v>1975</v>
      </c>
      <c r="I2684" s="27" t="s">
        <v>6108</v>
      </c>
      <c r="J2684" s="27" t="s">
        <v>6109</v>
      </c>
      <c r="K2684" s="27">
        <v>2</v>
      </c>
      <c r="L2684" s="27" t="s">
        <v>6159</v>
      </c>
      <c r="M2684" s="36" t="str">
        <f t="shared" si="41"/>
        <v>CESSNA</v>
      </c>
    </row>
    <row r="2685" spans="6:13" ht="15" thickBot="1" x14ac:dyDescent="0.4">
      <c r="F2685" s="30" t="s">
        <v>1976</v>
      </c>
      <c r="G2685" s="28" t="s">
        <v>7774</v>
      </c>
      <c r="H2685" s="28" t="s">
        <v>2075</v>
      </c>
      <c r="I2685" s="28" t="s">
        <v>6108</v>
      </c>
      <c r="J2685" s="28" t="s">
        <v>6158</v>
      </c>
      <c r="K2685" s="28">
        <v>1</v>
      </c>
      <c r="L2685" s="28" t="s">
        <v>6159</v>
      </c>
      <c r="M2685" s="36" t="str">
        <f t="shared" si="41"/>
        <v>CESSNA</v>
      </c>
    </row>
    <row r="2686" spans="6:13" ht="15" thickBot="1" x14ac:dyDescent="0.4">
      <c r="F2686" s="29" t="s">
        <v>1976</v>
      </c>
      <c r="G2686" s="27" t="s">
        <v>2005</v>
      </c>
      <c r="H2686" s="27" t="s">
        <v>2004</v>
      </c>
      <c r="I2686" s="27" t="s">
        <v>6108</v>
      </c>
      <c r="J2686" s="27" t="s">
        <v>6109</v>
      </c>
      <c r="K2686" s="27">
        <v>2</v>
      </c>
      <c r="L2686" s="27" t="s">
        <v>6110</v>
      </c>
      <c r="M2686" s="36" t="str">
        <f t="shared" si="41"/>
        <v>CESSNA</v>
      </c>
    </row>
    <row r="2687" spans="6:13" ht="15" thickBot="1" x14ac:dyDescent="0.4">
      <c r="F2687" s="30" t="s">
        <v>1976</v>
      </c>
      <c r="G2687" s="28" t="s">
        <v>7775</v>
      </c>
      <c r="H2687" s="28" t="s">
        <v>1227</v>
      </c>
      <c r="I2687" s="28" t="s">
        <v>6108</v>
      </c>
      <c r="J2687" s="28" t="s">
        <v>6158</v>
      </c>
      <c r="K2687" s="28">
        <v>1</v>
      </c>
      <c r="L2687" s="28" t="s">
        <v>6159</v>
      </c>
      <c r="M2687" s="36" t="str">
        <f t="shared" si="41"/>
        <v>CESSNA</v>
      </c>
    </row>
    <row r="2688" spans="6:13" ht="15" thickBot="1" x14ac:dyDescent="0.4">
      <c r="F2688" s="29" t="s">
        <v>1976</v>
      </c>
      <c r="G2688" s="27" t="s">
        <v>7776</v>
      </c>
      <c r="H2688" s="27" t="s">
        <v>1231</v>
      </c>
      <c r="I2688" s="27" t="s">
        <v>6108</v>
      </c>
      <c r="J2688" s="27" t="s">
        <v>6158</v>
      </c>
      <c r="K2688" s="27">
        <v>1</v>
      </c>
      <c r="L2688" s="27" t="s">
        <v>6159</v>
      </c>
      <c r="M2688" s="36" t="str">
        <f t="shared" si="41"/>
        <v>CESSNA</v>
      </c>
    </row>
    <row r="2689" spans="6:13" ht="15" thickBot="1" x14ac:dyDescent="0.4">
      <c r="F2689" s="30" t="s">
        <v>1976</v>
      </c>
      <c r="G2689" s="28" t="s">
        <v>7777</v>
      </c>
      <c r="H2689" s="28" t="s">
        <v>131</v>
      </c>
      <c r="I2689" s="28" t="s">
        <v>6108</v>
      </c>
      <c r="J2689" s="28" t="s">
        <v>6169</v>
      </c>
      <c r="K2689" s="28">
        <v>1</v>
      </c>
      <c r="L2689" s="28" t="s">
        <v>6159</v>
      </c>
      <c r="M2689" s="36" t="str">
        <f t="shared" si="41"/>
        <v>CESSNA</v>
      </c>
    </row>
    <row r="2690" spans="6:13" ht="15" thickBot="1" x14ac:dyDescent="0.4">
      <c r="F2690" s="29" t="s">
        <v>1976</v>
      </c>
      <c r="G2690" s="27" t="s">
        <v>7778</v>
      </c>
      <c r="H2690" s="27" t="s">
        <v>1249</v>
      </c>
      <c r="I2690" s="27" t="s">
        <v>6108</v>
      </c>
      <c r="J2690" s="27" t="s">
        <v>6158</v>
      </c>
      <c r="K2690" s="27">
        <v>1</v>
      </c>
      <c r="L2690" s="27" t="s">
        <v>6159</v>
      </c>
      <c r="M2690" s="36" t="str">
        <f t="shared" si="41"/>
        <v>CESSNA</v>
      </c>
    </row>
    <row r="2691" spans="6:13" ht="15" thickBot="1" x14ac:dyDescent="0.4">
      <c r="F2691" s="30" t="s">
        <v>1976</v>
      </c>
      <c r="G2691" s="28" t="s">
        <v>2042</v>
      </c>
      <c r="H2691" s="28" t="s">
        <v>2041</v>
      </c>
      <c r="I2691" s="28" t="s">
        <v>6108</v>
      </c>
      <c r="J2691" s="28" t="s">
        <v>6158</v>
      </c>
      <c r="K2691" s="28">
        <v>2</v>
      </c>
      <c r="L2691" s="28" t="s">
        <v>6159</v>
      </c>
      <c r="M2691" s="36" t="str">
        <f t="shared" si="41"/>
        <v>CESSNA</v>
      </c>
    </row>
    <row r="2692" spans="6:13" ht="15" thickBot="1" x14ac:dyDescent="0.4">
      <c r="F2692" s="29" t="s">
        <v>1976</v>
      </c>
      <c r="G2692" s="27" t="s">
        <v>7779</v>
      </c>
      <c r="H2692" s="27" t="s">
        <v>1249</v>
      </c>
      <c r="I2692" s="27" t="s">
        <v>6108</v>
      </c>
      <c r="J2692" s="27" t="s">
        <v>6158</v>
      </c>
      <c r="K2692" s="27">
        <v>1</v>
      </c>
      <c r="L2692" s="27" t="s">
        <v>6159</v>
      </c>
      <c r="M2692" s="36" t="str">
        <f t="shared" si="41"/>
        <v>CESSNA</v>
      </c>
    </row>
    <row r="2693" spans="6:13" ht="15" thickBot="1" x14ac:dyDescent="0.4">
      <c r="F2693" s="30" t="s">
        <v>1976</v>
      </c>
      <c r="G2693" s="28" t="s">
        <v>7780</v>
      </c>
      <c r="H2693" s="28" t="s">
        <v>2041</v>
      </c>
      <c r="I2693" s="28" t="s">
        <v>6108</v>
      </c>
      <c r="J2693" s="28" t="s">
        <v>6158</v>
      </c>
      <c r="K2693" s="28">
        <v>2</v>
      </c>
      <c r="L2693" s="28" t="s">
        <v>6159</v>
      </c>
      <c r="M2693" s="36" t="str">
        <f t="shared" si="41"/>
        <v>CESSNA</v>
      </c>
    </row>
    <row r="2694" spans="6:13" ht="15" thickBot="1" x14ac:dyDescent="0.4">
      <c r="F2694" s="29" t="s">
        <v>1976</v>
      </c>
      <c r="G2694" s="27" t="s">
        <v>7781</v>
      </c>
      <c r="H2694" s="27" t="s">
        <v>1227</v>
      </c>
      <c r="I2694" s="27" t="s">
        <v>6108</v>
      </c>
      <c r="J2694" s="27" t="s">
        <v>6158</v>
      </c>
      <c r="K2694" s="27">
        <v>1</v>
      </c>
      <c r="L2694" s="27" t="s">
        <v>6159</v>
      </c>
      <c r="M2694" s="36" t="str">
        <f t="shared" si="41"/>
        <v>CESSNA</v>
      </c>
    </row>
    <row r="2695" spans="6:13" ht="15" thickBot="1" x14ac:dyDescent="0.4">
      <c r="F2695" s="30" t="s">
        <v>1976</v>
      </c>
      <c r="G2695" s="28" t="s">
        <v>7782</v>
      </c>
      <c r="H2695" s="28" t="s">
        <v>1227</v>
      </c>
      <c r="I2695" s="28" t="s">
        <v>6108</v>
      </c>
      <c r="J2695" s="28" t="s">
        <v>6158</v>
      </c>
      <c r="K2695" s="28">
        <v>1</v>
      </c>
      <c r="L2695" s="28" t="s">
        <v>6159</v>
      </c>
      <c r="M2695" s="36" t="str">
        <f t="shared" ref="M2695:M2758" si="42">F2695</f>
        <v>CESSNA</v>
      </c>
    </row>
    <row r="2696" spans="6:13" ht="15" thickBot="1" x14ac:dyDescent="0.4">
      <c r="F2696" s="29" t="s">
        <v>1976</v>
      </c>
      <c r="G2696" s="27" t="s">
        <v>7783</v>
      </c>
      <c r="H2696" s="27" t="s">
        <v>1256</v>
      </c>
      <c r="I2696" s="27" t="s">
        <v>6108</v>
      </c>
      <c r="J2696" s="27" t="s">
        <v>6158</v>
      </c>
      <c r="K2696" s="27">
        <v>1</v>
      </c>
      <c r="L2696" s="27" t="s">
        <v>6159</v>
      </c>
      <c r="M2696" s="36" t="str">
        <f t="shared" si="42"/>
        <v>CESSNA</v>
      </c>
    </row>
    <row r="2697" spans="6:13" ht="15" thickBot="1" x14ac:dyDescent="0.4">
      <c r="F2697" s="30" t="s">
        <v>1976</v>
      </c>
      <c r="G2697" s="28" t="s">
        <v>2001</v>
      </c>
      <c r="H2697" s="28" t="s">
        <v>2000</v>
      </c>
      <c r="I2697" s="28" t="s">
        <v>6108</v>
      </c>
      <c r="J2697" s="28" t="s">
        <v>6109</v>
      </c>
      <c r="K2697" s="28">
        <v>2</v>
      </c>
      <c r="L2697" s="28" t="s">
        <v>6159</v>
      </c>
      <c r="M2697" s="36" t="str">
        <f t="shared" si="42"/>
        <v>CESSNA</v>
      </c>
    </row>
    <row r="2698" spans="6:13" ht="15" thickBot="1" x14ac:dyDescent="0.4">
      <c r="F2698" s="29" t="s">
        <v>1976</v>
      </c>
      <c r="G2698" s="27" t="s">
        <v>7784</v>
      </c>
      <c r="H2698" s="27" t="s">
        <v>1227</v>
      </c>
      <c r="I2698" s="27" t="s">
        <v>6108</v>
      </c>
      <c r="J2698" s="27" t="s">
        <v>6158</v>
      </c>
      <c r="K2698" s="27">
        <v>1</v>
      </c>
      <c r="L2698" s="27" t="s">
        <v>6159</v>
      </c>
      <c r="M2698" s="36" t="str">
        <f t="shared" si="42"/>
        <v>CESSNA</v>
      </c>
    </row>
    <row r="2699" spans="6:13" ht="15" thickBot="1" x14ac:dyDescent="0.4">
      <c r="F2699" s="30" t="s">
        <v>1976</v>
      </c>
      <c r="G2699" s="28" t="s">
        <v>7785</v>
      </c>
      <c r="H2699" s="28" t="s">
        <v>1227</v>
      </c>
      <c r="I2699" s="28" t="s">
        <v>6108</v>
      </c>
      <c r="J2699" s="28" t="s">
        <v>6158</v>
      </c>
      <c r="K2699" s="28">
        <v>1</v>
      </c>
      <c r="L2699" s="28" t="s">
        <v>6159</v>
      </c>
      <c r="M2699" s="36" t="str">
        <f t="shared" si="42"/>
        <v>CESSNA</v>
      </c>
    </row>
    <row r="2700" spans="6:13" ht="15" thickBot="1" x14ac:dyDescent="0.4">
      <c r="F2700" s="29" t="s">
        <v>1976</v>
      </c>
      <c r="G2700" s="27" t="s">
        <v>7786</v>
      </c>
      <c r="H2700" s="27" t="s">
        <v>2026</v>
      </c>
      <c r="I2700" s="27" t="s">
        <v>6108</v>
      </c>
      <c r="J2700" s="27" t="s">
        <v>6158</v>
      </c>
      <c r="K2700" s="27">
        <v>2</v>
      </c>
      <c r="L2700" s="27" t="s">
        <v>6159</v>
      </c>
      <c r="M2700" s="36" t="str">
        <f t="shared" si="42"/>
        <v>CESSNA</v>
      </c>
    </row>
    <row r="2701" spans="6:13" ht="15" thickBot="1" x14ac:dyDescent="0.4">
      <c r="F2701" s="30" t="s">
        <v>1976</v>
      </c>
      <c r="G2701" s="28" t="s">
        <v>752</v>
      </c>
      <c r="H2701" s="28" t="s">
        <v>1229</v>
      </c>
      <c r="I2701" s="28" t="s">
        <v>6108</v>
      </c>
      <c r="J2701" s="28" t="s">
        <v>6158</v>
      </c>
      <c r="K2701" s="28">
        <v>1</v>
      </c>
      <c r="L2701" s="28" t="s">
        <v>6159</v>
      </c>
      <c r="M2701" s="36" t="str">
        <f t="shared" si="42"/>
        <v>CESSNA</v>
      </c>
    </row>
    <row r="2702" spans="6:13" ht="15" thickBot="1" x14ac:dyDescent="0.4">
      <c r="F2702" s="29" t="s">
        <v>1976</v>
      </c>
      <c r="G2702" s="27" t="s">
        <v>7787</v>
      </c>
      <c r="H2702" s="27" t="s">
        <v>1256</v>
      </c>
      <c r="I2702" s="27" t="s">
        <v>6108</v>
      </c>
      <c r="J2702" s="27" t="s">
        <v>6158</v>
      </c>
      <c r="K2702" s="27">
        <v>1</v>
      </c>
      <c r="L2702" s="27" t="s">
        <v>6159</v>
      </c>
      <c r="M2702" s="36" t="str">
        <f t="shared" si="42"/>
        <v>CESSNA</v>
      </c>
    </row>
    <row r="2703" spans="6:13" ht="15" thickBot="1" x14ac:dyDescent="0.4">
      <c r="F2703" s="30" t="s">
        <v>1976</v>
      </c>
      <c r="G2703" s="28" t="s">
        <v>2552</v>
      </c>
      <c r="H2703" s="28" t="s">
        <v>2059</v>
      </c>
      <c r="I2703" s="28" t="s">
        <v>6108</v>
      </c>
      <c r="J2703" s="28" t="s">
        <v>6158</v>
      </c>
      <c r="K2703" s="28">
        <v>1</v>
      </c>
      <c r="L2703" s="28" t="s">
        <v>6159</v>
      </c>
      <c r="M2703" s="36" t="str">
        <f t="shared" si="42"/>
        <v>CESSNA</v>
      </c>
    </row>
    <row r="2704" spans="6:13" ht="15" thickBot="1" x14ac:dyDescent="0.4">
      <c r="F2704" s="29" t="s">
        <v>1976</v>
      </c>
      <c r="G2704" s="27" t="s">
        <v>7788</v>
      </c>
      <c r="H2704" s="27" t="s">
        <v>2030</v>
      </c>
      <c r="I2704" s="27" t="s">
        <v>6108</v>
      </c>
      <c r="J2704" s="27" t="s">
        <v>6158</v>
      </c>
      <c r="K2704" s="27">
        <v>2</v>
      </c>
      <c r="L2704" s="27" t="s">
        <v>6159</v>
      </c>
      <c r="M2704" s="36" t="str">
        <f t="shared" si="42"/>
        <v>CESSNA</v>
      </c>
    </row>
    <row r="2705" spans="6:13" ht="15" thickBot="1" x14ac:dyDescent="0.4">
      <c r="F2705" s="30" t="s">
        <v>1976</v>
      </c>
      <c r="G2705" s="28" t="s">
        <v>7789</v>
      </c>
      <c r="H2705" s="28" t="s">
        <v>2045</v>
      </c>
      <c r="I2705" s="28" t="s">
        <v>6108</v>
      </c>
      <c r="J2705" s="28" t="s">
        <v>6158</v>
      </c>
      <c r="K2705" s="28">
        <v>1</v>
      </c>
      <c r="L2705" s="28" t="s">
        <v>6159</v>
      </c>
      <c r="M2705" s="36" t="str">
        <f t="shared" si="42"/>
        <v>CESSNA</v>
      </c>
    </row>
    <row r="2706" spans="6:13" ht="15" thickBot="1" x14ac:dyDescent="0.4">
      <c r="F2706" s="29" t="s">
        <v>1976</v>
      </c>
      <c r="G2706" s="27" t="s">
        <v>7790</v>
      </c>
      <c r="H2706" s="27" t="s">
        <v>2045</v>
      </c>
      <c r="I2706" s="27" t="s">
        <v>6108</v>
      </c>
      <c r="J2706" s="27" t="s">
        <v>6158</v>
      </c>
      <c r="K2706" s="27">
        <v>1</v>
      </c>
      <c r="L2706" s="27" t="s">
        <v>6159</v>
      </c>
      <c r="M2706" s="36" t="str">
        <f t="shared" si="42"/>
        <v>CESSNA</v>
      </c>
    </row>
    <row r="2707" spans="6:13" ht="15" thickBot="1" x14ac:dyDescent="0.4">
      <c r="F2707" s="30" t="s">
        <v>1976</v>
      </c>
      <c r="G2707" s="28" t="s">
        <v>7791</v>
      </c>
      <c r="H2707" s="28" t="s">
        <v>2045</v>
      </c>
      <c r="I2707" s="28" t="s">
        <v>6108</v>
      </c>
      <c r="J2707" s="28" t="s">
        <v>6158</v>
      </c>
      <c r="K2707" s="28">
        <v>1</v>
      </c>
      <c r="L2707" s="28" t="s">
        <v>6159</v>
      </c>
      <c r="M2707" s="36" t="str">
        <f t="shared" si="42"/>
        <v>CESSNA</v>
      </c>
    </row>
    <row r="2708" spans="6:13" ht="15" thickBot="1" x14ac:dyDescent="0.4">
      <c r="F2708" s="29" t="s">
        <v>1976</v>
      </c>
      <c r="G2708" s="27" t="s">
        <v>7792</v>
      </c>
      <c r="H2708" s="27" t="s">
        <v>2045</v>
      </c>
      <c r="I2708" s="27" t="s">
        <v>6108</v>
      </c>
      <c r="J2708" s="27" t="s">
        <v>6158</v>
      </c>
      <c r="K2708" s="27">
        <v>1</v>
      </c>
      <c r="L2708" s="27" t="s">
        <v>6159</v>
      </c>
      <c r="M2708" s="36" t="str">
        <f t="shared" si="42"/>
        <v>CESSNA</v>
      </c>
    </row>
    <row r="2709" spans="6:13" ht="15" thickBot="1" x14ac:dyDescent="0.4">
      <c r="F2709" s="30" t="s">
        <v>1976</v>
      </c>
      <c r="G2709" s="28" t="s">
        <v>7793</v>
      </c>
      <c r="H2709" s="28" t="s">
        <v>2045</v>
      </c>
      <c r="I2709" s="28" t="s">
        <v>6108</v>
      </c>
      <c r="J2709" s="28" t="s">
        <v>6158</v>
      </c>
      <c r="K2709" s="28">
        <v>1</v>
      </c>
      <c r="L2709" s="28" t="s">
        <v>6159</v>
      </c>
      <c r="M2709" s="36" t="str">
        <f t="shared" si="42"/>
        <v>CESSNA</v>
      </c>
    </row>
    <row r="2710" spans="6:13" ht="15" thickBot="1" x14ac:dyDescent="0.4">
      <c r="F2710" s="29" t="s">
        <v>1976</v>
      </c>
      <c r="G2710" s="27" t="s">
        <v>2080</v>
      </c>
      <c r="H2710" s="27" t="s">
        <v>2079</v>
      </c>
      <c r="I2710" s="27" t="s">
        <v>6108</v>
      </c>
      <c r="J2710" s="27" t="s">
        <v>6158</v>
      </c>
      <c r="K2710" s="27">
        <v>1</v>
      </c>
      <c r="L2710" s="27" t="s">
        <v>6159</v>
      </c>
      <c r="M2710" s="36" t="str">
        <f t="shared" si="42"/>
        <v>CESSNA</v>
      </c>
    </row>
    <row r="2711" spans="6:13" ht="15" thickBot="1" x14ac:dyDescent="0.4">
      <c r="F2711" s="30" t="s">
        <v>1976</v>
      </c>
      <c r="G2711" s="28" t="s">
        <v>7794</v>
      </c>
      <c r="H2711" s="28" t="s">
        <v>2079</v>
      </c>
      <c r="I2711" s="28" t="s">
        <v>6108</v>
      </c>
      <c r="J2711" s="28" t="s">
        <v>6158</v>
      </c>
      <c r="K2711" s="28">
        <v>1</v>
      </c>
      <c r="L2711" s="28" t="s">
        <v>6159</v>
      </c>
      <c r="M2711" s="36" t="str">
        <f t="shared" si="42"/>
        <v>CESSNA</v>
      </c>
    </row>
    <row r="2712" spans="6:13" ht="15" thickBot="1" x14ac:dyDescent="0.4">
      <c r="F2712" s="29" t="s">
        <v>1976</v>
      </c>
      <c r="G2712" s="27" t="s">
        <v>7795</v>
      </c>
      <c r="H2712" s="27" t="s">
        <v>2040</v>
      </c>
      <c r="I2712" s="27" t="s">
        <v>6108</v>
      </c>
      <c r="J2712" s="27" t="s">
        <v>6158</v>
      </c>
      <c r="K2712" s="27">
        <v>1</v>
      </c>
      <c r="L2712" s="27" t="s">
        <v>6159</v>
      </c>
      <c r="M2712" s="36" t="str">
        <f t="shared" si="42"/>
        <v>CESSNA</v>
      </c>
    </row>
    <row r="2713" spans="6:13" ht="15" thickBot="1" x14ac:dyDescent="0.4">
      <c r="F2713" s="30" t="s">
        <v>1976</v>
      </c>
      <c r="G2713" s="28" t="s">
        <v>7796</v>
      </c>
      <c r="H2713" s="28" t="s">
        <v>2040</v>
      </c>
      <c r="I2713" s="28" t="s">
        <v>6108</v>
      </c>
      <c r="J2713" s="28" t="s">
        <v>6158</v>
      </c>
      <c r="K2713" s="28">
        <v>1</v>
      </c>
      <c r="L2713" s="28" t="s">
        <v>6159</v>
      </c>
      <c r="M2713" s="36" t="str">
        <f t="shared" si="42"/>
        <v>CESSNA</v>
      </c>
    </row>
    <row r="2714" spans="6:13" ht="15" thickBot="1" x14ac:dyDescent="0.4">
      <c r="F2714" s="29" t="s">
        <v>1976</v>
      </c>
      <c r="G2714" s="27" t="s">
        <v>7797</v>
      </c>
      <c r="H2714" s="27" t="s">
        <v>7798</v>
      </c>
      <c r="I2714" s="27" t="s">
        <v>6108</v>
      </c>
      <c r="J2714" s="27" t="s">
        <v>6158</v>
      </c>
      <c r="K2714" s="27">
        <v>1</v>
      </c>
      <c r="L2714" s="27" t="s">
        <v>6159</v>
      </c>
      <c r="M2714" s="36" t="str">
        <f t="shared" si="42"/>
        <v>CESSNA</v>
      </c>
    </row>
    <row r="2715" spans="6:13" ht="15" thickBot="1" x14ac:dyDescent="0.4">
      <c r="F2715" s="30" t="s">
        <v>1976</v>
      </c>
      <c r="G2715" s="28" t="s">
        <v>7799</v>
      </c>
      <c r="H2715" s="28" t="s">
        <v>2024</v>
      </c>
      <c r="I2715" s="28" t="s">
        <v>6108</v>
      </c>
      <c r="J2715" s="28" t="s">
        <v>6158</v>
      </c>
      <c r="K2715" s="28">
        <v>1</v>
      </c>
      <c r="L2715" s="28" t="s">
        <v>6159</v>
      </c>
      <c r="M2715" s="36" t="str">
        <f t="shared" si="42"/>
        <v>CESSNA</v>
      </c>
    </row>
    <row r="2716" spans="6:13" ht="15" thickBot="1" x14ac:dyDescent="0.4">
      <c r="F2716" s="29" t="s">
        <v>1976</v>
      </c>
      <c r="G2716" s="27" t="s">
        <v>7800</v>
      </c>
      <c r="H2716" s="27" t="s">
        <v>2024</v>
      </c>
      <c r="I2716" s="27" t="s">
        <v>6108</v>
      </c>
      <c r="J2716" s="27" t="s">
        <v>6158</v>
      </c>
      <c r="K2716" s="27">
        <v>1</v>
      </c>
      <c r="L2716" s="27" t="s">
        <v>6159</v>
      </c>
      <c r="M2716" s="36" t="str">
        <f t="shared" si="42"/>
        <v>CESSNA</v>
      </c>
    </row>
    <row r="2717" spans="6:13" ht="15" thickBot="1" x14ac:dyDescent="0.4">
      <c r="F2717" s="30" t="s">
        <v>1976</v>
      </c>
      <c r="G2717" s="28" t="s">
        <v>7801</v>
      </c>
      <c r="H2717" s="28" t="s">
        <v>2024</v>
      </c>
      <c r="I2717" s="28" t="s">
        <v>6108</v>
      </c>
      <c r="J2717" s="28" t="s">
        <v>6158</v>
      </c>
      <c r="K2717" s="28">
        <v>1</v>
      </c>
      <c r="L2717" s="28" t="s">
        <v>6159</v>
      </c>
      <c r="M2717" s="36" t="str">
        <f t="shared" si="42"/>
        <v>CESSNA</v>
      </c>
    </row>
    <row r="2718" spans="6:13" ht="15" thickBot="1" x14ac:dyDescent="0.4">
      <c r="F2718" s="29" t="s">
        <v>1976</v>
      </c>
      <c r="G2718" s="27" t="s">
        <v>7802</v>
      </c>
      <c r="H2718" s="27" t="s">
        <v>1239</v>
      </c>
      <c r="I2718" s="27" t="s">
        <v>6108</v>
      </c>
      <c r="J2718" s="27" t="s">
        <v>6158</v>
      </c>
      <c r="K2718" s="27">
        <v>2</v>
      </c>
      <c r="L2718" s="27" t="s">
        <v>6159</v>
      </c>
      <c r="M2718" s="36" t="str">
        <f t="shared" si="42"/>
        <v>CESSNA</v>
      </c>
    </row>
    <row r="2719" spans="6:13" ht="15" thickBot="1" x14ac:dyDescent="0.4">
      <c r="F2719" s="30" t="s">
        <v>1976</v>
      </c>
      <c r="G2719" s="28" t="s">
        <v>7803</v>
      </c>
      <c r="H2719" s="28" t="s">
        <v>1237</v>
      </c>
      <c r="I2719" s="28" t="s">
        <v>6108</v>
      </c>
      <c r="J2719" s="28" t="s">
        <v>6158</v>
      </c>
      <c r="K2719" s="28">
        <v>2</v>
      </c>
      <c r="L2719" s="28" t="s">
        <v>6159</v>
      </c>
      <c r="M2719" s="36" t="str">
        <f t="shared" si="42"/>
        <v>CESSNA</v>
      </c>
    </row>
    <row r="2720" spans="6:13" ht="15" thickBot="1" x14ac:dyDescent="0.4">
      <c r="F2720" s="29" t="s">
        <v>1976</v>
      </c>
      <c r="G2720" s="27" t="s">
        <v>7804</v>
      </c>
      <c r="H2720" s="27" t="s">
        <v>1192</v>
      </c>
      <c r="I2720" s="27" t="s">
        <v>6108</v>
      </c>
      <c r="J2720" s="27" t="s">
        <v>6158</v>
      </c>
      <c r="K2720" s="27">
        <v>1</v>
      </c>
      <c r="L2720" s="27" t="s">
        <v>6159</v>
      </c>
      <c r="M2720" s="36" t="str">
        <f t="shared" si="42"/>
        <v>CESSNA</v>
      </c>
    </row>
    <row r="2721" spans="6:13" ht="15" thickBot="1" x14ac:dyDescent="0.4">
      <c r="F2721" s="30" t="s">
        <v>1976</v>
      </c>
      <c r="G2721" s="28" t="s">
        <v>7805</v>
      </c>
      <c r="H2721" s="28" t="s">
        <v>1192</v>
      </c>
      <c r="I2721" s="28" t="s">
        <v>6108</v>
      </c>
      <c r="J2721" s="28" t="s">
        <v>6158</v>
      </c>
      <c r="K2721" s="28">
        <v>1</v>
      </c>
      <c r="L2721" s="28" t="s">
        <v>6159</v>
      </c>
      <c r="M2721" s="36" t="str">
        <f t="shared" si="42"/>
        <v>CESSNA</v>
      </c>
    </row>
    <row r="2722" spans="6:13" ht="15" thickBot="1" x14ac:dyDescent="0.4">
      <c r="F2722" s="29" t="s">
        <v>1976</v>
      </c>
      <c r="G2722" s="27" t="s">
        <v>7806</v>
      </c>
      <c r="H2722" s="27" t="s">
        <v>2022</v>
      </c>
      <c r="I2722" s="27" t="s">
        <v>6108</v>
      </c>
      <c r="J2722" s="27" t="s">
        <v>6158</v>
      </c>
      <c r="K2722" s="27">
        <v>1</v>
      </c>
      <c r="L2722" s="27" t="s">
        <v>6159</v>
      </c>
      <c r="M2722" s="36" t="str">
        <f t="shared" si="42"/>
        <v>CESSNA</v>
      </c>
    </row>
    <row r="2723" spans="6:13" ht="15" thickBot="1" x14ac:dyDescent="0.4">
      <c r="F2723" s="30" t="s">
        <v>1976</v>
      </c>
      <c r="G2723" s="28" t="s">
        <v>7807</v>
      </c>
      <c r="H2723" s="28" t="s">
        <v>1978</v>
      </c>
      <c r="I2723" s="28" t="s">
        <v>6108</v>
      </c>
      <c r="J2723" s="28" t="s">
        <v>6169</v>
      </c>
      <c r="K2723" s="28">
        <v>1</v>
      </c>
      <c r="L2723" s="28" t="s">
        <v>6159</v>
      </c>
      <c r="M2723" s="36" t="str">
        <f t="shared" si="42"/>
        <v>CESSNA</v>
      </c>
    </row>
    <row r="2724" spans="6:13" ht="15" thickBot="1" x14ac:dyDescent="0.4">
      <c r="F2724" s="29" t="s">
        <v>1976</v>
      </c>
      <c r="G2724" s="27" t="s">
        <v>7808</v>
      </c>
      <c r="H2724" s="27" t="s">
        <v>1231</v>
      </c>
      <c r="I2724" s="27" t="s">
        <v>6108</v>
      </c>
      <c r="J2724" s="27" t="s">
        <v>6158</v>
      </c>
      <c r="K2724" s="27">
        <v>1</v>
      </c>
      <c r="L2724" s="27" t="s">
        <v>6159</v>
      </c>
      <c r="M2724" s="36" t="str">
        <f t="shared" si="42"/>
        <v>CESSNA</v>
      </c>
    </row>
    <row r="2725" spans="6:13" ht="15" thickBot="1" x14ac:dyDescent="0.4">
      <c r="F2725" s="30" t="s">
        <v>1976</v>
      </c>
      <c r="G2725" s="28" t="s">
        <v>7809</v>
      </c>
      <c r="H2725" s="28" t="s">
        <v>1231</v>
      </c>
      <c r="I2725" s="28" t="s">
        <v>6108</v>
      </c>
      <c r="J2725" s="28" t="s">
        <v>6158</v>
      </c>
      <c r="K2725" s="28">
        <v>1</v>
      </c>
      <c r="L2725" s="28" t="s">
        <v>6159</v>
      </c>
      <c r="M2725" s="36" t="str">
        <f t="shared" si="42"/>
        <v>CESSNA</v>
      </c>
    </row>
    <row r="2726" spans="6:13" ht="15" thickBot="1" x14ac:dyDescent="0.4">
      <c r="F2726" s="29" t="s">
        <v>1976</v>
      </c>
      <c r="G2726" s="27" t="s">
        <v>7810</v>
      </c>
      <c r="H2726" s="27" t="s">
        <v>1231</v>
      </c>
      <c r="I2726" s="27" t="s">
        <v>6108</v>
      </c>
      <c r="J2726" s="27" t="s">
        <v>6158</v>
      </c>
      <c r="K2726" s="27">
        <v>1</v>
      </c>
      <c r="L2726" s="27" t="s">
        <v>6159</v>
      </c>
      <c r="M2726" s="36" t="str">
        <f t="shared" si="42"/>
        <v>CESSNA</v>
      </c>
    </row>
    <row r="2727" spans="6:13" ht="15" thickBot="1" x14ac:dyDescent="0.4">
      <c r="F2727" s="30" t="s">
        <v>1976</v>
      </c>
      <c r="G2727" s="28" t="s">
        <v>7811</v>
      </c>
      <c r="H2727" s="28" t="s">
        <v>1231</v>
      </c>
      <c r="I2727" s="28" t="s">
        <v>6108</v>
      </c>
      <c r="J2727" s="28" t="s">
        <v>6158</v>
      </c>
      <c r="K2727" s="28">
        <v>1</v>
      </c>
      <c r="L2727" s="28" t="s">
        <v>6159</v>
      </c>
      <c r="M2727" s="36" t="str">
        <f t="shared" si="42"/>
        <v>CESSNA</v>
      </c>
    </row>
    <row r="2728" spans="6:13" ht="15" thickBot="1" x14ac:dyDescent="0.4">
      <c r="F2728" s="29" t="s">
        <v>1976</v>
      </c>
      <c r="G2728" s="27" t="s">
        <v>7812</v>
      </c>
      <c r="H2728" s="27" t="s">
        <v>2004</v>
      </c>
      <c r="I2728" s="27" t="s">
        <v>6108</v>
      </c>
      <c r="J2728" s="27" t="s">
        <v>6109</v>
      </c>
      <c r="K2728" s="27">
        <v>2</v>
      </c>
      <c r="L2728" s="27" t="s">
        <v>6110</v>
      </c>
      <c r="M2728" s="36" t="str">
        <f t="shared" si="42"/>
        <v>CESSNA</v>
      </c>
    </row>
    <row r="2729" spans="6:13" ht="15" thickBot="1" x14ac:dyDescent="0.4">
      <c r="F2729" s="30" t="s">
        <v>1976</v>
      </c>
      <c r="G2729" s="28" t="s">
        <v>7813</v>
      </c>
      <c r="H2729" s="28" t="s">
        <v>2004</v>
      </c>
      <c r="I2729" s="28" t="s">
        <v>6108</v>
      </c>
      <c r="J2729" s="28" t="s">
        <v>6109</v>
      </c>
      <c r="K2729" s="28">
        <v>2</v>
      </c>
      <c r="L2729" s="28" t="s">
        <v>6110</v>
      </c>
      <c r="M2729" s="36" t="str">
        <f t="shared" si="42"/>
        <v>CESSNA</v>
      </c>
    </row>
    <row r="2730" spans="6:13" ht="15" thickBot="1" x14ac:dyDescent="0.4">
      <c r="F2730" s="29" t="s">
        <v>1976</v>
      </c>
      <c r="G2730" s="27" t="s">
        <v>7814</v>
      </c>
      <c r="H2730" s="27" t="s">
        <v>1192</v>
      </c>
      <c r="I2730" s="27" t="s">
        <v>6108</v>
      </c>
      <c r="J2730" s="27" t="s">
        <v>6158</v>
      </c>
      <c r="K2730" s="27">
        <v>1</v>
      </c>
      <c r="L2730" s="27" t="s">
        <v>6159</v>
      </c>
      <c r="M2730" s="36" t="str">
        <f t="shared" si="42"/>
        <v>CESSNA</v>
      </c>
    </row>
    <row r="2731" spans="6:13" ht="15" thickBot="1" x14ac:dyDescent="0.4">
      <c r="F2731" s="30" t="s">
        <v>1976</v>
      </c>
      <c r="G2731" s="28" t="s">
        <v>7815</v>
      </c>
      <c r="H2731" s="28" t="s">
        <v>2022</v>
      </c>
      <c r="I2731" s="28" t="s">
        <v>6108</v>
      </c>
      <c r="J2731" s="28" t="s">
        <v>6158</v>
      </c>
      <c r="K2731" s="28">
        <v>1</v>
      </c>
      <c r="L2731" s="28" t="s">
        <v>6159</v>
      </c>
      <c r="M2731" s="36" t="str">
        <f t="shared" si="42"/>
        <v>CESSNA</v>
      </c>
    </row>
    <row r="2732" spans="6:13" ht="15" thickBot="1" x14ac:dyDescent="0.4">
      <c r="F2732" s="29" t="s">
        <v>1976</v>
      </c>
      <c r="G2732" s="27" t="s">
        <v>7816</v>
      </c>
      <c r="H2732" s="27" t="s">
        <v>1192</v>
      </c>
      <c r="I2732" s="27" t="s">
        <v>6108</v>
      </c>
      <c r="J2732" s="27" t="s">
        <v>6158</v>
      </c>
      <c r="K2732" s="27">
        <v>1</v>
      </c>
      <c r="L2732" s="27" t="s">
        <v>6159</v>
      </c>
      <c r="M2732" s="36" t="str">
        <f t="shared" si="42"/>
        <v>CESSNA</v>
      </c>
    </row>
    <row r="2733" spans="6:13" ht="15" thickBot="1" x14ac:dyDescent="0.4">
      <c r="F2733" s="30" t="s">
        <v>1976</v>
      </c>
      <c r="G2733" s="28" t="s">
        <v>7817</v>
      </c>
      <c r="H2733" s="28" t="s">
        <v>1231</v>
      </c>
      <c r="I2733" s="28" t="s">
        <v>6108</v>
      </c>
      <c r="J2733" s="28" t="s">
        <v>6158</v>
      </c>
      <c r="K2733" s="28">
        <v>1</v>
      </c>
      <c r="L2733" s="28" t="s">
        <v>6159</v>
      </c>
      <c r="M2733" s="36" t="str">
        <f t="shared" si="42"/>
        <v>CESSNA</v>
      </c>
    </row>
    <row r="2734" spans="6:13" ht="15" thickBot="1" x14ac:dyDescent="0.4">
      <c r="F2734" s="29" t="s">
        <v>1976</v>
      </c>
      <c r="G2734" s="27" t="s">
        <v>7818</v>
      </c>
      <c r="H2734" s="27" t="s">
        <v>2024</v>
      </c>
      <c r="I2734" s="27" t="s">
        <v>6108</v>
      </c>
      <c r="J2734" s="27" t="s">
        <v>6158</v>
      </c>
      <c r="K2734" s="27">
        <v>1</v>
      </c>
      <c r="L2734" s="27" t="s">
        <v>6159</v>
      </c>
      <c r="M2734" s="36" t="str">
        <f t="shared" si="42"/>
        <v>CESSNA</v>
      </c>
    </row>
    <row r="2735" spans="6:13" ht="15" thickBot="1" x14ac:dyDescent="0.4">
      <c r="F2735" s="30" t="s">
        <v>1976</v>
      </c>
      <c r="G2735" s="28" t="s">
        <v>7819</v>
      </c>
      <c r="H2735" s="28" t="s">
        <v>1231</v>
      </c>
      <c r="I2735" s="28" t="s">
        <v>6108</v>
      </c>
      <c r="J2735" s="28" t="s">
        <v>6158</v>
      </c>
      <c r="K2735" s="28">
        <v>1</v>
      </c>
      <c r="L2735" s="28" t="s">
        <v>6159</v>
      </c>
      <c r="M2735" s="36" t="str">
        <f t="shared" si="42"/>
        <v>CESSNA</v>
      </c>
    </row>
    <row r="2736" spans="6:13" ht="15" thickBot="1" x14ac:dyDescent="0.4">
      <c r="F2736" s="29" t="s">
        <v>1976</v>
      </c>
      <c r="G2736" s="27" t="s">
        <v>7820</v>
      </c>
      <c r="H2736" s="27" t="s">
        <v>1231</v>
      </c>
      <c r="I2736" s="27" t="s">
        <v>6108</v>
      </c>
      <c r="J2736" s="27" t="s">
        <v>6158</v>
      </c>
      <c r="K2736" s="27">
        <v>1</v>
      </c>
      <c r="L2736" s="27" t="s">
        <v>6159</v>
      </c>
      <c r="M2736" s="36" t="str">
        <f t="shared" si="42"/>
        <v>CESSNA</v>
      </c>
    </row>
    <row r="2737" spans="6:13" ht="15" thickBot="1" x14ac:dyDescent="0.4">
      <c r="F2737" s="30" t="s">
        <v>1976</v>
      </c>
      <c r="G2737" s="28" t="s">
        <v>7821</v>
      </c>
      <c r="H2737" s="28" t="s">
        <v>2024</v>
      </c>
      <c r="I2737" s="28" t="s">
        <v>6108</v>
      </c>
      <c r="J2737" s="28" t="s">
        <v>6158</v>
      </c>
      <c r="K2737" s="28">
        <v>1</v>
      </c>
      <c r="L2737" s="28" t="s">
        <v>6159</v>
      </c>
      <c r="M2737" s="36" t="str">
        <f t="shared" si="42"/>
        <v>CESSNA</v>
      </c>
    </row>
    <row r="2738" spans="6:13" ht="15" thickBot="1" x14ac:dyDescent="0.4">
      <c r="F2738" s="29" t="s">
        <v>1976</v>
      </c>
      <c r="G2738" s="27" t="s">
        <v>7822</v>
      </c>
      <c r="H2738" s="27" t="s">
        <v>2024</v>
      </c>
      <c r="I2738" s="27" t="s">
        <v>6108</v>
      </c>
      <c r="J2738" s="27" t="s">
        <v>6158</v>
      </c>
      <c r="K2738" s="27">
        <v>1</v>
      </c>
      <c r="L2738" s="27" t="s">
        <v>6159</v>
      </c>
      <c r="M2738" s="36" t="str">
        <f t="shared" si="42"/>
        <v>CESSNA</v>
      </c>
    </row>
    <row r="2739" spans="6:13" ht="15" thickBot="1" x14ac:dyDescent="0.4">
      <c r="F2739" s="30" t="s">
        <v>1976</v>
      </c>
      <c r="G2739" s="28" t="s">
        <v>7823</v>
      </c>
      <c r="H2739" s="28" t="s">
        <v>1978</v>
      </c>
      <c r="I2739" s="28" t="s">
        <v>6108</v>
      </c>
      <c r="J2739" s="28" t="s">
        <v>6169</v>
      </c>
      <c r="K2739" s="28">
        <v>1</v>
      </c>
      <c r="L2739" s="28" t="s">
        <v>6159</v>
      </c>
      <c r="M2739" s="36" t="str">
        <f t="shared" si="42"/>
        <v>CESSNA</v>
      </c>
    </row>
    <row r="2740" spans="6:13" ht="15" thickBot="1" x14ac:dyDescent="0.4">
      <c r="F2740" s="29" t="s">
        <v>1976</v>
      </c>
      <c r="G2740" s="27" t="s">
        <v>7824</v>
      </c>
      <c r="H2740" s="27" t="s">
        <v>1231</v>
      </c>
      <c r="I2740" s="27" t="s">
        <v>6108</v>
      </c>
      <c r="J2740" s="27" t="s">
        <v>6158</v>
      </c>
      <c r="K2740" s="27">
        <v>1</v>
      </c>
      <c r="L2740" s="27" t="s">
        <v>6159</v>
      </c>
      <c r="M2740" s="36" t="str">
        <f t="shared" si="42"/>
        <v>CESSNA</v>
      </c>
    </row>
    <row r="2741" spans="6:13" ht="15" thickBot="1" x14ac:dyDescent="0.4">
      <c r="F2741" s="30" t="s">
        <v>1976</v>
      </c>
      <c r="G2741" s="28" t="s">
        <v>7825</v>
      </c>
      <c r="H2741" s="28" t="s">
        <v>1239</v>
      </c>
      <c r="I2741" s="28" t="s">
        <v>6108</v>
      </c>
      <c r="J2741" s="28" t="s">
        <v>6158</v>
      </c>
      <c r="K2741" s="28">
        <v>2</v>
      </c>
      <c r="L2741" s="28" t="s">
        <v>6159</v>
      </c>
      <c r="M2741" s="36" t="str">
        <f t="shared" si="42"/>
        <v>CESSNA</v>
      </c>
    </row>
    <row r="2742" spans="6:13" ht="15" thickBot="1" x14ac:dyDescent="0.4">
      <c r="F2742" s="29" t="s">
        <v>1976</v>
      </c>
      <c r="G2742" s="27" t="s">
        <v>7826</v>
      </c>
      <c r="H2742" s="27" t="s">
        <v>1231</v>
      </c>
      <c r="I2742" s="27" t="s">
        <v>6108</v>
      </c>
      <c r="J2742" s="27" t="s">
        <v>6158</v>
      </c>
      <c r="K2742" s="27">
        <v>1</v>
      </c>
      <c r="L2742" s="27" t="s">
        <v>6159</v>
      </c>
      <c r="M2742" s="36" t="str">
        <f t="shared" si="42"/>
        <v>CESSNA</v>
      </c>
    </row>
    <row r="2743" spans="6:13" ht="15" thickBot="1" x14ac:dyDescent="0.4">
      <c r="F2743" s="30" t="s">
        <v>1976</v>
      </c>
      <c r="G2743" s="28" t="s">
        <v>7827</v>
      </c>
      <c r="H2743" s="28" t="s">
        <v>2016</v>
      </c>
      <c r="I2743" s="28" t="s">
        <v>6108</v>
      </c>
      <c r="J2743" s="28" t="s">
        <v>6109</v>
      </c>
      <c r="K2743" s="28">
        <v>2</v>
      </c>
      <c r="L2743" s="28" t="s">
        <v>6159</v>
      </c>
      <c r="M2743" s="36" t="str">
        <f t="shared" si="42"/>
        <v>CESSNA</v>
      </c>
    </row>
    <row r="2744" spans="6:13" ht="15" thickBot="1" x14ac:dyDescent="0.4">
      <c r="F2744" s="29" t="s">
        <v>1976</v>
      </c>
      <c r="G2744" s="27" t="s">
        <v>7828</v>
      </c>
      <c r="H2744" s="27" t="s">
        <v>1227</v>
      </c>
      <c r="I2744" s="27" t="s">
        <v>6108</v>
      </c>
      <c r="J2744" s="27" t="s">
        <v>6158</v>
      </c>
      <c r="K2744" s="27">
        <v>1</v>
      </c>
      <c r="L2744" s="27" t="s">
        <v>6159</v>
      </c>
      <c r="M2744" s="36" t="str">
        <f t="shared" si="42"/>
        <v>CESSNA</v>
      </c>
    </row>
    <row r="2745" spans="6:13" ht="15" thickBot="1" x14ac:dyDescent="0.4">
      <c r="F2745" s="30" t="s">
        <v>1976</v>
      </c>
      <c r="G2745" s="28" t="s">
        <v>2078</v>
      </c>
      <c r="H2745" s="28" t="s">
        <v>2077</v>
      </c>
      <c r="I2745" s="28" t="s">
        <v>6108</v>
      </c>
      <c r="J2745" s="28" t="s">
        <v>6158</v>
      </c>
      <c r="K2745" s="28">
        <v>2</v>
      </c>
      <c r="L2745" s="28" t="s">
        <v>6159</v>
      </c>
      <c r="M2745" s="36" t="str">
        <f t="shared" si="42"/>
        <v>CESSNA</v>
      </c>
    </row>
    <row r="2746" spans="6:13" ht="15" thickBot="1" x14ac:dyDescent="0.4">
      <c r="F2746" s="29" t="s">
        <v>1976</v>
      </c>
      <c r="G2746" s="27" t="s">
        <v>7829</v>
      </c>
      <c r="H2746" s="27" t="s">
        <v>1252</v>
      </c>
      <c r="I2746" s="27" t="s">
        <v>6108</v>
      </c>
      <c r="J2746" s="27" t="s">
        <v>6158</v>
      </c>
      <c r="K2746" s="27">
        <v>1</v>
      </c>
      <c r="L2746" s="27" t="s">
        <v>6159</v>
      </c>
      <c r="M2746" s="36" t="str">
        <f t="shared" si="42"/>
        <v>CESSNA</v>
      </c>
    </row>
    <row r="2747" spans="6:13" ht="15" thickBot="1" x14ac:dyDescent="0.4">
      <c r="F2747" s="30" t="s">
        <v>1976</v>
      </c>
      <c r="G2747" s="28" t="s">
        <v>7830</v>
      </c>
      <c r="H2747" s="28" t="s">
        <v>2024</v>
      </c>
      <c r="I2747" s="28" t="s">
        <v>6108</v>
      </c>
      <c r="J2747" s="28" t="s">
        <v>6158</v>
      </c>
      <c r="K2747" s="28">
        <v>1</v>
      </c>
      <c r="L2747" s="28" t="s">
        <v>6159</v>
      </c>
      <c r="M2747" s="36" t="str">
        <f t="shared" si="42"/>
        <v>CESSNA</v>
      </c>
    </row>
    <row r="2748" spans="6:13" ht="15" thickBot="1" x14ac:dyDescent="0.4">
      <c r="F2748" s="29" t="s">
        <v>1976</v>
      </c>
      <c r="G2748" s="27" t="s">
        <v>7831</v>
      </c>
      <c r="H2748" s="27" t="s">
        <v>2024</v>
      </c>
      <c r="I2748" s="27" t="s">
        <v>6108</v>
      </c>
      <c r="J2748" s="27" t="s">
        <v>6158</v>
      </c>
      <c r="K2748" s="27">
        <v>1</v>
      </c>
      <c r="L2748" s="27" t="s">
        <v>6159</v>
      </c>
      <c r="M2748" s="36" t="str">
        <f t="shared" si="42"/>
        <v>CESSNA</v>
      </c>
    </row>
    <row r="2749" spans="6:13" ht="15" thickBot="1" x14ac:dyDescent="0.4">
      <c r="F2749" s="30" t="s">
        <v>1976</v>
      </c>
      <c r="G2749" s="28" t="s">
        <v>7832</v>
      </c>
      <c r="H2749" s="28" t="s">
        <v>2045</v>
      </c>
      <c r="I2749" s="28" t="s">
        <v>6108</v>
      </c>
      <c r="J2749" s="28" t="s">
        <v>6158</v>
      </c>
      <c r="K2749" s="28">
        <v>1</v>
      </c>
      <c r="L2749" s="28" t="s">
        <v>6159</v>
      </c>
      <c r="M2749" s="36" t="str">
        <f t="shared" si="42"/>
        <v>CESSNA</v>
      </c>
    </row>
    <row r="2750" spans="6:13" ht="15" thickBot="1" x14ac:dyDescent="0.4">
      <c r="F2750" s="29" t="s">
        <v>1976</v>
      </c>
      <c r="G2750" s="27" t="s">
        <v>7833</v>
      </c>
      <c r="H2750" s="27" t="s">
        <v>2045</v>
      </c>
      <c r="I2750" s="27" t="s">
        <v>6108</v>
      </c>
      <c r="J2750" s="27" t="s">
        <v>6158</v>
      </c>
      <c r="K2750" s="27">
        <v>1</v>
      </c>
      <c r="L2750" s="27" t="s">
        <v>6159</v>
      </c>
      <c r="M2750" s="36" t="str">
        <f t="shared" si="42"/>
        <v>CESSNA</v>
      </c>
    </row>
    <row r="2751" spans="6:13" ht="15" thickBot="1" x14ac:dyDescent="0.4">
      <c r="F2751" s="30" t="s">
        <v>1976</v>
      </c>
      <c r="G2751" s="28" t="s">
        <v>7834</v>
      </c>
      <c r="H2751" s="28" t="s">
        <v>7798</v>
      </c>
      <c r="I2751" s="28" t="s">
        <v>6108</v>
      </c>
      <c r="J2751" s="28" t="s">
        <v>6158</v>
      </c>
      <c r="K2751" s="28">
        <v>1</v>
      </c>
      <c r="L2751" s="28" t="s">
        <v>6159</v>
      </c>
      <c r="M2751" s="36" t="str">
        <f t="shared" si="42"/>
        <v>CESSNA</v>
      </c>
    </row>
    <row r="2752" spans="6:13" ht="15" thickBot="1" x14ac:dyDescent="0.4">
      <c r="F2752" s="29" t="s">
        <v>1976</v>
      </c>
      <c r="G2752" s="27" t="s">
        <v>7835</v>
      </c>
      <c r="H2752" s="27" t="s">
        <v>2024</v>
      </c>
      <c r="I2752" s="27" t="s">
        <v>6108</v>
      </c>
      <c r="J2752" s="27" t="s">
        <v>6158</v>
      </c>
      <c r="K2752" s="27">
        <v>1</v>
      </c>
      <c r="L2752" s="27" t="s">
        <v>6159</v>
      </c>
      <c r="M2752" s="36" t="str">
        <f t="shared" si="42"/>
        <v>CESSNA</v>
      </c>
    </row>
    <row r="2753" spans="6:13" ht="15" thickBot="1" x14ac:dyDescent="0.4">
      <c r="F2753" s="30" t="s">
        <v>1976</v>
      </c>
      <c r="G2753" s="28" t="s">
        <v>7836</v>
      </c>
      <c r="H2753" s="28" t="s">
        <v>1235</v>
      </c>
      <c r="I2753" s="28" t="s">
        <v>6108</v>
      </c>
      <c r="J2753" s="28" t="s">
        <v>6158</v>
      </c>
      <c r="K2753" s="28">
        <v>2</v>
      </c>
      <c r="L2753" s="28" t="s">
        <v>6159</v>
      </c>
      <c r="M2753" s="36" t="str">
        <f t="shared" si="42"/>
        <v>CESSNA</v>
      </c>
    </row>
    <row r="2754" spans="6:13" ht="15" thickBot="1" x14ac:dyDescent="0.4">
      <c r="F2754" s="29" t="s">
        <v>1976</v>
      </c>
      <c r="G2754" s="27" t="s">
        <v>7837</v>
      </c>
      <c r="H2754" s="27" t="s">
        <v>1237</v>
      </c>
      <c r="I2754" s="27" t="s">
        <v>6108</v>
      </c>
      <c r="J2754" s="27" t="s">
        <v>6158</v>
      </c>
      <c r="K2754" s="27">
        <v>2</v>
      </c>
      <c r="L2754" s="27" t="s">
        <v>6159</v>
      </c>
      <c r="M2754" s="36" t="str">
        <f t="shared" si="42"/>
        <v>CESSNA</v>
      </c>
    </row>
    <row r="2755" spans="6:13" ht="15" thickBot="1" x14ac:dyDescent="0.4">
      <c r="F2755" s="30" t="s">
        <v>1976</v>
      </c>
      <c r="G2755" s="28" t="s">
        <v>7838</v>
      </c>
      <c r="H2755" s="28" t="s">
        <v>1239</v>
      </c>
      <c r="I2755" s="28" t="s">
        <v>6108</v>
      </c>
      <c r="J2755" s="28" t="s">
        <v>6158</v>
      </c>
      <c r="K2755" s="28">
        <v>2</v>
      </c>
      <c r="L2755" s="28" t="s">
        <v>6159</v>
      </c>
      <c r="M2755" s="36" t="str">
        <f t="shared" si="42"/>
        <v>CESSNA</v>
      </c>
    </row>
    <row r="2756" spans="6:13" ht="15" thickBot="1" x14ac:dyDescent="0.4">
      <c r="F2756" s="29" t="s">
        <v>1976</v>
      </c>
      <c r="G2756" s="27" t="s">
        <v>7839</v>
      </c>
      <c r="H2756" s="27" t="s">
        <v>1239</v>
      </c>
      <c r="I2756" s="27" t="s">
        <v>6108</v>
      </c>
      <c r="J2756" s="27" t="s">
        <v>6158</v>
      </c>
      <c r="K2756" s="27">
        <v>2</v>
      </c>
      <c r="L2756" s="27" t="s">
        <v>6159</v>
      </c>
      <c r="M2756" s="36" t="str">
        <f t="shared" si="42"/>
        <v>CESSNA</v>
      </c>
    </row>
    <row r="2757" spans="6:13" ht="15" thickBot="1" x14ac:dyDescent="0.4">
      <c r="F2757" s="30" t="s">
        <v>1976</v>
      </c>
      <c r="G2757" s="28" t="s">
        <v>7840</v>
      </c>
      <c r="H2757" s="28" t="s">
        <v>1239</v>
      </c>
      <c r="I2757" s="28" t="s">
        <v>6108</v>
      </c>
      <c r="J2757" s="28" t="s">
        <v>6158</v>
      </c>
      <c r="K2757" s="28">
        <v>2</v>
      </c>
      <c r="L2757" s="28" t="s">
        <v>6159</v>
      </c>
      <c r="M2757" s="36" t="str">
        <f t="shared" si="42"/>
        <v>CESSNA</v>
      </c>
    </row>
    <row r="2758" spans="6:13" ht="15" thickBot="1" x14ac:dyDescent="0.4">
      <c r="F2758" s="29" t="s">
        <v>1976</v>
      </c>
      <c r="G2758" s="27" t="s">
        <v>7841</v>
      </c>
      <c r="H2758" s="27" t="s">
        <v>1239</v>
      </c>
      <c r="I2758" s="27" t="s">
        <v>6108</v>
      </c>
      <c r="J2758" s="27" t="s">
        <v>6158</v>
      </c>
      <c r="K2758" s="27">
        <v>2</v>
      </c>
      <c r="L2758" s="27" t="s">
        <v>6159</v>
      </c>
      <c r="M2758" s="36" t="str">
        <f t="shared" si="42"/>
        <v>CESSNA</v>
      </c>
    </row>
    <row r="2759" spans="6:13" ht="15" thickBot="1" x14ac:dyDescent="0.4">
      <c r="F2759" s="30" t="s">
        <v>1976</v>
      </c>
      <c r="G2759" s="28" t="s">
        <v>7842</v>
      </c>
      <c r="H2759" s="28" t="s">
        <v>1239</v>
      </c>
      <c r="I2759" s="28" t="s">
        <v>6108</v>
      </c>
      <c r="J2759" s="28" t="s">
        <v>6158</v>
      </c>
      <c r="K2759" s="28">
        <v>2</v>
      </c>
      <c r="L2759" s="28" t="s">
        <v>6159</v>
      </c>
      <c r="M2759" s="36" t="str">
        <f t="shared" ref="M2759:M2822" si="43">F2759</f>
        <v>CESSNA</v>
      </c>
    </row>
    <row r="2760" spans="6:13" ht="15" thickBot="1" x14ac:dyDescent="0.4">
      <c r="F2760" s="29" t="s">
        <v>1976</v>
      </c>
      <c r="G2760" s="27" t="s">
        <v>7843</v>
      </c>
      <c r="H2760" s="27" t="s">
        <v>2041</v>
      </c>
      <c r="I2760" s="27" t="s">
        <v>6108</v>
      </c>
      <c r="J2760" s="27" t="s">
        <v>6158</v>
      </c>
      <c r="K2760" s="27">
        <v>2</v>
      </c>
      <c r="L2760" s="27" t="s">
        <v>6159</v>
      </c>
      <c r="M2760" s="36" t="str">
        <f t="shared" si="43"/>
        <v>CESSNA</v>
      </c>
    </row>
    <row r="2761" spans="6:13" ht="15" thickBot="1" x14ac:dyDescent="0.4">
      <c r="F2761" s="30" t="s">
        <v>1976</v>
      </c>
      <c r="G2761" s="28" t="s">
        <v>7844</v>
      </c>
      <c r="H2761" s="28" t="s">
        <v>1239</v>
      </c>
      <c r="I2761" s="28" t="s">
        <v>6108</v>
      </c>
      <c r="J2761" s="28" t="s">
        <v>6158</v>
      </c>
      <c r="K2761" s="28">
        <v>2</v>
      </c>
      <c r="L2761" s="28" t="s">
        <v>6159</v>
      </c>
      <c r="M2761" s="36" t="str">
        <f t="shared" si="43"/>
        <v>CESSNA</v>
      </c>
    </row>
    <row r="2762" spans="6:13" ht="15" thickBot="1" x14ac:dyDescent="0.4">
      <c r="F2762" s="29" t="s">
        <v>1976</v>
      </c>
      <c r="G2762" s="27" t="s">
        <v>7845</v>
      </c>
      <c r="H2762" s="27" t="s">
        <v>2032</v>
      </c>
      <c r="I2762" s="27" t="s">
        <v>6108</v>
      </c>
      <c r="J2762" s="27" t="s">
        <v>6158</v>
      </c>
      <c r="K2762" s="27">
        <v>2</v>
      </c>
      <c r="L2762" s="27" t="s">
        <v>6159</v>
      </c>
      <c r="M2762" s="36" t="str">
        <f t="shared" si="43"/>
        <v>CESSNA</v>
      </c>
    </row>
    <row r="2763" spans="6:13" ht="15" thickBot="1" x14ac:dyDescent="0.4">
      <c r="F2763" s="30" t="s">
        <v>1976</v>
      </c>
      <c r="G2763" s="28" t="s">
        <v>7846</v>
      </c>
      <c r="H2763" s="28" t="s">
        <v>2075</v>
      </c>
      <c r="I2763" s="28" t="s">
        <v>6108</v>
      </c>
      <c r="J2763" s="28" t="s">
        <v>6158</v>
      </c>
      <c r="K2763" s="28">
        <v>1</v>
      </c>
      <c r="L2763" s="28" t="s">
        <v>6159</v>
      </c>
      <c r="M2763" s="36" t="str">
        <f t="shared" si="43"/>
        <v>CESSNA</v>
      </c>
    </row>
    <row r="2764" spans="6:13" ht="15" thickBot="1" x14ac:dyDescent="0.4">
      <c r="F2764" s="29" t="s">
        <v>1976</v>
      </c>
      <c r="G2764" s="27" t="s">
        <v>7847</v>
      </c>
      <c r="H2764" s="27" t="s">
        <v>2075</v>
      </c>
      <c r="I2764" s="27" t="s">
        <v>6108</v>
      </c>
      <c r="J2764" s="27" t="s">
        <v>6158</v>
      </c>
      <c r="K2764" s="27">
        <v>1</v>
      </c>
      <c r="L2764" s="27" t="s">
        <v>6159</v>
      </c>
      <c r="M2764" s="36" t="str">
        <f t="shared" si="43"/>
        <v>CESSNA</v>
      </c>
    </row>
    <row r="2765" spans="6:13" ht="15" thickBot="1" x14ac:dyDescent="0.4">
      <c r="F2765" s="30" t="s">
        <v>1976</v>
      </c>
      <c r="G2765" s="28" t="s">
        <v>7848</v>
      </c>
      <c r="H2765" s="28" t="s">
        <v>2045</v>
      </c>
      <c r="I2765" s="28" t="s">
        <v>6108</v>
      </c>
      <c r="J2765" s="28" t="s">
        <v>6158</v>
      </c>
      <c r="K2765" s="28">
        <v>1</v>
      </c>
      <c r="L2765" s="28" t="s">
        <v>6159</v>
      </c>
      <c r="M2765" s="36" t="str">
        <f t="shared" si="43"/>
        <v>CESSNA</v>
      </c>
    </row>
    <row r="2766" spans="6:13" ht="15" thickBot="1" x14ac:dyDescent="0.4">
      <c r="F2766" s="29" t="s">
        <v>1976</v>
      </c>
      <c r="G2766" s="27" t="s">
        <v>7849</v>
      </c>
      <c r="H2766" s="27" t="s">
        <v>2045</v>
      </c>
      <c r="I2766" s="27" t="s">
        <v>6108</v>
      </c>
      <c r="J2766" s="27" t="s">
        <v>6158</v>
      </c>
      <c r="K2766" s="27">
        <v>1</v>
      </c>
      <c r="L2766" s="27" t="s">
        <v>6159</v>
      </c>
      <c r="M2766" s="36" t="str">
        <f t="shared" si="43"/>
        <v>CESSNA</v>
      </c>
    </row>
    <row r="2767" spans="6:13" ht="15" thickBot="1" x14ac:dyDescent="0.4">
      <c r="F2767" s="30" t="s">
        <v>1976</v>
      </c>
      <c r="G2767" s="28" t="s">
        <v>7850</v>
      </c>
      <c r="H2767" s="28" t="s">
        <v>2045</v>
      </c>
      <c r="I2767" s="28" t="s">
        <v>6108</v>
      </c>
      <c r="J2767" s="28" t="s">
        <v>6158</v>
      </c>
      <c r="K2767" s="28">
        <v>1</v>
      </c>
      <c r="L2767" s="28" t="s">
        <v>6159</v>
      </c>
      <c r="M2767" s="36" t="str">
        <f t="shared" si="43"/>
        <v>CESSNA</v>
      </c>
    </row>
    <row r="2768" spans="6:13" ht="15" thickBot="1" x14ac:dyDescent="0.4">
      <c r="F2768" s="29" t="s">
        <v>1976</v>
      </c>
      <c r="G2768" s="27" t="s">
        <v>7851</v>
      </c>
      <c r="H2768" s="27" t="s">
        <v>2045</v>
      </c>
      <c r="I2768" s="27" t="s">
        <v>6108</v>
      </c>
      <c r="J2768" s="27" t="s">
        <v>6158</v>
      </c>
      <c r="K2768" s="27">
        <v>1</v>
      </c>
      <c r="L2768" s="27" t="s">
        <v>6159</v>
      </c>
      <c r="M2768" s="36" t="str">
        <f t="shared" si="43"/>
        <v>CESSNA</v>
      </c>
    </row>
    <row r="2769" spans="6:13" ht="15" thickBot="1" x14ac:dyDescent="0.4">
      <c r="F2769" s="30" t="s">
        <v>1976</v>
      </c>
      <c r="G2769" s="28" t="s">
        <v>7852</v>
      </c>
      <c r="H2769" s="28" t="s">
        <v>7853</v>
      </c>
      <c r="I2769" s="28" t="s">
        <v>6108</v>
      </c>
      <c r="J2769" s="28" t="s">
        <v>6158</v>
      </c>
      <c r="K2769" s="28">
        <v>1</v>
      </c>
      <c r="L2769" s="28" t="s">
        <v>6159</v>
      </c>
      <c r="M2769" s="36" t="str">
        <f t="shared" si="43"/>
        <v>CESSNA</v>
      </c>
    </row>
    <row r="2770" spans="6:13" ht="15" thickBot="1" x14ac:dyDescent="0.4">
      <c r="F2770" s="29" t="s">
        <v>1976</v>
      </c>
      <c r="G2770" s="27" t="s">
        <v>7854</v>
      </c>
      <c r="H2770" s="27" t="s">
        <v>2077</v>
      </c>
      <c r="I2770" s="27" t="s">
        <v>6108</v>
      </c>
      <c r="J2770" s="27" t="s">
        <v>6158</v>
      </c>
      <c r="K2770" s="27">
        <v>2</v>
      </c>
      <c r="L2770" s="27" t="s">
        <v>6159</v>
      </c>
      <c r="M2770" s="36" t="str">
        <f t="shared" si="43"/>
        <v>CESSNA</v>
      </c>
    </row>
    <row r="2771" spans="6:13" ht="15" thickBot="1" x14ac:dyDescent="0.4">
      <c r="F2771" s="30" t="s">
        <v>1976</v>
      </c>
      <c r="G2771" s="28" t="s">
        <v>7855</v>
      </c>
      <c r="H2771" s="28" t="s">
        <v>1243</v>
      </c>
      <c r="I2771" s="28" t="s">
        <v>6108</v>
      </c>
      <c r="J2771" s="28" t="s">
        <v>6158</v>
      </c>
      <c r="K2771" s="28">
        <v>2</v>
      </c>
      <c r="L2771" s="28" t="s">
        <v>6159</v>
      </c>
      <c r="M2771" s="36" t="str">
        <f t="shared" si="43"/>
        <v>CESSNA</v>
      </c>
    </row>
    <row r="2772" spans="6:13" ht="15" thickBot="1" x14ac:dyDescent="0.4">
      <c r="F2772" s="29" t="s">
        <v>1976</v>
      </c>
      <c r="G2772" s="27" t="s">
        <v>2015</v>
      </c>
      <c r="H2772" s="27" t="s">
        <v>2014</v>
      </c>
      <c r="I2772" s="27" t="s">
        <v>6108</v>
      </c>
      <c r="J2772" s="27" t="s">
        <v>6169</v>
      </c>
      <c r="K2772" s="27">
        <v>2</v>
      </c>
      <c r="L2772" s="27" t="s">
        <v>6159</v>
      </c>
      <c r="M2772" s="36" t="str">
        <f t="shared" si="43"/>
        <v>CESSNA</v>
      </c>
    </row>
    <row r="2773" spans="6:13" ht="15" thickBot="1" x14ac:dyDescent="0.4">
      <c r="F2773" s="30" t="s">
        <v>1976</v>
      </c>
      <c r="G2773" s="28" t="s">
        <v>7856</v>
      </c>
      <c r="H2773" s="28" t="s">
        <v>7857</v>
      </c>
      <c r="I2773" s="28" t="s">
        <v>6108</v>
      </c>
      <c r="J2773" s="28" t="s">
        <v>6109</v>
      </c>
      <c r="K2773" s="28">
        <v>2</v>
      </c>
      <c r="L2773" s="28" t="s">
        <v>6110</v>
      </c>
      <c r="M2773" s="36" t="str">
        <f t="shared" si="43"/>
        <v>CESSNA</v>
      </c>
    </row>
    <row r="2774" spans="6:13" ht="15" thickBot="1" x14ac:dyDescent="0.4">
      <c r="F2774" s="29" t="s">
        <v>1976</v>
      </c>
      <c r="G2774" s="27">
        <v>400</v>
      </c>
      <c r="H2774" s="27" t="s">
        <v>2040</v>
      </c>
      <c r="I2774" s="27" t="s">
        <v>6108</v>
      </c>
      <c r="J2774" s="27" t="s">
        <v>6158</v>
      </c>
      <c r="K2774" s="27">
        <v>1</v>
      </c>
      <c r="L2774" s="27" t="s">
        <v>6159</v>
      </c>
      <c r="M2774" s="36" t="str">
        <f t="shared" si="43"/>
        <v>CESSNA</v>
      </c>
    </row>
    <row r="2775" spans="6:13" ht="15" thickBot="1" x14ac:dyDescent="0.4">
      <c r="F2775" s="30" t="s">
        <v>1976</v>
      </c>
      <c r="G2775" s="28" t="s">
        <v>7858</v>
      </c>
      <c r="H2775" s="28" t="s">
        <v>2038</v>
      </c>
      <c r="I2775" s="28" t="s">
        <v>6108</v>
      </c>
      <c r="J2775" s="28" t="s">
        <v>6158</v>
      </c>
      <c r="K2775" s="28">
        <v>1</v>
      </c>
      <c r="L2775" s="28" t="s">
        <v>6159</v>
      </c>
      <c r="M2775" s="36" t="str">
        <f t="shared" si="43"/>
        <v>CESSNA</v>
      </c>
    </row>
    <row r="2776" spans="6:13" ht="15" thickBot="1" x14ac:dyDescent="0.4">
      <c r="F2776" s="29" t="s">
        <v>1976</v>
      </c>
      <c r="G2776" s="27" t="s">
        <v>7859</v>
      </c>
      <c r="H2776" s="27" t="s">
        <v>2038</v>
      </c>
      <c r="I2776" s="27" t="s">
        <v>6108</v>
      </c>
      <c r="J2776" s="27" t="s">
        <v>6158</v>
      </c>
      <c r="K2776" s="27">
        <v>1</v>
      </c>
      <c r="L2776" s="27" t="s">
        <v>6159</v>
      </c>
      <c r="M2776" s="36" t="str">
        <f t="shared" si="43"/>
        <v>CESSNA</v>
      </c>
    </row>
    <row r="2777" spans="6:13" ht="15" thickBot="1" x14ac:dyDescent="0.4">
      <c r="F2777" s="30" t="s">
        <v>1976</v>
      </c>
      <c r="G2777" s="28" t="s">
        <v>7860</v>
      </c>
      <c r="H2777" s="28" t="s">
        <v>2038</v>
      </c>
      <c r="I2777" s="28" t="s">
        <v>6108</v>
      </c>
      <c r="J2777" s="28" t="s">
        <v>6158</v>
      </c>
      <c r="K2777" s="28">
        <v>1</v>
      </c>
      <c r="L2777" s="28" t="s">
        <v>6159</v>
      </c>
      <c r="M2777" s="36" t="str">
        <f t="shared" si="43"/>
        <v>CESSNA</v>
      </c>
    </row>
    <row r="2778" spans="6:13" ht="15" thickBot="1" x14ac:dyDescent="0.4">
      <c r="F2778" s="29" t="s">
        <v>1976</v>
      </c>
      <c r="G2778" s="27" t="s">
        <v>7861</v>
      </c>
      <c r="H2778" s="27" t="s">
        <v>2040</v>
      </c>
      <c r="I2778" s="27" t="s">
        <v>6108</v>
      </c>
      <c r="J2778" s="27" t="s">
        <v>6158</v>
      </c>
      <c r="K2778" s="27">
        <v>1</v>
      </c>
      <c r="L2778" s="27" t="s">
        <v>6159</v>
      </c>
      <c r="M2778" s="36" t="str">
        <f t="shared" si="43"/>
        <v>CESSNA</v>
      </c>
    </row>
    <row r="2779" spans="6:13" ht="15" thickBot="1" x14ac:dyDescent="0.4">
      <c r="F2779" s="30" t="s">
        <v>1976</v>
      </c>
      <c r="G2779" s="28">
        <v>350</v>
      </c>
      <c r="H2779" s="28" t="s">
        <v>2038</v>
      </c>
      <c r="I2779" s="28" t="s">
        <v>6108</v>
      </c>
      <c r="J2779" s="28" t="s">
        <v>6158</v>
      </c>
      <c r="K2779" s="28">
        <v>1</v>
      </c>
      <c r="L2779" s="28" t="s">
        <v>6159</v>
      </c>
      <c r="M2779" s="36" t="str">
        <f t="shared" si="43"/>
        <v>CESSNA</v>
      </c>
    </row>
    <row r="2780" spans="6:13" ht="15" thickBot="1" x14ac:dyDescent="0.4">
      <c r="F2780" s="29" t="s">
        <v>1976</v>
      </c>
      <c r="G2780" s="27" t="s">
        <v>7862</v>
      </c>
      <c r="H2780" s="27" t="s">
        <v>2038</v>
      </c>
      <c r="I2780" s="27" t="s">
        <v>6108</v>
      </c>
      <c r="J2780" s="27" t="s">
        <v>6158</v>
      </c>
      <c r="K2780" s="27">
        <v>1</v>
      </c>
      <c r="L2780" s="27" t="s">
        <v>6159</v>
      </c>
      <c r="M2780" s="36" t="str">
        <f t="shared" si="43"/>
        <v>CESSNA</v>
      </c>
    </row>
    <row r="2781" spans="6:13" ht="15" thickBot="1" x14ac:dyDescent="0.4">
      <c r="F2781" s="30" t="s">
        <v>1976</v>
      </c>
      <c r="G2781" s="28" t="s">
        <v>7863</v>
      </c>
      <c r="H2781" s="28" t="s">
        <v>7864</v>
      </c>
      <c r="I2781" s="28" t="s">
        <v>6108</v>
      </c>
      <c r="J2781" s="28" t="s">
        <v>6109</v>
      </c>
      <c r="K2781" s="28">
        <v>2</v>
      </c>
      <c r="L2781" s="28" t="s">
        <v>6159</v>
      </c>
      <c r="M2781" s="36" t="str">
        <f t="shared" si="43"/>
        <v>CESSNA</v>
      </c>
    </row>
    <row r="2782" spans="6:13" ht="15" thickBot="1" x14ac:dyDescent="0.4">
      <c r="F2782" s="29" t="s">
        <v>1976</v>
      </c>
      <c r="G2782" s="27" t="s">
        <v>7865</v>
      </c>
      <c r="H2782" s="27" t="s">
        <v>7864</v>
      </c>
      <c r="I2782" s="27" t="s">
        <v>6108</v>
      </c>
      <c r="J2782" s="27" t="s">
        <v>6109</v>
      </c>
      <c r="K2782" s="27">
        <v>2</v>
      </c>
      <c r="L2782" s="27" t="s">
        <v>6159</v>
      </c>
      <c r="M2782" s="36" t="str">
        <f t="shared" si="43"/>
        <v>CESSNA</v>
      </c>
    </row>
    <row r="2783" spans="6:13" ht="15" thickBot="1" x14ac:dyDescent="0.4">
      <c r="F2783" s="30" t="s">
        <v>1976</v>
      </c>
      <c r="G2783" s="28" t="s">
        <v>7866</v>
      </c>
      <c r="H2783" s="28" t="s">
        <v>2040</v>
      </c>
      <c r="I2783" s="28" t="s">
        <v>6108</v>
      </c>
      <c r="J2783" s="28" t="s">
        <v>6158</v>
      </c>
      <c r="K2783" s="28">
        <v>1</v>
      </c>
      <c r="L2783" s="28" t="s">
        <v>6159</v>
      </c>
      <c r="M2783" s="36" t="str">
        <f t="shared" si="43"/>
        <v>CESSNA</v>
      </c>
    </row>
    <row r="2784" spans="6:13" ht="15" thickBot="1" x14ac:dyDescent="0.4">
      <c r="F2784" s="29" t="s">
        <v>1976</v>
      </c>
      <c r="G2784" s="27" t="s">
        <v>7867</v>
      </c>
      <c r="H2784" s="27" t="s">
        <v>7868</v>
      </c>
      <c r="I2784" s="27" t="s">
        <v>6108</v>
      </c>
      <c r="J2784" s="27" t="s">
        <v>6169</v>
      </c>
      <c r="K2784" s="27">
        <v>2</v>
      </c>
      <c r="L2784" s="27" t="s">
        <v>6159</v>
      </c>
      <c r="M2784" s="36" t="str">
        <f t="shared" si="43"/>
        <v>CESSNA</v>
      </c>
    </row>
    <row r="2785" spans="6:13" ht="15" thickBot="1" x14ac:dyDescent="0.4">
      <c r="F2785" s="30" t="s">
        <v>1976</v>
      </c>
      <c r="G2785" s="28" t="s">
        <v>7869</v>
      </c>
      <c r="H2785" s="28" t="s">
        <v>7868</v>
      </c>
      <c r="I2785" s="28" t="s">
        <v>6108</v>
      </c>
      <c r="J2785" s="28" t="s">
        <v>6169</v>
      </c>
      <c r="K2785" s="28">
        <v>2</v>
      </c>
      <c r="L2785" s="28" t="s">
        <v>6159</v>
      </c>
      <c r="M2785" s="36" t="str">
        <f t="shared" si="43"/>
        <v>CESSNA</v>
      </c>
    </row>
    <row r="2786" spans="6:13" ht="15" thickBot="1" x14ac:dyDescent="0.4">
      <c r="F2786" s="29" t="s">
        <v>1976</v>
      </c>
      <c r="G2786" s="27" t="s">
        <v>7870</v>
      </c>
      <c r="H2786" s="27" t="s">
        <v>1978</v>
      </c>
      <c r="I2786" s="27" t="s">
        <v>6108</v>
      </c>
      <c r="J2786" s="27" t="s">
        <v>6169</v>
      </c>
      <c r="K2786" s="27">
        <v>1</v>
      </c>
      <c r="L2786" s="27" t="s">
        <v>6159</v>
      </c>
      <c r="M2786" s="36" t="str">
        <f t="shared" si="43"/>
        <v>CESSNA</v>
      </c>
    </row>
    <row r="2787" spans="6:13" ht="15" thickBot="1" x14ac:dyDescent="0.4">
      <c r="F2787" s="30" t="s">
        <v>1976</v>
      </c>
      <c r="G2787" s="28" t="s">
        <v>7871</v>
      </c>
      <c r="H2787" s="28" t="s">
        <v>2043</v>
      </c>
      <c r="I2787" s="28" t="s">
        <v>6108</v>
      </c>
      <c r="J2787" s="28" t="s">
        <v>6158</v>
      </c>
      <c r="K2787" s="28">
        <v>1</v>
      </c>
      <c r="L2787" s="28" t="s">
        <v>6159</v>
      </c>
      <c r="M2787" s="36" t="str">
        <f t="shared" si="43"/>
        <v>CESSNA</v>
      </c>
    </row>
    <row r="2788" spans="6:13" ht="15" thickBot="1" x14ac:dyDescent="0.4">
      <c r="F2788" s="29" t="s">
        <v>1976</v>
      </c>
      <c r="G2788" s="27" t="s">
        <v>7872</v>
      </c>
      <c r="H2788" s="27" t="s">
        <v>2043</v>
      </c>
      <c r="I2788" s="27" t="s">
        <v>6108</v>
      </c>
      <c r="J2788" s="27" t="s">
        <v>6158</v>
      </c>
      <c r="K2788" s="27">
        <v>1</v>
      </c>
      <c r="L2788" s="27" t="s">
        <v>6159</v>
      </c>
      <c r="M2788" s="36" t="str">
        <f t="shared" si="43"/>
        <v>CESSNA</v>
      </c>
    </row>
    <row r="2789" spans="6:13" ht="15" thickBot="1" x14ac:dyDescent="0.4">
      <c r="F2789" s="30" t="s">
        <v>1976</v>
      </c>
      <c r="G2789" s="28" t="s">
        <v>2044</v>
      </c>
      <c r="H2789" s="28" t="s">
        <v>2043</v>
      </c>
      <c r="I2789" s="28" t="s">
        <v>6108</v>
      </c>
      <c r="J2789" s="28" t="s">
        <v>6158</v>
      </c>
      <c r="K2789" s="28">
        <v>1</v>
      </c>
      <c r="L2789" s="28" t="s">
        <v>6159</v>
      </c>
      <c r="M2789" s="36" t="str">
        <f t="shared" si="43"/>
        <v>CESSNA</v>
      </c>
    </row>
    <row r="2790" spans="6:13" ht="15" thickBot="1" x14ac:dyDescent="0.4">
      <c r="F2790" s="29" t="s">
        <v>1976</v>
      </c>
      <c r="G2790" s="27" t="s">
        <v>7873</v>
      </c>
      <c r="H2790" s="27" t="s">
        <v>2043</v>
      </c>
      <c r="I2790" s="27" t="s">
        <v>6108</v>
      </c>
      <c r="J2790" s="27" t="s">
        <v>6158</v>
      </c>
      <c r="K2790" s="27">
        <v>1</v>
      </c>
      <c r="L2790" s="27" t="s">
        <v>6159</v>
      </c>
      <c r="M2790" s="36" t="str">
        <f t="shared" si="43"/>
        <v>CESSNA</v>
      </c>
    </row>
    <row r="2791" spans="6:13" ht="15" thickBot="1" x14ac:dyDescent="0.4">
      <c r="F2791" s="30" t="s">
        <v>1976</v>
      </c>
      <c r="G2791" s="28" t="s">
        <v>7874</v>
      </c>
      <c r="H2791" s="28" t="s">
        <v>7853</v>
      </c>
      <c r="I2791" s="28" t="s">
        <v>6108</v>
      </c>
      <c r="J2791" s="28" t="s">
        <v>6158</v>
      </c>
      <c r="K2791" s="28">
        <v>1</v>
      </c>
      <c r="L2791" s="28" t="s">
        <v>6159</v>
      </c>
      <c r="M2791" s="36" t="str">
        <f t="shared" si="43"/>
        <v>CESSNA</v>
      </c>
    </row>
    <row r="2792" spans="6:13" ht="15" thickBot="1" x14ac:dyDescent="0.4">
      <c r="F2792" s="29" t="s">
        <v>1976</v>
      </c>
      <c r="G2792" s="27" t="s">
        <v>2046</v>
      </c>
      <c r="H2792" s="27" t="s">
        <v>2045</v>
      </c>
      <c r="I2792" s="27" t="s">
        <v>6108</v>
      </c>
      <c r="J2792" s="27" t="s">
        <v>6158</v>
      </c>
      <c r="K2792" s="27">
        <v>1</v>
      </c>
      <c r="L2792" s="27" t="s">
        <v>6159</v>
      </c>
      <c r="M2792" s="36" t="str">
        <f t="shared" si="43"/>
        <v>CESSNA</v>
      </c>
    </row>
    <row r="2793" spans="6:13" ht="15" thickBot="1" x14ac:dyDescent="0.4">
      <c r="F2793" s="30" t="s">
        <v>1976</v>
      </c>
      <c r="G2793" s="28" t="s">
        <v>7875</v>
      </c>
      <c r="H2793" s="28" t="s">
        <v>2045</v>
      </c>
      <c r="I2793" s="28" t="s">
        <v>6108</v>
      </c>
      <c r="J2793" s="28" t="s">
        <v>6158</v>
      </c>
      <c r="K2793" s="28">
        <v>1</v>
      </c>
      <c r="L2793" s="28" t="s">
        <v>6159</v>
      </c>
      <c r="M2793" s="36" t="str">
        <f t="shared" si="43"/>
        <v>CESSNA</v>
      </c>
    </row>
    <row r="2794" spans="6:13" ht="15" thickBot="1" x14ac:dyDescent="0.4">
      <c r="F2794" s="29" t="s">
        <v>1976</v>
      </c>
      <c r="G2794" s="27" t="s">
        <v>7876</v>
      </c>
      <c r="H2794" s="27" t="s">
        <v>7857</v>
      </c>
      <c r="I2794" s="27" t="s">
        <v>6108</v>
      </c>
      <c r="J2794" s="27" t="s">
        <v>6109</v>
      </c>
      <c r="K2794" s="27">
        <v>2</v>
      </c>
      <c r="L2794" s="27" t="s">
        <v>6110</v>
      </c>
      <c r="M2794" s="36" t="str">
        <f t="shared" si="43"/>
        <v>CESSNA</v>
      </c>
    </row>
    <row r="2795" spans="6:13" ht="15" thickBot="1" x14ac:dyDescent="0.4">
      <c r="F2795" s="30" t="s">
        <v>1976</v>
      </c>
      <c r="G2795" s="28" t="s">
        <v>7877</v>
      </c>
      <c r="H2795" s="28" t="s">
        <v>7878</v>
      </c>
      <c r="I2795" s="28" t="s">
        <v>6108</v>
      </c>
      <c r="J2795" s="28" t="s">
        <v>6109</v>
      </c>
      <c r="K2795" s="28">
        <v>2</v>
      </c>
      <c r="L2795" s="28" t="s">
        <v>6110</v>
      </c>
      <c r="M2795" s="36" t="str">
        <f t="shared" si="43"/>
        <v>CESSNA</v>
      </c>
    </row>
    <row r="2796" spans="6:13" ht="15" thickBot="1" x14ac:dyDescent="0.4">
      <c r="F2796" s="29" t="s">
        <v>1976</v>
      </c>
      <c r="G2796" s="27" t="s">
        <v>5057</v>
      </c>
      <c r="H2796" s="27" t="s">
        <v>7878</v>
      </c>
      <c r="I2796" s="27" t="s">
        <v>6108</v>
      </c>
      <c r="J2796" s="27" t="s">
        <v>6109</v>
      </c>
      <c r="K2796" s="27">
        <v>2</v>
      </c>
      <c r="L2796" s="27" t="s">
        <v>6110</v>
      </c>
      <c r="M2796" s="36" t="str">
        <f t="shared" si="43"/>
        <v>CESSNA</v>
      </c>
    </row>
    <row r="2797" spans="6:13" ht="15" thickBot="1" x14ac:dyDescent="0.4">
      <c r="F2797" s="30" t="s">
        <v>1976</v>
      </c>
      <c r="G2797" s="28" t="s">
        <v>7879</v>
      </c>
      <c r="H2797" s="28" t="s">
        <v>7880</v>
      </c>
      <c r="I2797" s="28" t="s">
        <v>6108</v>
      </c>
      <c r="J2797" s="28" t="s">
        <v>6109</v>
      </c>
      <c r="K2797" s="28">
        <v>2</v>
      </c>
      <c r="L2797" s="28" t="s">
        <v>6110</v>
      </c>
      <c r="M2797" s="36" t="str">
        <f t="shared" si="43"/>
        <v>CESSNA</v>
      </c>
    </row>
    <row r="2798" spans="6:13" ht="15" thickBot="1" x14ac:dyDescent="0.4">
      <c r="F2798" s="29" t="s">
        <v>1976</v>
      </c>
      <c r="G2798" s="27" t="s">
        <v>7881</v>
      </c>
      <c r="H2798" s="27" t="s">
        <v>7880</v>
      </c>
      <c r="I2798" s="27" t="s">
        <v>6108</v>
      </c>
      <c r="J2798" s="27" t="s">
        <v>6109</v>
      </c>
      <c r="K2798" s="27">
        <v>2</v>
      </c>
      <c r="L2798" s="27" t="s">
        <v>6110</v>
      </c>
      <c r="M2798" s="36" t="str">
        <f t="shared" si="43"/>
        <v>CESSNA</v>
      </c>
    </row>
    <row r="2799" spans="6:13" ht="15" thickBot="1" x14ac:dyDescent="0.4">
      <c r="F2799" s="30" t="s">
        <v>1976</v>
      </c>
      <c r="G2799" s="28" t="s">
        <v>7882</v>
      </c>
      <c r="H2799" s="28" t="s">
        <v>7882</v>
      </c>
      <c r="I2799" s="28" t="s">
        <v>6108</v>
      </c>
      <c r="J2799" s="28" t="s">
        <v>6169</v>
      </c>
      <c r="K2799" s="28">
        <v>1</v>
      </c>
      <c r="L2799" s="28" t="s">
        <v>6159</v>
      </c>
      <c r="M2799" s="36" t="str">
        <f t="shared" si="43"/>
        <v>CESSNA</v>
      </c>
    </row>
    <row r="2800" spans="6:13" ht="15" thickBot="1" x14ac:dyDescent="0.4">
      <c r="F2800" s="29" t="s">
        <v>1976</v>
      </c>
      <c r="G2800" s="27" t="s">
        <v>7883</v>
      </c>
      <c r="H2800" s="27" t="s">
        <v>1978</v>
      </c>
      <c r="I2800" s="27" t="s">
        <v>6108</v>
      </c>
      <c r="J2800" s="27" t="s">
        <v>6169</v>
      </c>
      <c r="K2800" s="27">
        <v>1</v>
      </c>
      <c r="L2800" s="27" t="s">
        <v>6159</v>
      </c>
      <c r="M2800" s="36" t="str">
        <f t="shared" si="43"/>
        <v>CESSNA</v>
      </c>
    </row>
    <row r="2801" spans="6:13" ht="15" thickBot="1" x14ac:dyDescent="0.4">
      <c r="F2801" s="30" t="s">
        <v>1976</v>
      </c>
      <c r="G2801" s="28" t="s">
        <v>7884</v>
      </c>
      <c r="H2801" s="28" t="s">
        <v>1978</v>
      </c>
      <c r="I2801" s="28" t="s">
        <v>6108</v>
      </c>
      <c r="J2801" s="28" t="s">
        <v>6169</v>
      </c>
      <c r="K2801" s="28">
        <v>1</v>
      </c>
      <c r="L2801" s="28" t="s">
        <v>6159</v>
      </c>
      <c r="M2801" s="36" t="str">
        <f t="shared" si="43"/>
        <v>CESSNA</v>
      </c>
    </row>
    <row r="2802" spans="6:13" ht="15" thickBot="1" x14ac:dyDescent="0.4">
      <c r="F2802" s="29" t="s">
        <v>1976</v>
      </c>
      <c r="G2802" s="27" t="s">
        <v>7885</v>
      </c>
      <c r="H2802" s="27" t="s">
        <v>1978</v>
      </c>
      <c r="I2802" s="27" t="s">
        <v>6108</v>
      </c>
      <c r="J2802" s="27" t="s">
        <v>6169</v>
      </c>
      <c r="K2802" s="27">
        <v>1</v>
      </c>
      <c r="L2802" s="27" t="s">
        <v>6159</v>
      </c>
      <c r="M2802" s="36" t="str">
        <f t="shared" si="43"/>
        <v>CESSNA</v>
      </c>
    </row>
    <row r="2803" spans="6:13" ht="15" thickBot="1" x14ac:dyDescent="0.4">
      <c r="F2803" s="30" t="s">
        <v>2082</v>
      </c>
      <c r="G2803" s="28" t="s">
        <v>2083</v>
      </c>
      <c r="H2803" s="28" t="s">
        <v>2081</v>
      </c>
      <c r="I2803" s="28" t="s">
        <v>6108</v>
      </c>
      <c r="J2803" s="28" t="s">
        <v>6158</v>
      </c>
      <c r="K2803" s="28">
        <v>1</v>
      </c>
      <c r="L2803" s="28" t="s">
        <v>6159</v>
      </c>
      <c r="M2803" s="36" t="str">
        <f t="shared" si="43"/>
        <v>CFM</v>
      </c>
    </row>
    <row r="2804" spans="6:13" ht="15" thickBot="1" x14ac:dyDescent="0.4">
      <c r="F2804" s="29" t="s">
        <v>2082</v>
      </c>
      <c r="G2804" s="27" t="s">
        <v>7886</v>
      </c>
      <c r="H2804" s="27" t="s">
        <v>2081</v>
      </c>
      <c r="I2804" s="27" t="s">
        <v>6108</v>
      </c>
      <c r="J2804" s="27" t="s">
        <v>6158</v>
      </c>
      <c r="K2804" s="27">
        <v>1</v>
      </c>
      <c r="L2804" s="27" t="s">
        <v>6159</v>
      </c>
      <c r="M2804" s="36" t="str">
        <f t="shared" si="43"/>
        <v>CFM</v>
      </c>
    </row>
    <row r="2805" spans="6:13" ht="15" thickBot="1" x14ac:dyDescent="0.4">
      <c r="F2805" s="30" t="s">
        <v>2085</v>
      </c>
      <c r="G2805" s="28" t="s">
        <v>7887</v>
      </c>
      <c r="H2805" s="28" t="s">
        <v>2084</v>
      </c>
      <c r="I2805" s="28" t="s">
        <v>6165</v>
      </c>
      <c r="J2805" s="28" t="s">
        <v>6158</v>
      </c>
      <c r="K2805" s="28">
        <v>2</v>
      </c>
      <c r="L2805" s="28" t="s">
        <v>6159</v>
      </c>
      <c r="M2805" s="36" t="str">
        <f t="shared" si="43"/>
        <v>CHAIKA</v>
      </c>
    </row>
    <row r="2806" spans="6:13" ht="15" thickBot="1" x14ac:dyDescent="0.4">
      <c r="F2806" s="29" t="s">
        <v>2085</v>
      </c>
      <c r="G2806" s="27" t="s">
        <v>7888</v>
      </c>
      <c r="H2806" s="27" t="s">
        <v>2084</v>
      </c>
      <c r="I2806" s="27" t="s">
        <v>6165</v>
      </c>
      <c r="J2806" s="27" t="s">
        <v>6158</v>
      </c>
      <c r="K2806" s="27">
        <v>2</v>
      </c>
      <c r="L2806" s="27" t="s">
        <v>6159</v>
      </c>
      <c r="M2806" s="36" t="str">
        <f t="shared" si="43"/>
        <v>CHAIKA</v>
      </c>
    </row>
    <row r="2807" spans="6:13" ht="15" thickBot="1" x14ac:dyDescent="0.4">
      <c r="F2807" s="30" t="s">
        <v>2085</v>
      </c>
      <c r="G2807" s="28" t="s">
        <v>2086</v>
      </c>
      <c r="H2807" s="28" t="s">
        <v>2084</v>
      </c>
      <c r="I2807" s="28" t="s">
        <v>6165</v>
      </c>
      <c r="J2807" s="28" t="s">
        <v>6158</v>
      </c>
      <c r="K2807" s="28">
        <v>2</v>
      </c>
      <c r="L2807" s="28" t="s">
        <v>6159</v>
      </c>
      <c r="M2807" s="36" t="str">
        <f t="shared" si="43"/>
        <v>CHAIKA</v>
      </c>
    </row>
    <row r="2808" spans="6:13" ht="15" thickBot="1" x14ac:dyDescent="0.4">
      <c r="F2808" s="29" t="s">
        <v>2088</v>
      </c>
      <c r="G2808" s="27" t="s">
        <v>2089</v>
      </c>
      <c r="H2808" s="27" t="s">
        <v>2087</v>
      </c>
      <c r="I2808" s="27" t="s">
        <v>6108</v>
      </c>
      <c r="J2808" s="27" t="s">
        <v>6158</v>
      </c>
      <c r="K2808" s="27">
        <v>1</v>
      </c>
      <c r="L2808" s="27" t="s">
        <v>6159</v>
      </c>
      <c r="M2808" s="36" t="str">
        <f t="shared" si="43"/>
        <v>CHALARD</v>
      </c>
    </row>
    <row r="2809" spans="6:13" ht="15" thickBot="1" x14ac:dyDescent="0.4">
      <c r="F2809" s="30" t="s">
        <v>2088</v>
      </c>
      <c r="G2809" s="28" t="s">
        <v>7889</v>
      </c>
      <c r="H2809" s="28" t="s">
        <v>2087</v>
      </c>
      <c r="I2809" s="28" t="s">
        <v>6108</v>
      </c>
      <c r="J2809" s="28" t="s">
        <v>6158</v>
      </c>
      <c r="K2809" s="28">
        <v>1</v>
      </c>
      <c r="L2809" s="28" t="s">
        <v>6159</v>
      </c>
      <c r="M2809" s="36" t="str">
        <f t="shared" si="43"/>
        <v>CHALARD</v>
      </c>
    </row>
    <row r="2810" spans="6:13" ht="15" thickBot="1" x14ac:dyDescent="0.4">
      <c r="F2810" s="29" t="s">
        <v>2091</v>
      </c>
      <c r="G2810" s="27" t="s">
        <v>354</v>
      </c>
      <c r="H2810" s="27" t="s">
        <v>353</v>
      </c>
      <c r="I2810" s="27" t="s">
        <v>6108</v>
      </c>
      <c r="J2810" s="27" t="s">
        <v>6158</v>
      </c>
      <c r="K2810" s="27">
        <v>1</v>
      </c>
      <c r="L2810" s="27" t="s">
        <v>6159</v>
      </c>
      <c r="M2810" s="36" t="str">
        <f t="shared" si="43"/>
        <v>CHAMPION</v>
      </c>
    </row>
    <row r="2811" spans="6:13" ht="15" thickBot="1" x14ac:dyDescent="0.4">
      <c r="F2811" s="30" t="s">
        <v>2091</v>
      </c>
      <c r="G2811" s="28" t="s">
        <v>7219</v>
      </c>
      <c r="H2811" s="28" t="s">
        <v>353</v>
      </c>
      <c r="I2811" s="28" t="s">
        <v>6108</v>
      </c>
      <c r="J2811" s="28" t="s">
        <v>6158</v>
      </c>
      <c r="K2811" s="28">
        <v>1</v>
      </c>
      <c r="L2811" s="28" t="s">
        <v>6159</v>
      </c>
      <c r="M2811" s="36" t="str">
        <f t="shared" si="43"/>
        <v>CHAMPION</v>
      </c>
    </row>
    <row r="2812" spans="6:13" ht="15" thickBot="1" x14ac:dyDescent="0.4">
      <c r="F2812" s="29" t="s">
        <v>2091</v>
      </c>
      <c r="G2812" s="27" t="s">
        <v>7890</v>
      </c>
      <c r="H2812" s="27" t="s">
        <v>353</v>
      </c>
      <c r="I2812" s="27" t="s">
        <v>6108</v>
      </c>
      <c r="J2812" s="27" t="s">
        <v>6158</v>
      </c>
      <c r="K2812" s="27">
        <v>1</v>
      </c>
      <c r="L2812" s="27" t="s">
        <v>6159</v>
      </c>
      <c r="M2812" s="36" t="str">
        <f t="shared" si="43"/>
        <v>CHAMPION</v>
      </c>
    </row>
    <row r="2813" spans="6:13" ht="15" thickBot="1" x14ac:dyDescent="0.4">
      <c r="F2813" s="30" t="s">
        <v>2091</v>
      </c>
      <c r="G2813" s="28" t="s">
        <v>7891</v>
      </c>
      <c r="H2813" s="28" t="s">
        <v>921</v>
      </c>
      <c r="I2813" s="28" t="s">
        <v>6108</v>
      </c>
      <c r="J2813" s="28" t="s">
        <v>6158</v>
      </c>
      <c r="K2813" s="28">
        <v>1</v>
      </c>
      <c r="L2813" s="28" t="s">
        <v>6159</v>
      </c>
      <c r="M2813" s="36" t="str">
        <f t="shared" si="43"/>
        <v>CHAMPION</v>
      </c>
    </row>
    <row r="2814" spans="6:13" ht="15" thickBot="1" x14ac:dyDescent="0.4">
      <c r="F2814" s="29" t="s">
        <v>2091</v>
      </c>
      <c r="G2814" s="27" t="s">
        <v>7892</v>
      </c>
      <c r="H2814" s="27" t="s">
        <v>921</v>
      </c>
      <c r="I2814" s="27" t="s">
        <v>6108</v>
      </c>
      <c r="J2814" s="27" t="s">
        <v>6158</v>
      </c>
      <c r="K2814" s="27">
        <v>1</v>
      </c>
      <c r="L2814" s="27" t="s">
        <v>6159</v>
      </c>
      <c r="M2814" s="36" t="str">
        <f t="shared" si="43"/>
        <v>CHAMPION</v>
      </c>
    </row>
    <row r="2815" spans="6:13" ht="15" thickBot="1" x14ac:dyDescent="0.4">
      <c r="F2815" s="30" t="s">
        <v>2091</v>
      </c>
      <c r="G2815" s="28" t="s">
        <v>7893</v>
      </c>
      <c r="H2815" s="28" t="s">
        <v>921</v>
      </c>
      <c r="I2815" s="28" t="s">
        <v>6108</v>
      </c>
      <c r="J2815" s="28" t="s">
        <v>6158</v>
      </c>
      <c r="K2815" s="28">
        <v>1</v>
      </c>
      <c r="L2815" s="28" t="s">
        <v>6159</v>
      </c>
      <c r="M2815" s="36" t="str">
        <f t="shared" si="43"/>
        <v>CHAMPION</v>
      </c>
    </row>
    <row r="2816" spans="6:13" ht="15" thickBot="1" x14ac:dyDescent="0.4">
      <c r="F2816" s="29" t="s">
        <v>2091</v>
      </c>
      <c r="G2816" s="27" t="s">
        <v>7894</v>
      </c>
      <c r="H2816" s="27" t="s">
        <v>921</v>
      </c>
      <c r="I2816" s="27" t="s">
        <v>6108</v>
      </c>
      <c r="J2816" s="27" t="s">
        <v>6158</v>
      </c>
      <c r="K2816" s="27">
        <v>1</v>
      </c>
      <c r="L2816" s="27" t="s">
        <v>6159</v>
      </c>
      <c r="M2816" s="36" t="str">
        <f t="shared" si="43"/>
        <v>CHAMPION</v>
      </c>
    </row>
    <row r="2817" spans="6:13" ht="15" thickBot="1" x14ac:dyDescent="0.4">
      <c r="F2817" s="30" t="s">
        <v>2091</v>
      </c>
      <c r="G2817" s="28" t="s">
        <v>7895</v>
      </c>
      <c r="H2817" s="28" t="s">
        <v>921</v>
      </c>
      <c r="I2817" s="28" t="s">
        <v>6108</v>
      </c>
      <c r="J2817" s="28" t="s">
        <v>6158</v>
      </c>
      <c r="K2817" s="28">
        <v>1</v>
      </c>
      <c r="L2817" s="28" t="s">
        <v>6159</v>
      </c>
      <c r="M2817" s="36" t="str">
        <f t="shared" si="43"/>
        <v>CHAMPION</v>
      </c>
    </row>
    <row r="2818" spans="6:13" ht="15" thickBot="1" x14ac:dyDescent="0.4">
      <c r="F2818" s="29" t="s">
        <v>2091</v>
      </c>
      <c r="G2818" s="27" t="s">
        <v>7220</v>
      </c>
      <c r="H2818" s="27" t="s">
        <v>921</v>
      </c>
      <c r="I2818" s="27" t="s">
        <v>6108</v>
      </c>
      <c r="J2818" s="27" t="s">
        <v>6158</v>
      </c>
      <c r="K2818" s="27">
        <v>1</v>
      </c>
      <c r="L2818" s="27" t="s">
        <v>6159</v>
      </c>
      <c r="M2818" s="36" t="str">
        <f t="shared" si="43"/>
        <v>CHAMPION</v>
      </c>
    </row>
    <row r="2819" spans="6:13" ht="15" thickBot="1" x14ac:dyDescent="0.4">
      <c r="F2819" s="30" t="s">
        <v>2091</v>
      </c>
      <c r="G2819" s="28" t="s">
        <v>7896</v>
      </c>
      <c r="H2819" s="28" t="s">
        <v>921</v>
      </c>
      <c r="I2819" s="28" t="s">
        <v>6108</v>
      </c>
      <c r="J2819" s="28" t="s">
        <v>6158</v>
      </c>
      <c r="K2819" s="28">
        <v>1</v>
      </c>
      <c r="L2819" s="28" t="s">
        <v>6159</v>
      </c>
      <c r="M2819" s="36" t="str">
        <f t="shared" si="43"/>
        <v>CHAMPION</v>
      </c>
    </row>
    <row r="2820" spans="6:13" ht="15" thickBot="1" x14ac:dyDescent="0.4">
      <c r="F2820" s="29" t="s">
        <v>2091</v>
      </c>
      <c r="G2820" s="27" t="s">
        <v>7897</v>
      </c>
      <c r="H2820" s="27" t="s">
        <v>353</v>
      </c>
      <c r="I2820" s="27" t="s">
        <v>6108</v>
      </c>
      <c r="J2820" s="27" t="s">
        <v>6158</v>
      </c>
      <c r="K2820" s="27">
        <v>1</v>
      </c>
      <c r="L2820" s="27" t="s">
        <v>6159</v>
      </c>
      <c r="M2820" s="36" t="str">
        <f t="shared" si="43"/>
        <v>CHAMPION</v>
      </c>
    </row>
    <row r="2821" spans="6:13" ht="15" thickBot="1" x14ac:dyDescent="0.4">
      <c r="F2821" s="30" t="s">
        <v>2091</v>
      </c>
      <c r="G2821" s="28" t="s">
        <v>7898</v>
      </c>
      <c r="H2821" s="28" t="s">
        <v>921</v>
      </c>
      <c r="I2821" s="28" t="s">
        <v>6108</v>
      </c>
      <c r="J2821" s="28" t="s">
        <v>6158</v>
      </c>
      <c r="K2821" s="28">
        <v>1</v>
      </c>
      <c r="L2821" s="28" t="s">
        <v>6159</v>
      </c>
      <c r="M2821" s="36" t="str">
        <f t="shared" si="43"/>
        <v>CHAMPION</v>
      </c>
    </row>
    <row r="2822" spans="6:13" ht="15" thickBot="1" x14ac:dyDescent="0.4">
      <c r="F2822" s="29" t="s">
        <v>2091</v>
      </c>
      <c r="G2822" s="27" t="s">
        <v>7221</v>
      </c>
      <c r="H2822" s="27" t="s">
        <v>921</v>
      </c>
      <c r="I2822" s="27" t="s">
        <v>6108</v>
      </c>
      <c r="J2822" s="27" t="s">
        <v>6158</v>
      </c>
      <c r="K2822" s="27">
        <v>1</v>
      </c>
      <c r="L2822" s="27" t="s">
        <v>6159</v>
      </c>
      <c r="M2822" s="36" t="str">
        <f t="shared" si="43"/>
        <v>CHAMPION</v>
      </c>
    </row>
    <row r="2823" spans="6:13" ht="15" thickBot="1" x14ac:dyDescent="0.4">
      <c r="F2823" s="30" t="s">
        <v>2091</v>
      </c>
      <c r="G2823" s="28" t="s">
        <v>7222</v>
      </c>
      <c r="H2823" s="28" t="s">
        <v>918</v>
      </c>
      <c r="I2823" s="28" t="s">
        <v>6108</v>
      </c>
      <c r="J2823" s="28" t="s">
        <v>6158</v>
      </c>
      <c r="K2823" s="28">
        <v>1</v>
      </c>
      <c r="L2823" s="28" t="s">
        <v>6159</v>
      </c>
      <c r="M2823" s="36" t="str">
        <f t="shared" ref="M2823:M2886" si="44">F2823</f>
        <v>CHAMPION</v>
      </c>
    </row>
    <row r="2824" spans="6:13" ht="15" thickBot="1" x14ac:dyDescent="0.4">
      <c r="F2824" s="29" t="s">
        <v>2091</v>
      </c>
      <c r="G2824" s="27" t="s">
        <v>2092</v>
      </c>
      <c r="H2824" s="27" t="s">
        <v>2090</v>
      </c>
      <c r="I2824" s="27" t="s">
        <v>6108</v>
      </c>
      <c r="J2824" s="27" t="s">
        <v>6158</v>
      </c>
      <c r="K2824" s="27">
        <v>2</v>
      </c>
      <c r="L2824" s="27" t="s">
        <v>6159</v>
      </c>
      <c r="M2824" s="36" t="str">
        <f t="shared" si="44"/>
        <v>CHAMPION</v>
      </c>
    </row>
    <row r="2825" spans="6:13" ht="15" thickBot="1" x14ac:dyDescent="0.4">
      <c r="F2825" s="30" t="s">
        <v>2091</v>
      </c>
      <c r="G2825" s="28" t="s">
        <v>7899</v>
      </c>
      <c r="H2825" s="28" t="s">
        <v>921</v>
      </c>
      <c r="I2825" s="28" t="s">
        <v>6108</v>
      </c>
      <c r="J2825" s="28" t="s">
        <v>6158</v>
      </c>
      <c r="K2825" s="28">
        <v>1</v>
      </c>
      <c r="L2825" s="28" t="s">
        <v>6159</v>
      </c>
      <c r="M2825" s="36" t="str">
        <f t="shared" si="44"/>
        <v>CHAMPION</v>
      </c>
    </row>
    <row r="2826" spans="6:13" ht="15" thickBot="1" x14ac:dyDescent="0.4">
      <c r="F2826" s="29" t="s">
        <v>2091</v>
      </c>
      <c r="G2826" s="27" t="s">
        <v>7235</v>
      </c>
      <c r="H2826" s="27" t="s">
        <v>353</v>
      </c>
      <c r="I2826" s="27" t="s">
        <v>6108</v>
      </c>
      <c r="J2826" s="27" t="s">
        <v>6158</v>
      </c>
      <c r="K2826" s="27">
        <v>1</v>
      </c>
      <c r="L2826" s="27" t="s">
        <v>6159</v>
      </c>
      <c r="M2826" s="36" t="str">
        <f t="shared" si="44"/>
        <v>CHAMPION</v>
      </c>
    </row>
    <row r="2827" spans="6:13" ht="15" thickBot="1" x14ac:dyDescent="0.4">
      <c r="F2827" s="30" t="s">
        <v>2091</v>
      </c>
      <c r="G2827" s="28" t="s">
        <v>7236</v>
      </c>
      <c r="H2827" s="28" t="s">
        <v>921</v>
      </c>
      <c r="I2827" s="28" t="s">
        <v>6108</v>
      </c>
      <c r="J2827" s="28" t="s">
        <v>6158</v>
      </c>
      <c r="K2827" s="28">
        <v>1</v>
      </c>
      <c r="L2827" s="28" t="s">
        <v>6159</v>
      </c>
      <c r="M2827" s="36" t="str">
        <f t="shared" si="44"/>
        <v>CHAMPION</v>
      </c>
    </row>
    <row r="2828" spans="6:13" ht="15" thickBot="1" x14ac:dyDescent="0.4">
      <c r="F2828" s="29" t="s">
        <v>2091</v>
      </c>
      <c r="G2828" s="27" t="s">
        <v>7239</v>
      </c>
      <c r="H2828" s="27" t="s">
        <v>918</v>
      </c>
      <c r="I2828" s="27" t="s">
        <v>6108</v>
      </c>
      <c r="J2828" s="27" t="s">
        <v>6158</v>
      </c>
      <c r="K2828" s="27">
        <v>1</v>
      </c>
      <c r="L2828" s="27" t="s">
        <v>6159</v>
      </c>
      <c r="M2828" s="36" t="str">
        <f t="shared" si="44"/>
        <v>CHAMPION</v>
      </c>
    </row>
    <row r="2829" spans="6:13" ht="15" thickBot="1" x14ac:dyDescent="0.4">
      <c r="F2829" s="30" t="s">
        <v>2091</v>
      </c>
      <c r="G2829" s="28" t="s">
        <v>7900</v>
      </c>
      <c r="H2829" s="28" t="s">
        <v>921</v>
      </c>
      <c r="I2829" s="28" t="s">
        <v>6108</v>
      </c>
      <c r="J2829" s="28" t="s">
        <v>6158</v>
      </c>
      <c r="K2829" s="28">
        <v>1</v>
      </c>
      <c r="L2829" s="28" t="s">
        <v>6159</v>
      </c>
      <c r="M2829" s="36" t="str">
        <f t="shared" si="44"/>
        <v>CHAMPION</v>
      </c>
    </row>
    <row r="2830" spans="6:13" ht="15" thickBot="1" x14ac:dyDescent="0.4">
      <c r="F2830" s="29" t="s">
        <v>2091</v>
      </c>
      <c r="G2830" s="27" t="s">
        <v>471</v>
      </c>
      <c r="H2830" s="27" t="s">
        <v>2090</v>
      </c>
      <c r="I2830" s="27" t="s">
        <v>6108</v>
      </c>
      <c r="J2830" s="27" t="s">
        <v>6158</v>
      </c>
      <c r="K2830" s="27">
        <v>2</v>
      </c>
      <c r="L2830" s="27" t="s">
        <v>6159</v>
      </c>
      <c r="M2830" s="36" t="str">
        <f t="shared" si="44"/>
        <v>CHAMPION</v>
      </c>
    </row>
    <row r="2831" spans="6:13" ht="15" thickBot="1" x14ac:dyDescent="0.4">
      <c r="F2831" s="30" t="s">
        <v>2091</v>
      </c>
      <c r="G2831" s="28" t="s">
        <v>7901</v>
      </c>
      <c r="H2831" s="28" t="s">
        <v>921</v>
      </c>
      <c r="I2831" s="28" t="s">
        <v>6108</v>
      </c>
      <c r="J2831" s="28" t="s">
        <v>6158</v>
      </c>
      <c r="K2831" s="28">
        <v>1</v>
      </c>
      <c r="L2831" s="28" t="s">
        <v>6159</v>
      </c>
      <c r="M2831" s="36" t="str">
        <f t="shared" si="44"/>
        <v>CHAMPION</v>
      </c>
    </row>
    <row r="2832" spans="6:13" ht="15" thickBot="1" x14ac:dyDescent="0.4">
      <c r="F2832" s="29" t="s">
        <v>2091</v>
      </c>
      <c r="G2832" s="27" t="s">
        <v>7902</v>
      </c>
      <c r="H2832" s="27" t="s">
        <v>921</v>
      </c>
      <c r="I2832" s="27" t="s">
        <v>6108</v>
      </c>
      <c r="J2832" s="27" t="s">
        <v>6158</v>
      </c>
      <c r="K2832" s="27">
        <v>1</v>
      </c>
      <c r="L2832" s="27" t="s">
        <v>6159</v>
      </c>
      <c r="M2832" s="36" t="str">
        <f t="shared" si="44"/>
        <v>CHAMPION</v>
      </c>
    </row>
    <row r="2833" spans="6:13" ht="15" thickBot="1" x14ac:dyDescent="0.4">
      <c r="F2833" s="30" t="s">
        <v>2091</v>
      </c>
      <c r="G2833" s="28" t="s">
        <v>908</v>
      </c>
      <c r="H2833" s="28" t="s">
        <v>353</v>
      </c>
      <c r="I2833" s="28" t="s">
        <v>6108</v>
      </c>
      <c r="J2833" s="28" t="s">
        <v>6158</v>
      </c>
      <c r="K2833" s="28">
        <v>1</v>
      </c>
      <c r="L2833" s="28" t="s">
        <v>6159</v>
      </c>
      <c r="M2833" s="36" t="str">
        <f t="shared" si="44"/>
        <v>CHAMPION</v>
      </c>
    </row>
    <row r="2834" spans="6:13" ht="15" thickBot="1" x14ac:dyDescent="0.4">
      <c r="F2834" s="29" t="s">
        <v>2091</v>
      </c>
      <c r="G2834" s="27" t="s">
        <v>7903</v>
      </c>
      <c r="H2834" s="27" t="s">
        <v>353</v>
      </c>
      <c r="I2834" s="27" t="s">
        <v>6108</v>
      </c>
      <c r="J2834" s="27" t="s">
        <v>6158</v>
      </c>
      <c r="K2834" s="27">
        <v>1</v>
      </c>
      <c r="L2834" s="27" t="s">
        <v>6159</v>
      </c>
      <c r="M2834" s="36" t="str">
        <f t="shared" si="44"/>
        <v>CHAMPION</v>
      </c>
    </row>
    <row r="2835" spans="6:13" ht="15" thickBot="1" x14ac:dyDescent="0.4">
      <c r="F2835" s="30" t="s">
        <v>2091</v>
      </c>
      <c r="G2835" s="28" t="s">
        <v>7904</v>
      </c>
      <c r="H2835" s="28" t="s">
        <v>353</v>
      </c>
      <c r="I2835" s="28" t="s">
        <v>6108</v>
      </c>
      <c r="J2835" s="28" t="s">
        <v>6158</v>
      </c>
      <c r="K2835" s="28">
        <v>1</v>
      </c>
      <c r="L2835" s="28" t="s">
        <v>6159</v>
      </c>
      <c r="M2835" s="36" t="str">
        <f t="shared" si="44"/>
        <v>CHAMPION</v>
      </c>
    </row>
    <row r="2836" spans="6:13" ht="15" thickBot="1" x14ac:dyDescent="0.4">
      <c r="F2836" s="29" t="s">
        <v>2094</v>
      </c>
      <c r="G2836" s="27" t="s">
        <v>2097</v>
      </c>
      <c r="H2836" s="27" t="s">
        <v>2096</v>
      </c>
      <c r="I2836" s="27" t="s">
        <v>6108</v>
      </c>
      <c r="J2836" s="27" t="s">
        <v>6158</v>
      </c>
      <c r="K2836" s="27">
        <v>1</v>
      </c>
      <c r="L2836" s="27" t="s">
        <v>6110</v>
      </c>
      <c r="M2836" s="36" t="str">
        <f t="shared" si="44"/>
        <v>CHANCE VOUGHT</v>
      </c>
    </row>
    <row r="2837" spans="6:13" ht="15" thickBot="1" x14ac:dyDescent="0.4">
      <c r="F2837" s="30" t="s">
        <v>2094</v>
      </c>
      <c r="G2837" s="28" t="s">
        <v>7753</v>
      </c>
      <c r="H2837" s="28" t="s">
        <v>2096</v>
      </c>
      <c r="I2837" s="28" t="s">
        <v>6108</v>
      </c>
      <c r="J2837" s="28" t="s">
        <v>6158</v>
      </c>
      <c r="K2837" s="28">
        <v>1</v>
      </c>
      <c r="L2837" s="28" t="s">
        <v>6110</v>
      </c>
      <c r="M2837" s="36" t="str">
        <f t="shared" si="44"/>
        <v>CHANCE VOUGHT</v>
      </c>
    </row>
    <row r="2838" spans="6:13" ht="15" thickBot="1" x14ac:dyDescent="0.4">
      <c r="F2838" s="29" t="s">
        <v>2094</v>
      </c>
      <c r="G2838" s="27" t="s">
        <v>2095</v>
      </c>
      <c r="H2838" s="27" t="s">
        <v>2093</v>
      </c>
      <c r="I2838" s="27" t="s">
        <v>6108</v>
      </c>
      <c r="J2838" s="27" t="s">
        <v>6109</v>
      </c>
      <c r="K2838" s="27">
        <v>1</v>
      </c>
      <c r="L2838" s="27" t="s">
        <v>6110</v>
      </c>
      <c r="M2838" s="36" t="str">
        <f t="shared" si="44"/>
        <v>CHANCE VOUGHT</v>
      </c>
    </row>
    <row r="2839" spans="6:13" ht="15" thickBot="1" x14ac:dyDescent="0.4">
      <c r="F2839" s="30" t="s">
        <v>2094</v>
      </c>
      <c r="G2839" s="28" t="s">
        <v>7905</v>
      </c>
      <c r="H2839" s="28" t="s">
        <v>2096</v>
      </c>
      <c r="I2839" s="28" t="s">
        <v>6108</v>
      </c>
      <c r="J2839" s="28" t="s">
        <v>6158</v>
      </c>
      <c r="K2839" s="28">
        <v>1</v>
      </c>
      <c r="L2839" s="28" t="s">
        <v>6110</v>
      </c>
      <c r="M2839" s="36" t="str">
        <f t="shared" si="44"/>
        <v>CHANCE VOUGHT</v>
      </c>
    </row>
    <row r="2840" spans="6:13" ht="15" thickBot="1" x14ac:dyDescent="0.4">
      <c r="F2840" s="29" t="s">
        <v>2094</v>
      </c>
      <c r="G2840" s="27" t="s">
        <v>7906</v>
      </c>
      <c r="H2840" s="27" t="s">
        <v>2093</v>
      </c>
      <c r="I2840" s="27" t="s">
        <v>6108</v>
      </c>
      <c r="J2840" s="27" t="s">
        <v>6109</v>
      </c>
      <c r="K2840" s="27">
        <v>1</v>
      </c>
      <c r="L2840" s="27" t="s">
        <v>6110</v>
      </c>
      <c r="M2840" s="36" t="str">
        <f t="shared" si="44"/>
        <v>CHANCE VOUGHT</v>
      </c>
    </row>
    <row r="2841" spans="6:13" ht="15" thickBot="1" x14ac:dyDescent="0.4">
      <c r="F2841" s="30" t="s">
        <v>2094</v>
      </c>
      <c r="G2841" s="28" t="s">
        <v>7907</v>
      </c>
      <c r="H2841" s="28" t="s">
        <v>2093</v>
      </c>
      <c r="I2841" s="28" t="s">
        <v>6108</v>
      </c>
      <c r="J2841" s="28" t="s">
        <v>6109</v>
      </c>
      <c r="K2841" s="28">
        <v>1</v>
      </c>
      <c r="L2841" s="28" t="s">
        <v>6110</v>
      </c>
      <c r="M2841" s="36" t="str">
        <f t="shared" si="44"/>
        <v>CHANCE VOUGHT</v>
      </c>
    </row>
    <row r="2842" spans="6:13" ht="15" thickBot="1" x14ac:dyDescent="0.4">
      <c r="F2842" s="29" t="s">
        <v>2094</v>
      </c>
      <c r="G2842" s="27" t="s">
        <v>7908</v>
      </c>
      <c r="H2842" s="27" t="s">
        <v>2093</v>
      </c>
      <c r="I2842" s="27" t="s">
        <v>6108</v>
      </c>
      <c r="J2842" s="27" t="s">
        <v>6109</v>
      </c>
      <c r="K2842" s="27">
        <v>1</v>
      </c>
      <c r="L2842" s="27" t="s">
        <v>6110</v>
      </c>
      <c r="M2842" s="36" t="str">
        <f t="shared" si="44"/>
        <v>CHANCE VOUGHT</v>
      </c>
    </row>
    <row r="2843" spans="6:13" ht="15" thickBot="1" x14ac:dyDescent="0.4">
      <c r="F2843" s="30" t="s">
        <v>2094</v>
      </c>
      <c r="G2843" s="28" t="s">
        <v>7909</v>
      </c>
      <c r="H2843" s="28" t="s">
        <v>2096</v>
      </c>
      <c r="I2843" s="28" t="s">
        <v>6108</v>
      </c>
      <c r="J2843" s="28" t="s">
        <v>6158</v>
      </c>
      <c r="K2843" s="28">
        <v>1</v>
      </c>
      <c r="L2843" s="28" t="s">
        <v>6110</v>
      </c>
      <c r="M2843" s="36" t="str">
        <f t="shared" si="44"/>
        <v>CHANCE VOUGHT</v>
      </c>
    </row>
    <row r="2844" spans="6:13" ht="15" thickBot="1" x14ac:dyDescent="0.4">
      <c r="F2844" s="29" t="s">
        <v>2099</v>
      </c>
      <c r="G2844" s="27" t="s">
        <v>7910</v>
      </c>
      <c r="H2844" s="27" t="s">
        <v>426</v>
      </c>
      <c r="I2844" s="27" t="s">
        <v>6170</v>
      </c>
      <c r="J2844" s="27" t="s">
        <v>6169</v>
      </c>
      <c r="K2844" s="27">
        <v>3</v>
      </c>
      <c r="L2844" s="27" t="s">
        <v>6110</v>
      </c>
      <c r="M2844" s="36" t="str">
        <f t="shared" si="44"/>
        <v>CHANGHE</v>
      </c>
    </row>
    <row r="2845" spans="6:13" ht="15" thickBot="1" x14ac:dyDescent="0.4">
      <c r="F2845" s="30" t="s">
        <v>2099</v>
      </c>
      <c r="G2845" s="28" t="s">
        <v>7911</v>
      </c>
      <c r="H2845" s="28" t="s">
        <v>420</v>
      </c>
      <c r="I2845" s="28" t="s">
        <v>6170</v>
      </c>
      <c r="J2845" s="28" t="s">
        <v>6169</v>
      </c>
      <c r="K2845" s="28">
        <v>1</v>
      </c>
      <c r="L2845" s="28" t="s">
        <v>6159</v>
      </c>
      <c r="M2845" s="36" t="str">
        <f t="shared" si="44"/>
        <v>CHANGHE</v>
      </c>
    </row>
    <row r="2846" spans="6:13" ht="15" thickBot="1" x14ac:dyDescent="0.4">
      <c r="F2846" s="29" t="s">
        <v>2099</v>
      </c>
      <c r="G2846" s="27" t="s">
        <v>2100</v>
      </c>
      <c r="H2846" s="27" t="s">
        <v>2098</v>
      </c>
      <c r="I2846" s="27" t="s">
        <v>6170</v>
      </c>
      <c r="J2846" s="27" t="s">
        <v>6169</v>
      </c>
      <c r="K2846" s="27">
        <v>2</v>
      </c>
      <c r="L2846" s="27" t="s">
        <v>6159</v>
      </c>
      <c r="M2846" s="36" t="str">
        <f t="shared" si="44"/>
        <v>CHANGHE</v>
      </c>
    </row>
    <row r="2847" spans="6:13" ht="15" thickBot="1" x14ac:dyDescent="0.4">
      <c r="F2847" s="30" t="s">
        <v>2102</v>
      </c>
      <c r="G2847" s="28" t="s">
        <v>7912</v>
      </c>
      <c r="H2847" s="28" t="s">
        <v>2101</v>
      </c>
      <c r="I2847" s="28" t="s">
        <v>6108</v>
      </c>
      <c r="J2847" s="28" t="s">
        <v>6158</v>
      </c>
      <c r="K2847" s="28">
        <v>1</v>
      </c>
      <c r="L2847" s="28" t="s">
        <v>6159</v>
      </c>
      <c r="M2847" s="36" t="str">
        <f t="shared" si="44"/>
        <v>CHASLE</v>
      </c>
    </row>
    <row r="2848" spans="6:13" ht="15" thickBot="1" x14ac:dyDescent="0.4">
      <c r="F2848" s="29" t="s">
        <v>2102</v>
      </c>
      <c r="G2848" s="27" t="s">
        <v>2103</v>
      </c>
      <c r="H2848" s="27" t="s">
        <v>2101</v>
      </c>
      <c r="I2848" s="27" t="s">
        <v>6108</v>
      </c>
      <c r="J2848" s="27" t="s">
        <v>6158</v>
      </c>
      <c r="K2848" s="27">
        <v>1</v>
      </c>
      <c r="L2848" s="27" t="s">
        <v>6159</v>
      </c>
      <c r="M2848" s="36" t="str">
        <f t="shared" si="44"/>
        <v>CHASLE</v>
      </c>
    </row>
    <row r="2849" spans="6:13" ht="15" thickBot="1" x14ac:dyDescent="0.4">
      <c r="F2849" s="30" t="s">
        <v>2102</v>
      </c>
      <c r="G2849" s="28" t="s">
        <v>7913</v>
      </c>
      <c r="H2849" s="28" t="s">
        <v>2101</v>
      </c>
      <c r="I2849" s="28" t="s">
        <v>6108</v>
      </c>
      <c r="J2849" s="28" t="s">
        <v>6158</v>
      </c>
      <c r="K2849" s="28">
        <v>1</v>
      </c>
      <c r="L2849" s="28" t="s">
        <v>6159</v>
      </c>
      <c r="M2849" s="36" t="str">
        <f t="shared" si="44"/>
        <v>CHASLE</v>
      </c>
    </row>
    <row r="2850" spans="6:13" ht="15" thickBot="1" x14ac:dyDescent="0.4">
      <c r="F2850" s="29" t="s">
        <v>2102</v>
      </c>
      <c r="G2850" s="27" t="s">
        <v>7914</v>
      </c>
      <c r="H2850" s="27" t="s">
        <v>2101</v>
      </c>
      <c r="I2850" s="27" t="s">
        <v>6108</v>
      </c>
      <c r="J2850" s="27" t="s">
        <v>6158</v>
      </c>
      <c r="K2850" s="27">
        <v>1</v>
      </c>
      <c r="L2850" s="27" t="s">
        <v>6159</v>
      </c>
      <c r="M2850" s="36" t="str">
        <f t="shared" si="44"/>
        <v>CHASLE</v>
      </c>
    </row>
    <row r="2851" spans="6:13" ht="15" thickBot="1" x14ac:dyDescent="0.4">
      <c r="F2851" s="30" t="s">
        <v>2102</v>
      </c>
      <c r="G2851" s="28" t="s">
        <v>7915</v>
      </c>
      <c r="H2851" s="28" t="s">
        <v>2101</v>
      </c>
      <c r="I2851" s="28" t="s">
        <v>6108</v>
      </c>
      <c r="J2851" s="28" t="s">
        <v>6158</v>
      </c>
      <c r="K2851" s="28">
        <v>1</v>
      </c>
      <c r="L2851" s="28" t="s">
        <v>6159</v>
      </c>
      <c r="M2851" s="36" t="str">
        <f t="shared" si="44"/>
        <v>CHASLE</v>
      </c>
    </row>
    <row r="2852" spans="6:13" ht="15" thickBot="1" x14ac:dyDescent="0.4">
      <c r="F2852" s="29" t="s">
        <v>2105</v>
      </c>
      <c r="G2852" s="27" t="s">
        <v>2106</v>
      </c>
      <c r="H2852" s="27" t="s">
        <v>2104</v>
      </c>
      <c r="I2852" s="27" t="s">
        <v>6172</v>
      </c>
      <c r="J2852" s="27" t="s">
        <v>6158</v>
      </c>
      <c r="K2852" s="27">
        <v>1</v>
      </c>
      <c r="L2852" s="27" t="s">
        <v>6159</v>
      </c>
      <c r="M2852" s="36" t="str">
        <f t="shared" si="44"/>
        <v>CHAYAIR</v>
      </c>
    </row>
    <row r="2853" spans="6:13" ht="15" thickBot="1" x14ac:dyDescent="0.4">
      <c r="F2853" s="30" t="s">
        <v>2108</v>
      </c>
      <c r="G2853" s="28" t="s">
        <v>7916</v>
      </c>
      <c r="H2853" s="28" t="s">
        <v>469</v>
      </c>
      <c r="I2853" s="28" t="s">
        <v>6108</v>
      </c>
      <c r="J2853" s="28" t="s">
        <v>6109</v>
      </c>
      <c r="K2853" s="28">
        <v>1</v>
      </c>
      <c r="L2853" s="28" t="s">
        <v>6110</v>
      </c>
      <c r="M2853" s="36" t="str">
        <f t="shared" si="44"/>
        <v>CHENGDU</v>
      </c>
    </row>
    <row r="2854" spans="6:13" ht="15" thickBot="1" x14ac:dyDescent="0.4">
      <c r="F2854" s="29" t="s">
        <v>2108</v>
      </c>
      <c r="G2854" s="27" t="s">
        <v>7917</v>
      </c>
      <c r="H2854" s="27" t="s">
        <v>469</v>
      </c>
      <c r="I2854" s="27" t="s">
        <v>6108</v>
      </c>
      <c r="J2854" s="27" t="s">
        <v>6109</v>
      </c>
      <c r="K2854" s="27">
        <v>1</v>
      </c>
      <c r="L2854" s="27" t="s">
        <v>6110</v>
      </c>
      <c r="M2854" s="36" t="str">
        <f t="shared" si="44"/>
        <v>CHENGDU</v>
      </c>
    </row>
    <row r="2855" spans="6:13" ht="15" thickBot="1" x14ac:dyDescent="0.4">
      <c r="F2855" s="30" t="s">
        <v>2108</v>
      </c>
      <c r="G2855" s="28" t="s">
        <v>7918</v>
      </c>
      <c r="H2855" s="28" t="s">
        <v>469</v>
      </c>
      <c r="I2855" s="28" t="s">
        <v>6108</v>
      </c>
      <c r="J2855" s="28" t="s">
        <v>6109</v>
      </c>
      <c r="K2855" s="28">
        <v>1</v>
      </c>
      <c r="L2855" s="28" t="s">
        <v>6110</v>
      </c>
      <c r="M2855" s="36" t="str">
        <f t="shared" si="44"/>
        <v>CHENGDU</v>
      </c>
    </row>
    <row r="2856" spans="6:13" ht="15" thickBot="1" x14ac:dyDescent="0.4">
      <c r="F2856" s="29" t="s">
        <v>2108</v>
      </c>
      <c r="G2856" s="27" t="s">
        <v>7919</v>
      </c>
      <c r="H2856" s="27" t="s">
        <v>469</v>
      </c>
      <c r="I2856" s="27" t="s">
        <v>6108</v>
      </c>
      <c r="J2856" s="27" t="s">
        <v>6109</v>
      </c>
      <c r="K2856" s="27">
        <v>1</v>
      </c>
      <c r="L2856" s="27" t="s">
        <v>6110</v>
      </c>
      <c r="M2856" s="36" t="str">
        <f t="shared" si="44"/>
        <v>CHENGDU</v>
      </c>
    </row>
    <row r="2857" spans="6:13" ht="15" thickBot="1" x14ac:dyDescent="0.4">
      <c r="F2857" s="30" t="s">
        <v>2108</v>
      </c>
      <c r="G2857" s="28" t="s">
        <v>2111</v>
      </c>
      <c r="H2857" s="28" t="s">
        <v>2110</v>
      </c>
      <c r="I2857" s="28" t="s">
        <v>6108</v>
      </c>
      <c r="J2857" s="28" t="s">
        <v>6109</v>
      </c>
      <c r="K2857" s="28">
        <v>1</v>
      </c>
      <c r="L2857" s="28" t="s">
        <v>6110</v>
      </c>
      <c r="M2857" s="36" t="str">
        <f t="shared" si="44"/>
        <v>CHENGDU</v>
      </c>
    </row>
    <row r="2858" spans="6:13" ht="15" thickBot="1" x14ac:dyDescent="0.4">
      <c r="F2858" s="29" t="s">
        <v>2108</v>
      </c>
      <c r="G2858" s="27" t="s">
        <v>2109</v>
      </c>
      <c r="H2858" s="27" t="s">
        <v>2107</v>
      </c>
      <c r="I2858" s="27" t="s">
        <v>6108</v>
      </c>
      <c r="J2858" s="27" t="s">
        <v>6109</v>
      </c>
      <c r="K2858" s="27">
        <v>1</v>
      </c>
      <c r="L2858" s="27" t="s">
        <v>6110</v>
      </c>
      <c r="M2858" s="36" t="str">
        <f t="shared" si="44"/>
        <v>CHENGDU</v>
      </c>
    </row>
    <row r="2859" spans="6:13" ht="15" thickBot="1" x14ac:dyDescent="0.4">
      <c r="F2859" s="30" t="s">
        <v>2108</v>
      </c>
      <c r="G2859" s="28" t="s">
        <v>7920</v>
      </c>
      <c r="H2859" s="28" t="s">
        <v>2107</v>
      </c>
      <c r="I2859" s="28" t="s">
        <v>6108</v>
      </c>
      <c r="J2859" s="28" t="s">
        <v>6109</v>
      </c>
      <c r="K2859" s="28">
        <v>1</v>
      </c>
      <c r="L2859" s="28" t="s">
        <v>6110</v>
      </c>
      <c r="M2859" s="36" t="str">
        <f t="shared" si="44"/>
        <v>CHENGDU</v>
      </c>
    </row>
    <row r="2860" spans="6:13" ht="15" thickBot="1" x14ac:dyDescent="0.4">
      <c r="F2860" s="29" t="s">
        <v>2108</v>
      </c>
      <c r="G2860" s="27" t="s">
        <v>2113</v>
      </c>
      <c r="H2860" s="27" t="s">
        <v>2112</v>
      </c>
      <c r="I2860" s="27" t="s">
        <v>6108</v>
      </c>
      <c r="J2860" s="27" t="s">
        <v>6109</v>
      </c>
      <c r="K2860" s="27">
        <v>1</v>
      </c>
      <c r="L2860" s="27" t="s">
        <v>6159</v>
      </c>
      <c r="M2860" s="36" t="str">
        <f t="shared" si="44"/>
        <v>CHENGDU</v>
      </c>
    </row>
    <row r="2861" spans="6:13" ht="15" thickBot="1" x14ac:dyDescent="0.4">
      <c r="F2861" s="30" t="s">
        <v>2108</v>
      </c>
      <c r="G2861" s="28" t="s">
        <v>7921</v>
      </c>
      <c r="H2861" s="28" t="s">
        <v>469</v>
      </c>
      <c r="I2861" s="28" t="s">
        <v>6108</v>
      </c>
      <c r="J2861" s="28" t="s">
        <v>6109</v>
      </c>
      <c r="K2861" s="28">
        <v>1</v>
      </c>
      <c r="L2861" s="28" t="s">
        <v>6110</v>
      </c>
      <c r="M2861" s="36" t="str">
        <f t="shared" si="44"/>
        <v>CHENGDU</v>
      </c>
    </row>
    <row r="2862" spans="6:13" ht="15" thickBot="1" x14ac:dyDescent="0.4">
      <c r="F2862" s="29" t="s">
        <v>2108</v>
      </c>
      <c r="G2862" s="27" t="s">
        <v>7922</v>
      </c>
      <c r="H2862" s="27" t="s">
        <v>2110</v>
      </c>
      <c r="I2862" s="27" t="s">
        <v>6108</v>
      </c>
      <c r="J2862" s="27" t="s">
        <v>6109</v>
      </c>
      <c r="K2862" s="27">
        <v>1</v>
      </c>
      <c r="L2862" s="27" t="s">
        <v>6110</v>
      </c>
      <c r="M2862" s="36" t="str">
        <f t="shared" si="44"/>
        <v>CHENGDU</v>
      </c>
    </row>
    <row r="2863" spans="6:13" ht="15" thickBot="1" x14ac:dyDescent="0.4">
      <c r="F2863" s="30" t="s">
        <v>2108</v>
      </c>
      <c r="G2863" s="28" t="s">
        <v>7923</v>
      </c>
      <c r="H2863" s="28" t="s">
        <v>2107</v>
      </c>
      <c r="I2863" s="28" t="s">
        <v>6108</v>
      </c>
      <c r="J2863" s="28" t="s">
        <v>6109</v>
      </c>
      <c r="K2863" s="28">
        <v>1</v>
      </c>
      <c r="L2863" s="28" t="s">
        <v>6110</v>
      </c>
      <c r="M2863" s="36" t="str">
        <f t="shared" si="44"/>
        <v>CHENGDU</v>
      </c>
    </row>
    <row r="2864" spans="6:13" ht="15" thickBot="1" x14ac:dyDescent="0.4">
      <c r="F2864" s="29" t="s">
        <v>2108</v>
      </c>
      <c r="G2864" s="27" t="s">
        <v>7924</v>
      </c>
      <c r="H2864" s="27" t="s">
        <v>2112</v>
      </c>
      <c r="I2864" s="27" t="s">
        <v>6108</v>
      </c>
      <c r="J2864" s="27" t="s">
        <v>6109</v>
      </c>
      <c r="K2864" s="27">
        <v>1</v>
      </c>
      <c r="L2864" s="27" t="s">
        <v>6159</v>
      </c>
      <c r="M2864" s="36" t="str">
        <f t="shared" si="44"/>
        <v>CHENGDU</v>
      </c>
    </row>
    <row r="2865" spans="6:13" ht="15" thickBot="1" x14ac:dyDescent="0.4">
      <c r="F2865" s="30" t="s">
        <v>2108</v>
      </c>
      <c r="G2865" s="28" t="s">
        <v>5525</v>
      </c>
      <c r="H2865" s="28" t="s">
        <v>469</v>
      </c>
      <c r="I2865" s="28" t="s">
        <v>6108</v>
      </c>
      <c r="J2865" s="28" t="s">
        <v>6109</v>
      </c>
      <c r="K2865" s="28">
        <v>1</v>
      </c>
      <c r="L2865" s="28" t="s">
        <v>6110</v>
      </c>
      <c r="M2865" s="36" t="str">
        <f t="shared" si="44"/>
        <v>CHENGDU</v>
      </c>
    </row>
    <row r="2866" spans="6:13" ht="15" thickBot="1" x14ac:dyDescent="0.4">
      <c r="F2866" s="29" t="s">
        <v>2108</v>
      </c>
      <c r="G2866" s="27" t="s">
        <v>7925</v>
      </c>
      <c r="H2866" s="27" t="s">
        <v>2107</v>
      </c>
      <c r="I2866" s="27" t="s">
        <v>6108</v>
      </c>
      <c r="J2866" s="27" t="s">
        <v>6109</v>
      </c>
      <c r="K2866" s="27">
        <v>1</v>
      </c>
      <c r="L2866" s="27" t="s">
        <v>6110</v>
      </c>
      <c r="M2866" s="36" t="str">
        <f t="shared" si="44"/>
        <v>CHENGDU</v>
      </c>
    </row>
    <row r="2867" spans="6:13" ht="15" thickBot="1" x14ac:dyDescent="0.4">
      <c r="F2867" s="30" t="s">
        <v>2108</v>
      </c>
      <c r="G2867" s="28" t="s">
        <v>7926</v>
      </c>
      <c r="H2867" s="28" t="s">
        <v>2107</v>
      </c>
      <c r="I2867" s="28" t="s">
        <v>6108</v>
      </c>
      <c r="J2867" s="28" t="s">
        <v>6109</v>
      </c>
      <c r="K2867" s="28">
        <v>1</v>
      </c>
      <c r="L2867" s="28" t="s">
        <v>6110</v>
      </c>
      <c r="M2867" s="36" t="str">
        <f t="shared" si="44"/>
        <v>CHENGDU</v>
      </c>
    </row>
    <row r="2868" spans="6:13" ht="15" thickBot="1" x14ac:dyDescent="0.4">
      <c r="F2868" s="29" t="s">
        <v>2108</v>
      </c>
      <c r="G2868" s="27" t="s">
        <v>7927</v>
      </c>
      <c r="H2868" s="27" t="s">
        <v>2107</v>
      </c>
      <c r="I2868" s="27" t="s">
        <v>6108</v>
      </c>
      <c r="J2868" s="27" t="s">
        <v>6109</v>
      </c>
      <c r="K2868" s="27">
        <v>1</v>
      </c>
      <c r="L2868" s="27" t="s">
        <v>6110</v>
      </c>
      <c r="M2868" s="36" t="str">
        <f t="shared" si="44"/>
        <v>CHENGDU</v>
      </c>
    </row>
    <row r="2869" spans="6:13" ht="15" thickBot="1" x14ac:dyDescent="0.4">
      <c r="F2869" s="30" t="s">
        <v>2108</v>
      </c>
      <c r="G2869" s="28" t="s">
        <v>7928</v>
      </c>
      <c r="H2869" s="28" t="s">
        <v>7929</v>
      </c>
      <c r="I2869" s="28" t="s">
        <v>6108</v>
      </c>
      <c r="J2869" s="28" t="s">
        <v>6109</v>
      </c>
      <c r="K2869" s="28">
        <v>2</v>
      </c>
      <c r="L2869" s="28" t="s">
        <v>6110</v>
      </c>
      <c r="M2869" s="36" t="str">
        <f t="shared" si="44"/>
        <v>CHENGDU</v>
      </c>
    </row>
    <row r="2870" spans="6:13" ht="15" thickBot="1" x14ac:dyDescent="0.4">
      <c r="F2870" s="29" t="s">
        <v>2115</v>
      </c>
      <c r="G2870" s="27" t="s">
        <v>2116</v>
      </c>
      <c r="H2870" s="27" t="s">
        <v>2114</v>
      </c>
      <c r="I2870" s="27" t="s">
        <v>7930</v>
      </c>
      <c r="J2870" s="27" t="s">
        <v>6158</v>
      </c>
      <c r="K2870" s="27">
        <v>1</v>
      </c>
      <c r="L2870" s="27" t="s">
        <v>6159</v>
      </c>
      <c r="M2870" s="36" t="str">
        <f t="shared" si="44"/>
        <v>CHERNOV</v>
      </c>
    </row>
    <row r="2871" spans="6:13" ht="15" thickBot="1" x14ac:dyDescent="0.4">
      <c r="F2871" s="30" t="s">
        <v>2115</v>
      </c>
      <c r="G2871" s="28" t="s">
        <v>7931</v>
      </c>
      <c r="H2871" s="28" t="s">
        <v>57</v>
      </c>
      <c r="I2871" s="28" t="s">
        <v>6165</v>
      </c>
      <c r="J2871" s="28" t="s">
        <v>6158</v>
      </c>
      <c r="K2871" s="28">
        <v>2</v>
      </c>
      <c r="L2871" s="28" t="s">
        <v>6159</v>
      </c>
      <c r="M2871" s="36" t="str">
        <f t="shared" si="44"/>
        <v>CHERNOV</v>
      </c>
    </row>
    <row r="2872" spans="6:13" ht="15" thickBot="1" x14ac:dyDescent="0.4">
      <c r="F2872" s="29" t="s">
        <v>2115</v>
      </c>
      <c r="G2872" s="27" t="s">
        <v>2118</v>
      </c>
      <c r="H2872" s="27" t="s">
        <v>2117</v>
      </c>
      <c r="I2872" s="27" t="s">
        <v>6165</v>
      </c>
      <c r="J2872" s="27" t="s">
        <v>6158</v>
      </c>
      <c r="K2872" s="27">
        <v>1</v>
      </c>
      <c r="L2872" s="27" t="s">
        <v>6159</v>
      </c>
      <c r="M2872" s="36" t="str">
        <f t="shared" si="44"/>
        <v>CHERNOV</v>
      </c>
    </row>
    <row r="2873" spans="6:13" ht="15" thickBot="1" x14ac:dyDescent="0.4">
      <c r="F2873" s="30" t="s">
        <v>2115</v>
      </c>
      <c r="G2873" s="28" t="s">
        <v>2120</v>
      </c>
      <c r="H2873" s="28" t="s">
        <v>2119</v>
      </c>
      <c r="I2873" s="28" t="s">
        <v>6165</v>
      </c>
      <c r="J2873" s="28" t="s">
        <v>6158</v>
      </c>
      <c r="K2873" s="28">
        <v>2</v>
      </c>
      <c r="L2873" s="28" t="s">
        <v>6159</v>
      </c>
      <c r="M2873" s="36" t="str">
        <f t="shared" si="44"/>
        <v>CHERNOV</v>
      </c>
    </row>
    <row r="2874" spans="6:13" ht="15" thickBot="1" x14ac:dyDescent="0.4">
      <c r="F2874" s="29" t="s">
        <v>2115</v>
      </c>
      <c r="G2874" s="27" t="s">
        <v>2122</v>
      </c>
      <c r="H2874" s="27" t="s">
        <v>2121</v>
      </c>
      <c r="I2874" s="27" t="s">
        <v>6165</v>
      </c>
      <c r="J2874" s="27" t="s">
        <v>6158</v>
      </c>
      <c r="K2874" s="27">
        <v>2</v>
      </c>
      <c r="L2874" s="27" t="s">
        <v>6159</v>
      </c>
      <c r="M2874" s="36" t="str">
        <f t="shared" si="44"/>
        <v>CHERNOV</v>
      </c>
    </row>
    <row r="2875" spans="6:13" ht="15" thickBot="1" x14ac:dyDescent="0.4">
      <c r="F2875" s="30" t="s">
        <v>2115</v>
      </c>
      <c r="G2875" s="28" t="s">
        <v>6388</v>
      </c>
      <c r="H2875" s="28" t="s">
        <v>57</v>
      </c>
      <c r="I2875" s="28" t="s">
        <v>6165</v>
      </c>
      <c r="J2875" s="28" t="s">
        <v>6158</v>
      </c>
      <c r="K2875" s="28">
        <v>2</v>
      </c>
      <c r="L2875" s="28" t="s">
        <v>6159</v>
      </c>
      <c r="M2875" s="36" t="str">
        <f t="shared" si="44"/>
        <v>CHERNOV</v>
      </c>
    </row>
    <row r="2876" spans="6:13" ht="15" thickBot="1" x14ac:dyDescent="0.4">
      <c r="F2876" s="29" t="s">
        <v>2124</v>
      </c>
      <c r="G2876" s="27" t="s">
        <v>2125</v>
      </c>
      <c r="H2876" s="27" t="s">
        <v>2123</v>
      </c>
      <c r="I2876" s="27" t="s">
        <v>6108</v>
      </c>
      <c r="J2876" s="27" t="s">
        <v>6109</v>
      </c>
      <c r="K2876" s="27">
        <v>2</v>
      </c>
      <c r="L2876" s="27" t="s">
        <v>6159</v>
      </c>
      <c r="M2876" s="36" t="str">
        <f t="shared" si="44"/>
        <v>CHICHESTER-MILES</v>
      </c>
    </row>
    <row r="2877" spans="6:13" ht="15" thickBot="1" x14ac:dyDescent="0.4">
      <c r="F2877" s="30" t="s">
        <v>2127</v>
      </c>
      <c r="G2877" s="28" t="s">
        <v>2128</v>
      </c>
      <c r="H2877" s="28" t="s">
        <v>2126</v>
      </c>
      <c r="I2877" s="28" t="s">
        <v>6108</v>
      </c>
      <c r="J2877" s="28" t="s">
        <v>6158</v>
      </c>
      <c r="K2877" s="28">
        <v>1</v>
      </c>
      <c r="L2877" s="28" t="s">
        <v>6159</v>
      </c>
      <c r="M2877" s="36" t="str">
        <f t="shared" si="44"/>
        <v>CHILTON</v>
      </c>
    </row>
    <row r="2878" spans="6:13" ht="15" thickBot="1" x14ac:dyDescent="0.4">
      <c r="F2878" s="29" t="s">
        <v>2130</v>
      </c>
      <c r="G2878" s="27" t="s">
        <v>6508</v>
      </c>
      <c r="H2878" s="27" t="s">
        <v>575</v>
      </c>
      <c r="I2878" s="27" t="s">
        <v>6108</v>
      </c>
      <c r="J2878" s="27" t="s">
        <v>6158</v>
      </c>
      <c r="K2878" s="27">
        <v>1</v>
      </c>
      <c r="L2878" s="27" t="s">
        <v>6159</v>
      </c>
      <c r="M2878" s="36" t="str">
        <f t="shared" si="44"/>
        <v>CHINCUL</v>
      </c>
    </row>
    <row r="2879" spans="6:13" ht="15" thickBot="1" x14ac:dyDescent="0.4">
      <c r="F2879" s="30" t="s">
        <v>2130</v>
      </c>
      <c r="G2879" s="28" t="s">
        <v>7932</v>
      </c>
      <c r="H2879" s="28" t="s">
        <v>579</v>
      </c>
      <c r="I2879" s="28" t="s">
        <v>6108</v>
      </c>
      <c r="J2879" s="28" t="s">
        <v>6158</v>
      </c>
      <c r="K2879" s="28">
        <v>1</v>
      </c>
      <c r="L2879" s="28" t="s">
        <v>6159</v>
      </c>
      <c r="M2879" s="36" t="str">
        <f t="shared" si="44"/>
        <v>CHINCUL</v>
      </c>
    </row>
    <row r="2880" spans="6:13" ht="15" thickBot="1" x14ac:dyDescent="0.4">
      <c r="F2880" s="29" t="s">
        <v>2130</v>
      </c>
      <c r="G2880" s="27" t="s">
        <v>7933</v>
      </c>
      <c r="H2880" s="27" t="s">
        <v>581</v>
      </c>
      <c r="I2880" s="27" t="s">
        <v>6108</v>
      </c>
      <c r="J2880" s="27" t="s">
        <v>6158</v>
      </c>
      <c r="K2880" s="27">
        <v>1</v>
      </c>
      <c r="L2880" s="27" t="s">
        <v>6159</v>
      </c>
      <c r="M2880" s="36" t="str">
        <f t="shared" si="44"/>
        <v>CHINCUL</v>
      </c>
    </row>
    <row r="2881" spans="6:13" ht="15" thickBot="1" x14ac:dyDescent="0.4">
      <c r="F2881" s="30" t="s">
        <v>2130</v>
      </c>
      <c r="G2881" s="28" t="s">
        <v>2131</v>
      </c>
      <c r="H2881" s="28" t="s">
        <v>2129</v>
      </c>
      <c r="I2881" s="28" t="s">
        <v>6108</v>
      </c>
      <c r="J2881" s="28" t="s">
        <v>6158</v>
      </c>
      <c r="K2881" s="28">
        <v>2</v>
      </c>
      <c r="L2881" s="28" t="s">
        <v>6159</v>
      </c>
      <c r="M2881" s="36" t="str">
        <f t="shared" si="44"/>
        <v>CHINCUL</v>
      </c>
    </row>
    <row r="2882" spans="6:13" ht="15" thickBot="1" x14ac:dyDescent="0.4">
      <c r="F2882" s="29" t="s">
        <v>2130</v>
      </c>
      <c r="G2882" s="27" t="s">
        <v>6511</v>
      </c>
      <c r="H2882" s="27" t="s">
        <v>575</v>
      </c>
      <c r="I2882" s="27" t="s">
        <v>6108</v>
      </c>
      <c r="J2882" s="27" t="s">
        <v>6158</v>
      </c>
      <c r="K2882" s="27">
        <v>1</v>
      </c>
      <c r="L2882" s="27" t="s">
        <v>6159</v>
      </c>
      <c r="M2882" s="36" t="str">
        <f t="shared" si="44"/>
        <v>CHINCUL</v>
      </c>
    </row>
    <row r="2883" spans="6:13" ht="15" thickBot="1" x14ac:dyDescent="0.4">
      <c r="F2883" s="30" t="s">
        <v>2130</v>
      </c>
      <c r="G2883" s="28" t="s">
        <v>6512</v>
      </c>
      <c r="H2883" s="28" t="s">
        <v>575</v>
      </c>
      <c r="I2883" s="28" t="s">
        <v>6108</v>
      </c>
      <c r="J2883" s="28" t="s">
        <v>6158</v>
      </c>
      <c r="K2883" s="28">
        <v>1</v>
      </c>
      <c r="L2883" s="28" t="s">
        <v>6159</v>
      </c>
      <c r="M2883" s="36" t="str">
        <f t="shared" si="44"/>
        <v>CHINCUL</v>
      </c>
    </row>
    <row r="2884" spans="6:13" ht="15" thickBot="1" x14ac:dyDescent="0.4">
      <c r="F2884" s="29" t="s">
        <v>2130</v>
      </c>
      <c r="G2884" s="27" t="s">
        <v>6514</v>
      </c>
      <c r="H2884" s="27" t="s">
        <v>579</v>
      </c>
      <c r="I2884" s="27" t="s">
        <v>6108</v>
      </c>
      <c r="J2884" s="27" t="s">
        <v>6158</v>
      </c>
      <c r="K2884" s="27">
        <v>1</v>
      </c>
      <c r="L2884" s="27" t="s">
        <v>6159</v>
      </c>
      <c r="M2884" s="36" t="str">
        <f t="shared" si="44"/>
        <v>CHINCUL</v>
      </c>
    </row>
    <row r="2885" spans="6:13" ht="15" thickBot="1" x14ac:dyDescent="0.4">
      <c r="F2885" s="30" t="s">
        <v>2130</v>
      </c>
      <c r="G2885" s="28" t="s">
        <v>7934</v>
      </c>
      <c r="H2885" s="28" t="s">
        <v>579</v>
      </c>
      <c r="I2885" s="28" t="s">
        <v>6108</v>
      </c>
      <c r="J2885" s="28" t="s">
        <v>6158</v>
      </c>
      <c r="K2885" s="28">
        <v>1</v>
      </c>
      <c r="L2885" s="28" t="s">
        <v>6159</v>
      </c>
      <c r="M2885" s="36" t="str">
        <f t="shared" si="44"/>
        <v>CHINCUL</v>
      </c>
    </row>
    <row r="2886" spans="6:13" ht="15" thickBot="1" x14ac:dyDescent="0.4">
      <c r="F2886" s="29" t="s">
        <v>2130</v>
      </c>
      <c r="G2886" s="27" t="s">
        <v>7935</v>
      </c>
      <c r="H2886" s="27" t="s">
        <v>575</v>
      </c>
      <c r="I2886" s="27" t="s">
        <v>6108</v>
      </c>
      <c r="J2886" s="27" t="s">
        <v>6158</v>
      </c>
      <c r="K2886" s="27">
        <v>1</v>
      </c>
      <c r="L2886" s="27" t="s">
        <v>6159</v>
      </c>
      <c r="M2886" s="36" t="str">
        <f t="shared" si="44"/>
        <v>CHINCUL</v>
      </c>
    </row>
    <row r="2887" spans="6:13" ht="15" thickBot="1" x14ac:dyDescent="0.4">
      <c r="F2887" s="30" t="s">
        <v>2130</v>
      </c>
      <c r="G2887" s="28" t="s">
        <v>6515</v>
      </c>
      <c r="H2887" s="28" t="s">
        <v>577</v>
      </c>
      <c r="I2887" s="28" t="s">
        <v>6108</v>
      </c>
      <c r="J2887" s="28" t="s">
        <v>6158</v>
      </c>
      <c r="K2887" s="28">
        <v>1</v>
      </c>
      <c r="L2887" s="28" t="s">
        <v>6159</v>
      </c>
      <c r="M2887" s="36" t="str">
        <f t="shared" ref="M2887:M2950" si="45">F2887</f>
        <v>CHINCUL</v>
      </c>
    </row>
    <row r="2888" spans="6:13" ht="15" thickBot="1" x14ac:dyDescent="0.4">
      <c r="F2888" s="29" t="s">
        <v>2130</v>
      </c>
      <c r="G2888" s="27" t="s">
        <v>6516</v>
      </c>
      <c r="H2888" s="27" t="s">
        <v>575</v>
      </c>
      <c r="I2888" s="27" t="s">
        <v>6108</v>
      </c>
      <c r="J2888" s="27" t="s">
        <v>6158</v>
      </c>
      <c r="K2888" s="27">
        <v>1</v>
      </c>
      <c r="L2888" s="27" t="s">
        <v>6159</v>
      </c>
      <c r="M2888" s="36" t="str">
        <f t="shared" si="45"/>
        <v>CHINCUL</v>
      </c>
    </row>
    <row r="2889" spans="6:13" ht="15" thickBot="1" x14ac:dyDescent="0.4">
      <c r="F2889" s="30" t="s">
        <v>2130</v>
      </c>
      <c r="G2889" s="28" t="s">
        <v>7936</v>
      </c>
      <c r="H2889" s="28" t="s">
        <v>583</v>
      </c>
      <c r="I2889" s="28" t="s">
        <v>6108</v>
      </c>
      <c r="J2889" s="28" t="s">
        <v>6158</v>
      </c>
      <c r="K2889" s="28">
        <v>1</v>
      </c>
      <c r="L2889" s="28" t="s">
        <v>6159</v>
      </c>
      <c r="M2889" s="36" t="str">
        <f t="shared" si="45"/>
        <v>CHINCUL</v>
      </c>
    </row>
    <row r="2890" spans="6:13" ht="15" thickBot="1" x14ac:dyDescent="0.4">
      <c r="F2890" s="29" t="s">
        <v>2130</v>
      </c>
      <c r="G2890" s="27" t="s">
        <v>6517</v>
      </c>
      <c r="H2890" s="27" t="s">
        <v>577</v>
      </c>
      <c r="I2890" s="27" t="s">
        <v>6108</v>
      </c>
      <c r="J2890" s="27" t="s">
        <v>6158</v>
      </c>
      <c r="K2890" s="27">
        <v>1</v>
      </c>
      <c r="L2890" s="27" t="s">
        <v>6159</v>
      </c>
      <c r="M2890" s="36" t="str">
        <f t="shared" si="45"/>
        <v>CHINCUL</v>
      </c>
    </row>
    <row r="2891" spans="6:13" ht="15" thickBot="1" x14ac:dyDescent="0.4">
      <c r="F2891" s="30" t="s">
        <v>2130</v>
      </c>
      <c r="G2891" s="28" t="s">
        <v>6518</v>
      </c>
      <c r="H2891" s="28" t="s">
        <v>591</v>
      </c>
      <c r="I2891" s="28" t="s">
        <v>6108</v>
      </c>
      <c r="J2891" s="28" t="s">
        <v>6158</v>
      </c>
      <c r="K2891" s="28">
        <v>1</v>
      </c>
      <c r="L2891" s="28" t="s">
        <v>6159</v>
      </c>
      <c r="M2891" s="36" t="str">
        <f t="shared" si="45"/>
        <v>CHINCUL</v>
      </c>
    </row>
    <row r="2892" spans="6:13" ht="15" thickBot="1" x14ac:dyDescent="0.4">
      <c r="F2892" s="29" t="s">
        <v>2130</v>
      </c>
      <c r="G2892" s="27" t="s">
        <v>7937</v>
      </c>
      <c r="H2892" s="27" t="s">
        <v>2132</v>
      </c>
      <c r="I2892" s="27" t="s">
        <v>6108</v>
      </c>
      <c r="J2892" s="27" t="s">
        <v>6169</v>
      </c>
      <c r="K2892" s="27">
        <v>2</v>
      </c>
      <c r="L2892" s="27" t="s">
        <v>6159</v>
      </c>
      <c r="M2892" s="36" t="str">
        <f t="shared" si="45"/>
        <v>CHINCUL</v>
      </c>
    </row>
    <row r="2893" spans="6:13" ht="15" thickBot="1" x14ac:dyDescent="0.4">
      <c r="F2893" s="30" t="s">
        <v>2130</v>
      </c>
      <c r="G2893" s="28" t="s">
        <v>6527</v>
      </c>
      <c r="H2893" s="28" t="s">
        <v>599</v>
      </c>
      <c r="I2893" s="28" t="s">
        <v>6108</v>
      </c>
      <c r="J2893" s="28" t="s">
        <v>6169</v>
      </c>
      <c r="K2893" s="28">
        <v>2</v>
      </c>
      <c r="L2893" s="28" t="s">
        <v>6159</v>
      </c>
      <c r="M2893" s="36" t="str">
        <f t="shared" si="45"/>
        <v>CHINCUL</v>
      </c>
    </row>
    <row r="2894" spans="6:13" ht="15" thickBot="1" x14ac:dyDescent="0.4">
      <c r="F2894" s="29" t="s">
        <v>2130</v>
      </c>
      <c r="G2894" s="27" t="s">
        <v>6530</v>
      </c>
      <c r="H2894" s="27" t="s">
        <v>589</v>
      </c>
      <c r="I2894" s="27" t="s">
        <v>6108</v>
      </c>
      <c r="J2894" s="27" t="s">
        <v>6158</v>
      </c>
      <c r="K2894" s="27">
        <v>2</v>
      </c>
      <c r="L2894" s="27" t="s">
        <v>6159</v>
      </c>
      <c r="M2894" s="36" t="str">
        <f t="shared" si="45"/>
        <v>CHINCUL</v>
      </c>
    </row>
    <row r="2895" spans="6:13" ht="15" thickBot="1" x14ac:dyDescent="0.4">
      <c r="F2895" s="30" t="s">
        <v>2130</v>
      </c>
      <c r="G2895" s="28" t="s">
        <v>6531</v>
      </c>
      <c r="H2895" s="28" t="s">
        <v>577</v>
      </c>
      <c r="I2895" s="28" t="s">
        <v>6108</v>
      </c>
      <c r="J2895" s="28" t="s">
        <v>6158</v>
      </c>
      <c r="K2895" s="28">
        <v>1</v>
      </c>
      <c r="L2895" s="28" t="s">
        <v>6159</v>
      </c>
      <c r="M2895" s="36" t="str">
        <f t="shared" si="45"/>
        <v>CHINCUL</v>
      </c>
    </row>
    <row r="2896" spans="6:13" ht="15" thickBot="1" x14ac:dyDescent="0.4">
      <c r="F2896" s="29" t="s">
        <v>2130</v>
      </c>
      <c r="G2896" s="27" t="s">
        <v>6532</v>
      </c>
      <c r="H2896" s="27" t="s">
        <v>583</v>
      </c>
      <c r="I2896" s="27" t="s">
        <v>6108</v>
      </c>
      <c r="J2896" s="27" t="s">
        <v>6158</v>
      </c>
      <c r="K2896" s="27">
        <v>1</v>
      </c>
      <c r="L2896" s="27" t="s">
        <v>6159</v>
      </c>
      <c r="M2896" s="36" t="str">
        <f t="shared" si="45"/>
        <v>CHINCUL</v>
      </c>
    </row>
    <row r="2897" spans="6:13" ht="15" thickBot="1" x14ac:dyDescent="0.4">
      <c r="F2897" s="30" t="s">
        <v>2130</v>
      </c>
      <c r="G2897" s="28" t="s">
        <v>7938</v>
      </c>
      <c r="H2897" s="28" t="s">
        <v>585</v>
      </c>
      <c r="I2897" s="28" t="s">
        <v>6108</v>
      </c>
      <c r="J2897" s="28" t="s">
        <v>6158</v>
      </c>
      <c r="K2897" s="28">
        <v>1</v>
      </c>
      <c r="L2897" s="28" t="s">
        <v>6159</v>
      </c>
      <c r="M2897" s="36" t="str">
        <f t="shared" si="45"/>
        <v>CHINCUL</v>
      </c>
    </row>
    <row r="2898" spans="6:13" ht="15" thickBot="1" x14ac:dyDescent="0.4">
      <c r="F2898" s="29" t="s">
        <v>2130</v>
      </c>
      <c r="G2898" s="27" t="s">
        <v>6533</v>
      </c>
      <c r="H2898" s="27" t="s">
        <v>589</v>
      </c>
      <c r="I2898" s="27" t="s">
        <v>6108</v>
      </c>
      <c r="J2898" s="27" t="s">
        <v>6158</v>
      </c>
      <c r="K2898" s="27">
        <v>2</v>
      </c>
      <c r="L2898" s="27" t="s">
        <v>6159</v>
      </c>
      <c r="M2898" s="36" t="str">
        <f t="shared" si="45"/>
        <v>CHINCUL</v>
      </c>
    </row>
    <row r="2899" spans="6:13" ht="15" thickBot="1" x14ac:dyDescent="0.4">
      <c r="F2899" s="30" t="s">
        <v>2130</v>
      </c>
      <c r="G2899" s="28" t="s">
        <v>6534</v>
      </c>
      <c r="H2899" s="28" t="s">
        <v>589</v>
      </c>
      <c r="I2899" s="28" t="s">
        <v>6108</v>
      </c>
      <c r="J2899" s="28" t="s">
        <v>6158</v>
      </c>
      <c r="K2899" s="28">
        <v>2</v>
      </c>
      <c r="L2899" s="28" t="s">
        <v>6159</v>
      </c>
      <c r="M2899" s="36" t="str">
        <f t="shared" si="45"/>
        <v>CHINCUL</v>
      </c>
    </row>
    <row r="2900" spans="6:13" ht="15" thickBot="1" x14ac:dyDescent="0.4">
      <c r="F2900" s="29" t="s">
        <v>2130</v>
      </c>
      <c r="G2900" s="27" t="s">
        <v>6535</v>
      </c>
      <c r="H2900" s="27" t="s">
        <v>589</v>
      </c>
      <c r="I2900" s="27" t="s">
        <v>6108</v>
      </c>
      <c r="J2900" s="27" t="s">
        <v>6158</v>
      </c>
      <c r="K2900" s="27">
        <v>2</v>
      </c>
      <c r="L2900" s="27" t="s">
        <v>6159</v>
      </c>
      <c r="M2900" s="36" t="str">
        <f t="shared" si="45"/>
        <v>CHINCUL</v>
      </c>
    </row>
    <row r="2901" spans="6:13" ht="15" thickBot="1" x14ac:dyDescent="0.4">
      <c r="F2901" s="30" t="s">
        <v>2130</v>
      </c>
      <c r="G2901" s="28" t="s">
        <v>7939</v>
      </c>
      <c r="H2901" s="28" t="s">
        <v>2129</v>
      </c>
      <c r="I2901" s="28" t="s">
        <v>6108</v>
      </c>
      <c r="J2901" s="28" t="s">
        <v>6158</v>
      </c>
      <c r="K2901" s="28">
        <v>2</v>
      </c>
      <c r="L2901" s="28" t="s">
        <v>6159</v>
      </c>
      <c r="M2901" s="36" t="str">
        <f t="shared" si="45"/>
        <v>CHINCUL</v>
      </c>
    </row>
    <row r="2902" spans="6:13" ht="15" thickBot="1" x14ac:dyDescent="0.4">
      <c r="F2902" s="29" t="s">
        <v>2130</v>
      </c>
      <c r="G2902" s="27" t="s">
        <v>7940</v>
      </c>
      <c r="H2902" s="27" t="s">
        <v>2134</v>
      </c>
      <c r="I2902" s="27" t="s">
        <v>6108</v>
      </c>
      <c r="J2902" s="27" t="s">
        <v>6158</v>
      </c>
      <c r="K2902" s="27">
        <v>1</v>
      </c>
      <c r="L2902" s="27" t="s">
        <v>6159</v>
      </c>
      <c r="M2902" s="36" t="str">
        <f t="shared" si="45"/>
        <v>CHINCUL</v>
      </c>
    </row>
    <row r="2903" spans="6:13" ht="15" thickBot="1" x14ac:dyDescent="0.4">
      <c r="F2903" s="30" t="s">
        <v>2130</v>
      </c>
      <c r="G2903" s="28" t="s">
        <v>7941</v>
      </c>
      <c r="H2903" s="28" t="s">
        <v>575</v>
      </c>
      <c r="I2903" s="28" t="s">
        <v>6108</v>
      </c>
      <c r="J2903" s="28" t="s">
        <v>6158</v>
      </c>
      <c r="K2903" s="28">
        <v>1</v>
      </c>
      <c r="L2903" s="28" t="s">
        <v>6159</v>
      </c>
      <c r="M2903" s="36" t="str">
        <f t="shared" si="45"/>
        <v>CHINCUL</v>
      </c>
    </row>
    <row r="2904" spans="6:13" ht="15" thickBot="1" x14ac:dyDescent="0.4">
      <c r="F2904" s="29" t="s">
        <v>2130</v>
      </c>
      <c r="G2904" s="27" t="s">
        <v>7942</v>
      </c>
      <c r="H2904" s="27" t="s">
        <v>575</v>
      </c>
      <c r="I2904" s="27" t="s">
        <v>6108</v>
      </c>
      <c r="J2904" s="27" t="s">
        <v>6158</v>
      </c>
      <c r="K2904" s="27">
        <v>1</v>
      </c>
      <c r="L2904" s="27" t="s">
        <v>6159</v>
      </c>
      <c r="M2904" s="36" t="str">
        <f t="shared" si="45"/>
        <v>CHINCUL</v>
      </c>
    </row>
    <row r="2905" spans="6:13" ht="15" thickBot="1" x14ac:dyDescent="0.4">
      <c r="F2905" s="30" t="s">
        <v>2130</v>
      </c>
      <c r="G2905" s="28" t="s">
        <v>7943</v>
      </c>
      <c r="H2905" s="28" t="s">
        <v>575</v>
      </c>
      <c r="I2905" s="28" t="s">
        <v>6108</v>
      </c>
      <c r="J2905" s="28" t="s">
        <v>6158</v>
      </c>
      <c r="K2905" s="28">
        <v>1</v>
      </c>
      <c r="L2905" s="28" t="s">
        <v>6159</v>
      </c>
      <c r="M2905" s="36" t="str">
        <f t="shared" si="45"/>
        <v>CHINCUL</v>
      </c>
    </row>
    <row r="2906" spans="6:13" ht="15" thickBot="1" x14ac:dyDescent="0.4">
      <c r="F2906" s="29" t="s">
        <v>2130</v>
      </c>
      <c r="G2906" s="27" t="s">
        <v>7944</v>
      </c>
      <c r="H2906" s="27" t="s">
        <v>575</v>
      </c>
      <c r="I2906" s="27" t="s">
        <v>6108</v>
      </c>
      <c r="J2906" s="27" t="s">
        <v>6158</v>
      </c>
      <c r="K2906" s="27">
        <v>1</v>
      </c>
      <c r="L2906" s="27" t="s">
        <v>6159</v>
      </c>
      <c r="M2906" s="36" t="str">
        <f t="shared" si="45"/>
        <v>CHINCUL</v>
      </c>
    </row>
    <row r="2907" spans="6:13" ht="15" thickBot="1" x14ac:dyDescent="0.4">
      <c r="F2907" s="30" t="s">
        <v>2130</v>
      </c>
      <c r="G2907" s="28" t="s">
        <v>7945</v>
      </c>
      <c r="H2907" s="28" t="s">
        <v>575</v>
      </c>
      <c r="I2907" s="28" t="s">
        <v>6108</v>
      </c>
      <c r="J2907" s="28" t="s">
        <v>6158</v>
      </c>
      <c r="K2907" s="28">
        <v>1</v>
      </c>
      <c r="L2907" s="28" t="s">
        <v>6159</v>
      </c>
      <c r="M2907" s="36" t="str">
        <f t="shared" si="45"/>
        <v>CHINCUL</v>
      </c>
    </row>
    <row r="2908" spans="6:13" ht="15" thickBot="1" x14ac:dyDescent="0.4">
      <c r="F2908" s="29" t="s">
        <v>2130</v>
      </c>
      <c r="G2908" s="27" t="s">
        <v>7946</v>
      </c>
      <c r="H2908" s="27" t="s">
        <v>575</v>
      </c>
      <c r="I2908" s="27" t="s">
        <v>6108</v>
      </c>
      <c r="J2908" s="27" t="s">
        <v>6158</v>
      </c>
      <c r="K2908" s="27">
        <v>1</v>
      </c>
      <c r="L2908" s="27" t="s">
        <v>6159</v>
      </c>
      <c r="M2908" s="36" t="str">
        <f t="shared" si="45"/>
        <v>CHINCUL</v>
      </c>
    </row>
    <row r="2909" spans="6:13" ht="15" thickBot="1" x14ac:dyDescent="0.4">
      <c r="F2909" s="30" t="s">
        <v>2130</v>
      </c>
      <c r="G2909" s="28" t="s">
        <v>7947</v>
      </c>
      <c r="H2909" s="28" t="s">
        <v>577</v>
      </c>
      <c r="I2909" s="28" t="s">
        <v>6108</v>
      </c>
      <c r="J2909" s="28" t="s">
        <v>6158</v>
      </c>
      <c r="K2909" s="28">
        <v>1</v>
      </c>
      <c r="L2909" s="28" t="s">
        <v>6159</v>
      </c>
      <c r="M2909" s="36" t="str">
        <f t="shared" si="45"/>
        <v>CHINCUL</v>
      </c>
    </row>
    <row r="2910" spans="6:13" ht="15" thickBot="1" x14ac:dyDescent="0.4">
      <c r="F2910" s="29" t="s">
        <v>2130</v>
      </c>
      <c r="G2910" s="27" t="s">
        <v>7948</v>
      </c>
      <c r="H2910" s="27" t="s">
        <v>577</v>
      </c>
      <c r="I2910" s="27" t="s">
        <v>6108</v>
      </c>
      <c r="J2910" s="27" t="s">
        <v>6158</v>
      </c>
      <c r="K2910" s="27">
        <v>1</v>
      </c>
      <c r="L2910" s="27" t="s">
        <v>6159</v>
      </c>
      <c r="M2910" s="36" t="str">
        <f t="shared" si="45"/>
        <v>CHINCUL</v>
      </c>
    </row>
    <row r="2911" spans="6:13" ht="15" thickBot="1" x14ac:dyDescent="0.4">
      <c r="F2911" s="30" t="s">
        <v>2130</v>
      </c>
      <c r="G2911" s="28" t="s">
        <v>7949</v>
      </c>
      <c r="H2911" s="28" t="s">
        <v>577</v>
      </c>
      <c r="I2911" s="28" t="s">
        <v>6108</v>
      </c>
      <c r="J2911" s="28" t="s">
        <v>6158</v>
      </c>
      <c r="K2911" s="28">
        <v>1</v>
      </c>
      <c r="L2911" s="28" t="s">
        <v>6159</v>
      </c>
      <c r="M2911" s="36" t="str">
        <f t="shared" si="45"/>
        <v>CHINCUL</v>
      </c>
    </row>
    <row r="2912" spans="6:13" ht="15" thickBot="1" x14ac:dyDescent="0.4">
      <c r="F2912" s="29" t="s">
        <v>2130</v>
      </c>
      <c r="G2912" s="27" t="s">
        <v>7950</v>
      </c>
      <c r="H2912" s="27" t="s">
        <v>579</v>
      </c>
      <c r="I2912" s="27" t="s">
        <v>6108</v>
      </c>
      <c r="J2912" s="27" t="s">
        <v>6158</v>
      </c>
      <c r="K2912" s="27">
        <v>1</v>
      </c>
      <c r="L2912" s="27" t="s">
        <v>6159</v>
      </c>
      <c r="M2912" s="36" t="str">
        <f t="shared" si="45"/>
        <v>CHINCUL</v>
      </c>
    </row>
    <row r="2913" spans="6:13" ht="15" thickBot="1" x14ac:dyDescent="0.4">
      <c r="F2913" s="30" t="s">
        <v>2130</v>
      </c>
      <c r="G2913" s="28" t="s">
        <v>7951</v>
      </c>
      <c r="H2913" s="28" t="s">
        <v>579</v>
      </c>
      <c r="I2913" s="28" t="s">
        <v>6108</v>
      </c>
      <c r="J2913" s="28" t="s">
        <v>6158</v>
      </c>
      <c r="K2913" s="28">
        <v>1</v>
      </c>
      <c r="L2913" s="28" t="s">
        <v>6159</v>
      </c>
      <c r="M2913" s="36" t="str">
        <f t="shared" si="45"/>
        <v>CHINCUL</v>
      </c>
    </row>
    <row r="2914" spans="6:13" ht="15" thickBot="1" x14ac:dyDescent="0.4">
      <c r="F2914" s="29" t="s">
        <v>2130</v>
      </c>
      <c r="G2914" s="27" t="s">
        <v>7952</v>
      </c>
      <c r="H2914" s="27" t="s">
        <v>579</v>
      </c>
      <c r="I2914" s="27" t="s">
        <v>6108</v>
      </c>
      <c r="J2914" s="27" t="s">
        <v>6158</v>
      </c>
      <c r="K2914" s="27">
        <v>1</v>
      </c>
      <c r="L2914" s="27" t="s">
        <v>6159</v>
      </c>
      <c r="M2914" s="36" t="str">
        <f t="shared" si="45"/>
        <v>CHINCUL</v>
      </c>
    </row>
    <row r="2915" spans="6:13" ht="15" thickBot="1" x14ac:dyDescent="0.4">
      <c r="F2915" s="30" t="s">
        <v>2130</v>
      </c>
      <c r="G2915" s="28" t="s">
        <v>7953</v>
      </c>
      <c r="H2915" s="28" t="s">
        <v>581</v>
      </c>
      <c r="I2915" s="28" t="s">
        <v>6108</v>
      </c>
      <c r="J2915" s="28" t="s">
        <v>6158</v>
      </c>
      <c r="K2915" s="28">
        <v>1</v>
      </c>
      <c r="L2915" s="28" t="s">
        <v>6159</v>
      </c>
      <c r="M2915" s="36" t="str">
        <f t="shared" si="45"/>
        <v>CHINCUL</v>
      </c>
    </row>
    <row r="2916" spans="6:13" ht="15" thickBot="1" x14ac:dyDescent="0.4">
      <c r="F2916" s="29" t="s">
        <v>2130</v>
      </c>
      <c r="G2916" s="27" t="s">
        <v>7954</v>
      </c>
      <c r="H2916" s="27" t="s">
        <v>589</v>
      </c>
      <c r="I2916" s="27" t="s">
        <v>6108</v>
      </c>
      <c r="J2916" s="27" t="s">
        <v>6158</v>
      </c>
      <c r="K2916" s="27">
        <v>2</v>
      </c>
      <c r="L2916" s="27" t="s">
        <v>6159</v>
      </c>
      <c r="M2916" s="36" t="str">
        <f t="shared" si="45"/>
        <v>CHINCUL</v>
      </c>
    </row>
    <row r="2917" spans="6:13" ht="15" thickBot="1" x14ac:dyDescent="0.4">
      <c r="F2917" s="30" t="s">
        <v>2130</v>
      </c>
      <c r="G2917" s="28" t="s">
        <v>7955</v>
      </c>
      <c r="H2917" s="28" t="s">
        <v>589</v>
      </c>
      <c r="I2917" s="28" t="s">
        <v>6108</v>
      </c>
      <c r="J2917" s="28" t="s">
        <v>6158</v>
      </c>
      <c r="K2917" s="28">
        <v>2</v>
      </c>
      <c r="L2917" s="28" t="s">
        <v>6159</v>
      </c>
      <c r="M2917" s="36" t="str">
        <f t="shared" si="45"/>
        <v>CHINCUL</v>
      </c>
    </row>
    <row r="2918" spans="6:13" ht="15" thickBot="1" x14ac:dyDescent="0.4">
      <c r="F2918" s="29" t="s">
        <v>2130</v>
      </c>
      <c r="G2918" s="27" t="s">
        <v>7956</v>
      </c>
      <c r="H2918" s="27" t="s">
        <v>589</v>
      </c>
      <c r="I2918" s="27" t="s">
        <v>6108</v>
      </c>
      <c r="J2918" s="27" t="s">
        <v>6158</v>
      </c>
      <c r="K2918" s="27">
        <v>2</v>
      </c>
      <c r="L2918" s="27" t="s">
        <v>6159</v>
      </c>
      <c r="M2918" s="36" t="str">
        <f t="shared" si="45"/>
        <v>CHINCUL</v>
      </c>
    </row>
    <row r="2919" spans="6:13" ht="15" thickBot="1" x14ac:dyDescent="0.4">
      <c r="F2919" s="30" t="s">
        <v>2130</v>
      </c>
      <c r="G2919" s="28" t="s">
        <v>7957</v>
      </c>
      <c r="H2919" s="28" t="s">
        <v>589</v>
      </c>
      <c r="I2919" s="28" t="s">
        <v>6108</v>
      </c>
      <c r="J2919" s="28" t="s">
        <v>6158</v>
      </c>
      <c r="K2919" s="28">
        <v>2</v>
      </c>
      <c r="L2919" s="28" t="s">
        <v>6159</v>
      </c>
      <c r="M2919" s="36" t="str">
        <f t="shared" si="45"/>
        <v>CHINCUL</v>
      </c>
    </row>
    <row r="2920" spans="6:13" ht="15" thickBot="1" x14ac:dyDescent="0.4">
      <c r="F2920" s="29" t="s">
        <v>2130</v>
      </c>
      <c r="G2920" s="27" t="s">
        <v>7958</v>
      </c>
      <c r="H2920" s="27" t="s">
        <v>589</v>
      </c>
      <c r="I2920" s="27" t="s">
        <v>6108</v>
      </c>
      <c r="J2920" s="27" t="s">
        <v>6158</v>
      </c>
      <c r="K2920" s="27">
        <v>2</v>
      </c>
      <c r="L2920" s="27" t="s">
        <v>6159</v>
      </c>
      <c r="M2920" s="36" t="str">
        <f t="shared" si="45"/>
        <v>CHINCUL</v>
      </c>
    </row>
    <row r="2921" spans="6:13" ht="15" thickBot="1" x14ac:dyDescent="0.4">
      <c r="F2921" s="30" t="s">
        <v>2130</v>
      </c>
      <c r="G2921" s="28" t="s">
        <v>2133</v>
      </c>
      <c r="H2921" s="28" t="s">
        <v>2132</v>
      </c>
      <c r="I2921" s="28" t="s">
        <v>6108</v>
      </c>
      <c r="J2921" s="28" t="s">
        <v>6169</v>
      </c>
      <c r="K2921" s="28">
        <v>2</v>
      </c>
      <c r="L2921" s="28" t="s">
        <v>6159</v>
      </c>
      <c r="M2921" s="36" t="str">
        <f t="shared" si="45"/>
        <v>CHINCUL</v>
      </c>
    </row>
    <row r="2922" spans="6:13" ht="15" thickBot="1" x14ac:dyDescent="0.4">
      <c r="F2922" s="29" t="s">
        <v>2130</v>
      </c>
      <c r="G2922" s="27" t="s">
        <v>7959</v>
      </c>
      <c r="H2922" s="27" t="s">
        <v>599</v>
      </c>
      <c r="I2922" s="27" t="s">
        <v>6108</v>
      </c>
      <c r="J2922" s="27" t="s">
        <v>6169</v>
      </c>
      <c r="K2922" s="27">
        <v>2</v>
      </c>
      <c r="L2922" s="27" t="s">
        <v>6159</v>
      </c>
      <c r="M2922" s="36" t="str">
        <f t="shared" si="45"/>
        <v>CHINCUL</v>
      </c>
    </row>
    <row r="2923" spans="6:13" ht="15" thickBot="1" x14ac:dyDescent="0.4">
      <c r="F2923" s="30" t="s">
        <v>2130</v>
      </c>
      <c r="G2923" s="28" t="s">
        <v>7960</v>
      </c>
      <c r="H2923" s="28" t="s">
        <v>591</v>
      </c>
      <c r="I2923" s="28" t="s">
        <v>6108</v>
      </c>
      <c r="J2923" s="28" t="s">
        <v>6158</v>
      </c>
      <c r="K2923" s="28">
        <v>1</v>
      </c>
      <c r="L2923" s="28" t="s">
        <v>6159</v>
      </c>
      <c r="M2923" s="36" t="str">
        <f t="shared" si="45"/>
        <v>CHINCUL</v>
      </c>
    </row>
    <row r="2924" spans="6:13" ht="15" thickBot="1" x14ac:dyDescent="0.4">
      <c r="F2924" s="29" t="s">
        <v>2130</v>
      </c>
      <c r="G2924" s="27" t="s">
        <v>7961</v>
      </c>
      <c r="H2924" s="27" t="s">
        <v>583</v>
      </c>
      <c r="I2924" s="27" t="s">
        <v>6108</v>
      </c>
      <c r="J2924" s="27" t="s">
        <v>6158</v>
      </c>
      <c r="K2924" s="27">
        <v>1</v>
      </c>
      <c r="L2924" s="27" t="s">
        <v>6159</v>
      </c>
      <c r="M2924" s="36" t="str">
        <f t="shared" si="45"/>
        <v>CHINCUL</v>
      </c>
    </row>
    <row r="2925" spans="6:13" ht="15" thickBot="1" x14ac:dyDescent="0.4">
      <c r="F2925" s="30" t="s">
        <v>2130</v>
      </c>
      <c r="G2925" s="28" t="s">
        <v>7962</v>
      </c>
      <c r="H2925" s="28" t="s">
        <v>583</v>
      </c>
      <c r="I2925" s="28" t="s">
        <v>6108</v>
      </c>
      <c r="J2925" s="28" t="s">
        <v>6158</v>
      </c>
      <c r="K2925" s="28">
        <v>1</v>
      </c>
      <c r="L2925" s="28" t="s">
        <v>6159</v>
      </c>
      <c r="M2925" s="36" t="str">
        <f t="shared" si="45"/>
        <v>CHINCUL</v>
      </c>
    </row>
    <row r="2926" spans="6:13" ht="15" thickBot="1" x14ac:dyDescent="0.4">
      <c r="F2926" s="29" t="s">
        <v>2130</v>
      </c>
      <c r="G2926" s="27" t="s">
        <v>7963</v>
      </c>
      <c r="H2926" s="27" t="s">
        <v>585</v>
      </c>
      <c r="I2926" s="27" t="s">
        <v>6108</v>
      </c>
      <c r="J2926" s="27" t="s">
        <v>6158</v>
      </c>
      <c r="K2926" s="27">
        <v>1</v>
      </c>
      <c r="L2926" s="27" t="s">
        <v>6159</v>
      </c>
      <c r="M2926" s="36" t="str">
        <f t="shared" si="45"/>
        <v>CHINCUL</v>
      </c>
    </row>
    <row r="2927" spans="6:13" ht="15" thickBot="1" x14ac:dyDescent="0.4">
      <c r="F2927" s="30" t="s">
        <v>2130</v>
      </c>
      <c r="G2927" s="28" t="s">
        <v>7964</v>
      </c>
      <c r="H2927" s="28" t="s">
        <v>585</v>
      </c>
      <c r="I2927" s="28" t="s">
        <v>6108</v>
      </c>
      <c r="J2927" s="28" t="s">
        <v>6158</v>
      </c>
      <c r="K2927" s="28">
        <v>1</v>
      </c>
      <c r="L2927" s="28" t="s">
        <v>6159</v>
      </c>
      <c r="M2927" s="36" t="str">
        <f t="shared" si="45"/>
        <v>CHINCUL</v>
      </c>
    </row>
    <row r="2928" spans="6:13" ht="15" thickBot="1" x14ac:dyDescent="0.4">
      <c r="F2928" s="29" t="s">
        <v>2130</v>
      </c>
      <c r="G2928" s="27" t="s">
        <v>7965</v>
      </c>
      <c r="H2928" s="27" t="s">
        <v>593</v>
      </c>
      <c r="I2928" s="27" t="s">
        <v>6108</v>
      </c>
      <c r="J2928" s="27" t="s">
        <v>6158</v>
      </c>
      <c r="K2928" s="27">
        <v>2</v>
      </c>
      <c r="L2928" s="27" t="s">
        <v>6159</v>
      </c>
      <c r="M2928" s="36" t="str">
        <f t="shared" si="45"/>
        <v>CHINCUL</v>
      </c>
    </row>
    <row r="2929" spans="6:13" ht="15" thickBot="1" x14ac:dyDescent="0.4">
      <c r="F2929" s="30" t="s">
        <v>2130</v>
      </c>
      <c r="G2929" s="28" t="s">
        <v>7966</v>
      </c>
      <c r="H2929" s="28" t="s">
        <v>606</v>
      </c>
      <c r="I2929" s="28" t="s">
        <v>6108</v>
      </c>
      <c r="J2929" s="28" t="s">
        <v>6158</v>
      </c>
      <c r="K2929" s="28">
        <v>1</v>
      </c>
      <c r="L2929" s="28" t="s">
        <v>6159</v>
      </c>
      <c r="M2929" s="36" t="str">
        <f t="shared" si="45"/>
        <v>CHINCUL</v>
      </c>
    </row>
    <row r="2930" spans="6:13" ht="15" thickBot="1" x14ac:dyDescent="0.4">
      <c r="F2930" s="29" t="s">
        <v>2130</v>
      </c>
      <c r="G2930" s="27" t="s">
        <v>7967</v>
      </c>
      <c r="H2930" s="27" t="s">
        <v>595</v>
      </c>
      <c r="I2930" s="27" t="s">
        <v>6108</v>
      </c>
      <c r="J2930" s="27" t="s">
        <v>6158</v>
      </c>
      <c r="K2930" s="27">
        <v>1</v>
      </c>
      <c r="L2930" s="27" t="s">
        <v>6159</v>
      </c>
      <c r="M2930" s="36" t="str">
        <f t="shared" si="45"/>
        <v>CHINCUL</v>
      </c>
    </row>
    <row r="2931" spans="6:13" ht="15" thickBot="1" x14ac:dyDescent="0.4">
      <c r="F2931" s="30" t="s">
        <v>2130</v>
      </c>
      <c r="G2931" s="28" t="s">
        <v>2135</v>
      </c>
      <c r="H2931" s="28" t="s">
        <v>2134</v>
      </c>
      <c r="I2931" s="28" t="s">
        <v>6108</v>
      </c>
      <c r="J2931" s="28" t="s">
        <v>6158</v>
      </c>
      <c r="K2931" s="28">
        <v>1</v>
      </c>
      <c r="L2931" s="28" t="s">
        <v>6159</v>
      </c>
      <c r="M2931" s="36" t="str">
        <f t="shared" si="45"/>
        <v>CHINCUL</v>
      </c>
    </row>
    <row r="2932" spans="6:13" ht="15" thickBot="1" x14ac:dyDescent="0.4">
      <c r="F2932" s="29" t="s">
        <v>2130</v>
      </c>
      <c r="G2932" s="27" t="s">
        <v>607</v>
      </c>
      <c r="H2932" s="27" t="s">
        <v>606</v>
      </c>
      <c r="I2932" s="27" t="s">
        <v>6108</v>
      </c>
      <c r="J2932" s="27" t="s">
        <v>6158</v>
      </c>
      <c r="K2932" s="27">
        <v>1</v>
      </c>
      <c r="L2932" s="27" t="s">
        <v>6159</v>
      </c>
      <c r="M2932" s="36" t="str">
        <f t="shared" si="45"/>
        <v>CHINCUL</v>
      </c>
    </row>
    <row r="2933" spans="6:13" ht="15" thickBot="1" x14ac:dyDescent="0.4">
      <c r="F2933" s="30" t="s">
        <v>2130</v>
      </c>
      <c r="G2933" s="28" t="s">
        <v>7968</v>
      </c>
      <c r="H2933" s="28" t="s">
        <v>589</v>
      </c>
      <c r="I2933" s="28" t="s">
        <v>6108</v>
      </c>
      <c r="J2933" s="28" t="s">
        <v>6158</v>
      </c>
      <c r="K2933" s="28">
        <v>2</v>
      </c>
      <c r="L2933" s="28" t="s">
        <v>6159</v>
      </c>
      <c r="M2933" s="36" t="str">
        <f t="shared" si="45"/>
        <v>CHINCUL</v>
      </c>
    </row>
    <row r="2934" spans="6:13" ht="15" thickBot="1" x14ac:dyDescent="0.4">
      <c r="F2934" s="29" t="s">
        <v>2130</v>
      </c>
      <c r="G2934" s="27" t="s">
        <v>594</v>
      </c>
      <c r="H2934" s="27" t="s">
        <v>593</v>
      </c>
      <c r="I2934" s="27" t="s">
        <v>6108</v>
      </c>
      <c r="J2934" s="27" t="s">
        <v>6158</v>
      </c>
      <c r="K2934" s="27">
        <v>2</v>
      </c>
      <c r="L2934" s="27" t="s">
        <v>6159</v>
      </c>
      <c r="M2934" s="36" t="str">
        <f t="shared" si="45"/>
        <v>CHINCUL</v>
      </c>
    </row>
    <row r="2935" spans="6:13" ht="15" thickBot="1" x14ac:dyDescent="0.4">
      <c r="F2935" s="30" t="s">
        <v>2130</v>
      </c>
      <c r="G2935" s="28" t="s">
        <v>596</v>
      </c>
      <c r="H2935" s="28" t="s">
        <v>595</v>
      </c>
      <c r="I2935" s="28" t="s">
        <v>6108</v>
      </c>
      <c r="J2935" s="28" t="s">
        <v>6158</v>
      </c>
      <c r="K2935" s="28">
        <v>1</v>
      </c>
      <c r="L2935" s="28" t="s">
        <v>6159</v>
      </c>
      <c r="M2935" s="36" t="str">
        <f t="shared" si="45"/>
        <v>CHINCUL</v>
      </c>
    </row>
    <row r="2936" spans="6:13" ht="15" thickBot="1" x14ac:dyDescent="0.4">
      <c r="F2936" s="29" t="s">
        <v>2130</v>
      </c>
      <c r="G2936" s="27" t="s">
        <v>7969</v>
      </c>
      <c r="H2936" s="27" t="s">
        <v>585</v>
      </c>
      <c r="I2936" s="27" t="s">
        <v>6108</v>
      </c>
      <c r="J2936" s="27" t="s">
        <v>6158</v>
      </c>
      <c r="K2936" s="27">
        <v>1</v>
      </c>
      <c r="L2936" s="27" t="s">
        <v>6159</v>
      </c>
      <c r="M2936" s="36" t="str">
        <f t="shared" si="45"/>
        <v>CHINCUL</v>
      </c>
    </row>
    <row r="2937" spans="6:13" ht="15" thickBot="1" x14ac:dyDescent="0.4">
      <c r="F2937" s="30" t="s">
        <v>2130</v>
      </c>
      <c r="G2937" s="28" t="s">
        <v>576</v>
      </c>
      <c r="H2937" s="28" t="s">
        <v>575</v>
      </c>
      <c r="I2937" s="28" t="s">
        <v>6108</v>
      </c>
      <c r="J2937" s="28" t="s">
        <v>6158</v>
      </c>
      <c r="K2937" s="28">
        <v>1</v>
      </c>
      <c r="L2937" s="28" t="s">
        <v>6159</v>
      </c>
      <c r="M2937" s="36" t="str">
        <f t="shared" si="45"/>
        <v>CHINCUL</v>
      </c>
    </row>
    <row r="2938" spans="6:13" ht="15" thickBot="1" x14ac:dyDescent="0.4">
      <c r="F2938" s="29" t="s">
        <v>2130</v>
      </c>
      <c r="G2938" s="27" t="s">
        <v>7970</v>
      </c>
      <c r="H2938" s="27" t="s">
        <v>603</v>
      </c>
      <c r="I2938" s="27" t="s">
        <v>6108</v>
      </c>
      <c r="J2938" s="27" t="s">
        <v>6158</v>
      </c>
      <c r="K2938" s="27">
        <v>1</v>
      </c>
      <c r="L2938" s="27" t="s">
        <v>6159</v>
      </c>
      <c r="M2938" s="36" t="str">
        <f t="shared" si="45"/>
        <v>CHINCUL</v>
      </c>
    </row>
    <row r="2939" spans="6:13" ht="15" thickBot="1" x14ac:dyDescent="0.4">
      <c r="F2939" s="30" t="s">
        <v>2130</v>
      </c>
      <c r="G2939" s="28" t="s">
        <v>6561</v>
      </c>
      <c r="H2939" s="28" t="s">
        <v>603</v>
      </c>
      <c r="I2939" s="28" t="s">
        <v>6108</v>
      </c>
      <c r="J2939" s="28" t="s">
        <v>6158</v>
      </c>
      <c r="K2939" s="28">
        <v>1</v>
      </c>
      <c r="L2939" s="28" t="s">
        <v>6159</v>
      </c>
      <c r="M2939" s="36" t="str">
        <f t="shared" si="45"/>
        <v>CHINCUL</v>
      </c>
    </row>
    <row r="2940" spans="6:13" ht="15" thickBot="1" x14ac:dyDescent="0.4">
      <c r="F2940" s="29" t="s">
        <v>2130</v>
      </c>
      <c r="G2940" s="27" t="s">
        <v>7971</v>
      </c>
      <c r="H2940" s="27" t="s">
        <v>601</v>
      </c>
      <c r="I2940" s="27" t="s">
        <v>6108</v>
      </c>
      <c r="J2940" s="27" t="s">
        <v>6158</v>
      </c>
      <c r="K2940" s="27">
        <v>1</v>
      </c>
      <c r="L2940" s="27" t="s">
        <v>6159</v>
      </c>
      <c r="M2940" s="36" t="str">
        <f t="shared" si="45"/>
        <v>CHINCUL</v>
      </c>
    </row>
    <row r="2941" spans="6:13" ht="15" thickBot="1" x14ac:dyDescent="0.4">
      <c r="F2941" s="30" t="s">
        <v>2130</v>
      </c>
      <c r="G2941" s="28" t="s">
        <v>7972</v>
      </c>
      <c r="H2941" s="28" t="s">
        <v>601</v>
      </c>
      <c r="I2941" s="28" t="s">
        <v>6108</v>
      </c>
      <c r="J2941" s="28" t="s">
        <v>6158</v>
      </c>
      <c r="K2941" s="28">
        <v>1</v>
      </c>
      <c r="L2941" s="28" t="s">
        <v>6159</v>
      </c>
      <c r="M2941" s="36" t="str">
        <f t="shared" si="45"/>
        <v>CHINCUL</v>
      </c>
    </row>
    <row r="2942" spans="6:13" ht="15" thickBot="1" x14ac:dyDescent="0.4">
      <c r="F2942" s="29" t="s">
        <v>2130</v>
      </c>
      <c r="G2942" s="27" t="s">
        <v>580</v>
      </c>
      <c r="H2942" s="27" t="s">
        <v>601</v>
      </c>
      <c r="I2942" s="27" t="s">
        <v>6108</v>
      </c>
      <c r="J2942" s="27" t="s">
        <v>6158</v>
      </c>
      <c r="K2942" s="27">
        <v>1</v>
      </c>
      <c r="L2942" s="27" t="s">
        <v>6159</v>
      </c>
      <c r="M2942" s="36" t="str">
        <f t="shared" si="45"/>
        <v>CHINCUL</v>
      </c>
    </row>
    <row r="2943" spans="6:13" ht="15" thickBot="1" x14ac:dyDescent="0.4">
      <c r="F2943" s="30" t="s">
        <v>2130</v>
      </c>
      <c r="G2943" s="28" t="s">
        <v>6563</v>
      </c>
      <c r="H2943" s="28" t="s">
        <v>601</v>
      </c>
      <c r="I2943" s="28" t="s">
        <v>6108</v>
      </c>
      <c r="J2943" s="28" t="s">
        <v>6158</v>
      </c>
      <c r="K2943" s="28">
        <v>1</v>
      </c>
      <c r="L2943" s="28" t="s">
        <v>6159</v>
      </c>
      <c r="M2943" s="36" t="str">
        <f t="shared" si="45"/>
        <v>CHINCUL</v>
      </c>
    </row>
    <row r="2944" spans="6:13" ht="15" thickBot="1" x14ac:dyDescent="0.4">
      <c r="F2944" s="29" t="s">
        <v>2137</v>
      </c>
      <c r="G2944" s="27" t="s">
        <v>2138</v>
      </c>
      <c r="H2944" s="27" t="s">
        <v>2136</v>
      </c>
      <c r="I2944" s="27" t="s">
        <v>6108</v>
      </c>
      <c r="J2944" s="27" t="s">
        <v>6158</v>
      </c>
      <c r="K2944" s="27">
        <v>1</v>
      </c>
      <c r="L2944" s="27" t="s">
        <v>6159</v>
      </c>
      <c r="M2944" s="36" t="str">
        <f t="shared" si="45"/>
        <v>CHRIS TENA</v>
      </c>
    </row>
    <row r="2945" spans="6:13" ht="15" thickBot="1" x14ac:dyDescent="0.4">
      <c r="F2945" s="30" t="s">
        <v>7973</v>
      </c>
      <c r="G2945" s="28" t="s">
        <v>1187</v>
      </c>
      <c r="H2945" s="28" t="s">
        <v>1186</v>
      </c>
      <c r="I2945" s="28" t="s">
        <v>6108</v>
      </c>
      <c r="J2945" s="28" t="s">
        <v>6158</v>
      </c>
      <c r="K2945" s="28">
        <v>1</v>
      </c>
      <c r="L2945" s="28" t="s">
        <v>6159</v>
      </c>
      <c r="M2945" s="36" t="str">
        <f t="shared" si="45"/>
        <v>CHRISTEN</v>
      </c>
    </row>
    <row r="2946" spans="6:13" ht="15" thickBot="1" x14ac:dyDescent="0.4">
      <c r="F2946" s="29" t="s">
        <v>7973</v>
      </c>
      <c r="G2946" s="27" t="s">
        <v>1185</v>
      </c>
      <c r="H2946" s="27" t="s">
        <v>1183</v>
      </c>
      <c r="I2946" s="27" t="s">
        <v>6108</v>
      </c>
      <c r="J2946" s="27" t="s">
        <v>6158</v>
      </c>
      <c r="K2946" s="27">
        <v>1</v>
      </c>
      <c r="L2946" s="27" t="s">
        <v>6159</v>
      </c>
      <c r="M2946" s="36" t="str">
        <f t="shared" si="45"/>
        <v>CHRISTEN</v>
      </c>
    </row>
    <row r="2947" spans="6:13" ht="15" thickBot="1" x14ac:dyDescent="0.4">
      <c r="F2947" s="30" t="s">
        <v>7973</v>
      </c>
      <c r="G2947" s="28" t="s">
        <v>2792</v>
      </c>
      <c r="H2947" s="28" t="s">
        <v>1186</v>
      </c>
      <c r="I2947" s="28" t="s">
        <v>6108</v>
      </c>
      <c r="J2947" s="28" t="s">
        <v>6158</v>
      </c>
      <c r="K2947" s="28">
        <v>1</v>
      </c>
      <c r="L2947" s="28" t="s">
        <v>6159</v>
      </c>
      <c r="M2947" s="36" t="str">
        <f t="shared" si="45"/>
        <v>CHRISTEN</v>
      </c>
    </row>
    <row r="2948" spans="6:13" ht="15" thickBot="1" x14ac:dyDescent="0.4">
      <c r="F2948" s="29" t="s">
        <v>7973</v>
      </c>
      <c r="G2948" s="27" t="s">
        <v>496</v>
      </c>
      <c r="H2948" s="27" t="s">
        <v>494</v>
      </c>
      <c r="I2948" s="27" t="s">
        <v>6108</v>
      </c>
      <c r="J2948" s="27" t="s">
        <v>6158</v>
      </c>
      <c r="K2948" s="27">
        <v>1</v>
      </c>
      <c r="L2948" s="27" t="s">
        <v>6159</v>
      </c>
      <c r="M2948" s="36" t="str">
        <f t="shared" si="45"/>
        <v>CHRISTEN</v>
      </c>
    </row>
    <row r="2949" spans="6:13" ht="15" thickBot="1" x14ac:dyDescent="0.4">
      <c r="F2949" s="30" t="s">
        <v>7973</v>
      </c>
      <c r="G2949" s="28" t="s">
        <v>498</v>
      </c>
      <c r="H2949" s="28" t="s">
        <v>497</v>
      </c>
      <c r="I2949" s="28" t="s">
        <v>6108</v>
      </c>
      <c r="J2949" s="28" t="s">
        <v>6158</v>
      </c>
      <c r="K2949" s="28">
        <v>1</v>
      </c>
      <c r="L2949" s="28" t="s">
        <v>6159</v>
      </c>
      <c r="M2949" s="36" t="str">
        <f t="shared" si="45"/>
        <v>CHRISTEN</v>
      </c>
    </row>
    <row r="2950" spans="6:13" ht="15" thickBot="1" x14ac:dyDescent="0.4">
      <c r="F2950" s="29" t="s">
        <v>2140</v>
      </c>
      <c r="G2950" s="27" t="s">
        <v>2141</v>
      </c>
      <c r="H2950" s="27" t="s">
        <v>2139</v>
      </c>
      <c r="I2950" s="27" t="s">
        <v>6108</v>
      </c>
      <c r="J2950" s="27" t="s">
        <v>6158</v>
      </c>
      <c r="K2950" s="27">
        <v>1</v>
      </c>
      <c r="L2950" s="27" t="s">
        <v>6159</v>
      </c>
      <c r="M2950" s="36" t="str">
        <f t="shared" si="45"/>
        <v>CIAC</v>
      </c>
    </row>
    <row r="2951" spans="6:13" ht="15" thickBot="1" x14ac:dyDescent="0.4">
      <c r="F2951" s="30" t="s">
        <v>2140</v>
      </c>
      <c r="G2951" s="28" t="s">
        <v>7974</v>
      </c>
      <c r="H2951" s="28" t="s">
        <v>2139</v>
      </c>
      <c r="I2951" s="28" t="s">
        <v>6108</v>
      </c>
      <c r="J2951" s="28" t="s">
        <v>6158</v>
      </c>
      <c r="K2951" s="28">
        <v>1</v>
      </c>
      <c r="L2951" s="28" t="s">
        <v>6159</v>
      </c>
      <c r="M2951" s="36" t="str">
        <f t="shared" ref="M2951:M3014" si="46">F2951</f>
        <v>CIAC</v>
      </c>
    </row>
    <row r="2952" spans="6:13" ht="15" thickBot="1" x14ac:dyDescent="0.4">
      <c r="F2952" s="29" t="s">
        <v>2140</v>
      </c>
      <c r="G2952" s="27" t="s">
        <v>7975</v>
      </c>
      <c r="H2952" s="27" t="s">
        <v>2139</v>
      </c>
      <c r="I2952" s="27" t="s">
        <v>6108</v>
      </c>
      <c r="J2952" s="27" t="s">
        <v>6158</v>
      </c>
      <c r="K2952" s="27">
        <v>1</v>
      </c>
      <c r="L2952" s="27" t="s">
        <v>6159</v>
      </c>
      <c r="M2952" s="36" t="str">
        <f t="shared" si="46"/>
        <v>CIAC</v>
      </c>
    </row>
    <row r="2953" spans="6:13" ht="15" thickBot="1" x14ac:dyDescent="0.4">
      <c r="F2953" s="30" t="s">
        <v>2143</v>
      </c>
      <c r="G2953" s="28" t="s">
        <v>2146</v>
      </c>
      <c r="H2953" s="28" t="s">
        <v>2145</v>
      </c>
      <c r="I2953" s="28" t="s">
        <v>6170</v>
      </c>
      <c r="J2953" s="28" t="s">
        <v>6158</v>
      </c>
      <c r="K2953" s="28">
        <v>1</v>
      </c>
      <c r="L2953" s="28" t="s">
        <v>6159</v>
      </c>
      <c r="M2953" s="36" t="str">
        <f t="shared" si="46"/>
        <v>CICARE</v>
      </c>
    </row>
    <row r="2954" spans="6:13" ht="15" thickBot="1" x14ac:dyDescent="0.4">
      <c r="F2954" s="29" t="s">
        <v>2143</v>
      </c>
      <c r="G2954" s="27" t="s">
        <v>2144</v>
      </c>
      <c r="H2954" s="27" t="s">
        <v>2142</v>
      </c>
      <c r="I2954" s="27" t="s">
        <v>6170</v>
      </c>
      <c r="J2954" s="27" t="s">
        <v>6169</v>
      </c>
      <c r="K2954" s="27">
        <v>1</v>
      </c>
      <c r="L2954" s="27" t="s">
        <v>6159</v>
      </c>
      <c r="M2954" s="36" t="str">
        <f t="shared" si="46"/>
        <v>CICARE</v>
      </c>
    </row>
    <row r="2955" spans="6:13" ht="15" thickBot="1" x14ac:dyDescent="0.4">
      <c r="F2955" s="30" t="s">
        <v>2143</v>
      </c>
      <c r="G2955" s="28" t="s">
        <v>7976</v>
      </c>
      <c r="H2955" s="28" t="s">
        <v>2142</v>
      </c>
      <c r="I2955" s="28" t="s">
        <v>6170</v>
      </c>
      <c r="J2955" s="28" t="s">
        <v>6169</v>
      </c>
      <c r="K2955" s="28">
        <v>1</v>
      </c>
      <c r="L2955" s="28" t="s">
        <v>6159</v>
      </c>
      <c r="M2955" s="36" t="str">
        <f t="shared" si="46"/>
        <v>CICARE</v>
      </c>
    </row>
    <row r="2956" spans="6:13" ht="15" thickBot="1" x14ac:dyDescent="0.4">
      <c r="F2956" s="29" t="s">
        <v>2148</v>
      </c>
      <c r="G2956" s="27" t="s">
        <v>2149</v>
      </c>
      <c r="H2956" s="27" t="s">
        <v>2147</v>
      </c>
      <c r="I2956" s="27" t="s">
        <v>6108</v>
      </c>
      <c r="J2956" s="27" t="s">
        <v>6158</v>
      </c>
      <c r="K2956" s="27">
        <v>1</v>
      </c>
      <c r="L2956" s="27" t="s">
        <v>6159</v>
      </c>
      <c r="M2956" s="36" t="str">
        <f t="shared" si="46"/>
        <v>CIRCA</v>
      </c>
    </row>
    <row r="2957" spans="6:13" ht="15" thickBot="1" x14ac:dyDescent="0.4">
      <c r="F2957" s="30" t="s">
        <v>2151</v>
      </c>
      <c r="G2957" s="28" t="s">
        <v>7977</v>
      </c>
      <c r="H2957" s="28" t="s">
        <v>2158</v>
      </c>
      <c r="I2957" s="28" t="s">
        <v>6108</v>
      </c>
      <c r="J2957" s="28" t="s">
        <v>6158</v>
      </c>
      <c r="K2957" s="28">
        <v>1</v>
      </c>
      <c r="L2957" s="28" t="s">
        <v>6159</v>
      </c>
      <c r="M2957" s="36" t="str">
        <f t="shared" si="46"/>
        <v>CIRRUS</v>
      </c>
    </row>
    <row r="2958" spans="6:13" ht="15" thickBot="1" x14ac:dyDescent="0.4">
      <c r="F2958" s="29" t="s">
        <v>2151</v>
      </c>
      <c r="G2958" s="27" t="s">
        <v>7978</v>
      </c>
      <c r="H2958" s="27" t="s">
        <v>2152</v>
      </c>
      <c r="I2958" s="27" t="s">
        <v>6108</v>
      </c>
      <c r="J2958" s="27" t="s">
        <v>6158</v>
      </c>
      <c r="K2958" s="27">
        <v>1</v>
      </c>
      <c r="L2958" s="27" t="s">
        <v>6159</v>
      </c>
      <c r="M2958" s="36" t="str">
        <f t="shared" si="46"/>
        <v>CIRRUS</v>
      </c>
    </row>
    <row r="2959" spans="6:13" ht="15" thickBot="1" x14ac:dyDescent="0.4">
      <c r="F2959" s="30" t="s">
        <v>2151</v>
      </c>
      <c r="G2959" s="28" t="s">
        <v>7979</v>
      </c>
      <c r="H2959" s="28" t="s">
        <v>2152</v>
      </c>
      <c r="I2959" s="28" t="s">
        <v>6108</v>
      </c>
      <c r="J2959" s="28" t="s">
        <v>6158</v>
      </c>
      <c r="K2959" s="28">
        <v>1</v>
      </c>
      <c r="L2959" s="28" t="s">
        <v>6159</v>
      </c>
      <c r="M2959" s="36" t="str">
        <f t="shared" si="46"/>
        <v>CIRRUS</v>
      </c>
    </row>
    <row r="2960" spans="6:13" ht="15" thickBot="1" x14ac:dyDescent="0.4">
      <c r="F2960" s="29" t="s">
        <v>2151</v>
      </c>
      <c r="G2960" s="27" t="s">
        <v>2155</v>
      </c>
      <c r="H2960" s="27" t="s">
        <v>2154</v>
      </c>
      <c r="I2960" s="27" t="s">
        <v>6108</v>
      </c>
      <c r="J2960" s="27" t="s">
        <v>6158</v>
      </c>
      <c r="K2960" s="27">
        <v>1</v>
      </c>
      <c r="L2960" s="27" t="s">
        <v>6159</v>
      </c>
      <c r="M2960" s="36" t="str">
        <f t="shared" si="46"/>
        <v>CIRRUS</v>
      </c>
    </row>
    <row r="2961" spans="6:13" ht="15" thickBot="1" x14ac:dyDescent="0.4">
      <c r="F2961" s="30" t="s">
        <v>2151</v>
      </c>
      <c r="G2961" s="28" t="s">
        <v>2153</v>
      </c>
      <c r="H2961" s="28" t="s">
        <v>2152</v>
      </c>
      <c r="I2961" s="28" t="s">
        <v>6108</v>
      </c>
      <c r="J2961" s="28" t="s">
        <v>6158</v>
      </c>
      <c r="K2961" s="28">
        <v>1</v>
      </c>
      <c r="L2961" s="28" t="s">
        <v>6159</v>
      </c>
      <c r="M2961" s="36" t="str">
        <f t="shared" si="46"/>
        <v>CIRRUS</v>
      </c>
    </row>
    <row r="2962" spans="6:13" ht="15" thickBot="1" x14ac:dyDescent="0.4">
      <c r="F2962" s="29" t="s">
        <v>2151</v>
      </c>
      <c r="G2962" s="27" t="s">
        <v>2159</v>
      </c>
      <c r="H2962" s="27" t="s">
        <v>2158</v>
      </c>
      <c r="I2962" s="27" t="s">
        <v>6108</v>
      </c>
      <c r="J2962" s="27" t="s">
        <v>6158</v>
      </c>
      <c r="K2962" s="27">
        <v>1</v>
      </c>
      <c r="L2962" s="27" t="s">
        <v>6159</v>
      </c>
      <c r="M2962" s="36" t="str">
        <f t="shared" si="46"/>
        <v>CIRRUS</v>
      </c>
    </row>
    <row r="2963" spans="6:13" ht="15" thickBot="1" x14ac:dyDescent="0.4">
      <c r="F2963" s="30" t="s">
        <v>2151</v>
      </c>
      <c r="G2963" s="28" t="s">
        <v>7980</v>
      </c>
      <c r="H2963" s="28" t="s">
        <v>2156</v>
      </c>
      <c r="I2963" s="28" t="s">
        <v>6108</v>
      </c>
      <c r="J2963" s="28" t="s">
        <v>6158</v>
      </c>
      <c r="K2963" s="28">
        <v>1</v>
      </c>
      <c r="L2963" s="28" t="s">
        <v>6159</v>
      </c>
      <c r="M2963" s="36" t="str">
        <f t="shared" si="46"/>
        <v>CIRRUS</v>
      </c>
    </row>
    <row r="2964" spans="6:13" ht="15" thickBot="1" x14ac:dyDescent="0.4">
      <c r="F2964" s="29" t="s">
        <v>2151</v>
      </c>
      <c r="G2964" s="27" t="s">
        <v>7981</v>
      </c>
      <c r="H2964" s="27" t="s">
        <v>2152</v>
      </c>
      <c r="I2964" s="27" t="s">
        <v>6108</v>
      </c>
      <c r="J2964" s="27" t="s">
        <v>6158</v>
      </c>
      <c r="K2964" s="27">
        <v>1</v>
      </c>
      <c r="L2964" s="27" t="s">
        <v>6159</v>
      </c>
      <c r="M2964" s="36" t="str">
        <f t="shared" si="46"/>
        <v>CIRRUS</v>
      </c>
    </row>
    <row r="2965" spans="6:13" ht="15" thickBot="1" x14ac:dyDescent="0.4">
      <c r="F2965" s="30" t="s">
        <v>2151</v>
      </c>
      <c r="G2965" s="28" t="s">
        <v>2157</v>
      </c>
      <c r="H2965" s="28" t="s">
        <v>2156</v>
      </c>
      <c r="I2965" s="28" t="s">
        <v>6108</v>
      </c>
      <c r="J2965" s="28" t="s">
        <v>6158</v>
      </c>
      <c r="K2965" s="28">
        <v>1</v>
      </c>
      <c r="L2965" s="28" t="s">
        <v>6159</v>
      </c>
      <c r="M2965" s="36" t="str">
        <f t="shared" si="46"/>
        <v>CIRRUS</v>
      </c>
    </row>
    <row r="2966" spans="6:13" ht="15" thickBot="1" x14ac:dyDescent="0.4">
      <c r="F2966" s="29" t="s">
        <v>2151</v>
      </c>
      <c r="G2966" s="27" t="s">
        <v>7982</v>
      </c>
      <c r="H2966" s="27" t="s">
        <v>2150</v>
      </c>
      <c r="I2966" s="27" t="s">
        <v>6108</v>
      </c>
      <c r="J2966" s="27" t="s">
        <v>6109</v>
      </c>
      <c r="K2966" s="27">
        <v>1</v>
      </c>
      <c r="L2966" s="27" t="s">
        <v>6159</v>
      </c>
      <c r="M2966" s="36" t="str">
        <f t="shared" si="46"/>
        <v>CIRRUS</v>
      </c>
    </row>
    <row r="2967" spans="6:13" ht="15" thickBot="1" x14ac:dyDescent="0.4">
      <c r="F2967" s="30" t="s">
        <v>2151</v>
      </c>
      <c r="G2967" s="28" t="s">
        <v>7983</v>
      </c>
      <c r="H2967" s="28" t="s">
        <v>2150</v>
      </c>
      <c r="I2967" s="28" t="s">
        <v>6108</v>
      </c>
      <c r="J2967" s="28" t="s">
        <v>6109</v>
      </c>
      <c r="K2967" s="28">
        <v>1</v>
      </c>
      <c r="L2967" s="28" t="s">
        <v>6159</v>
      </c>
      <c r="M2967" s="36" t="str">
        <f t="shared" si="46"/>
        <v>CIRRUS</v>
      </c>
    </row>
    <row r="2968" spans="6:13" ht="15" thickBot="1" x14ac:dyDescent="0.4">
      <c r="F2968" s="29" t="s">
        <v>2151</v>
      </c>
      <c r="G2968" s="27" t="s">
        <v>911</v>
      </c>
      <c r="H2968" s="27" t="s">
        <v>2150</v>
      </c>
      <c r="I2968" s="27" t="s">
        <v>6108</v>
      </c>
      <c r="J2968" s="27" t="s">
        <v>6109</v>
      </c>
      <c r="K2968" s="27">
        <v>1</v>
      </c>
      <c r="L2968" s="27" t="s">
        <v>6159</v>
      </c>
      <c r="M2968" s="36" t="str">
        <f t="shared" si="46"/>
        <v>CIRRUS</v>
      </c>
    </row>
    <row r="2969" spans="6:13" ht="15" thickBot="1" x14ac:dyDescent="0.4">
      <c r="F2969" s="30" t="s">
        <v>7984</v>
      </c>
      <c r="G2969" s="28">
        <v>305</v>
      </c>
      <c r="H2969" s="28" t="s">
        <v>2075</v>
      </c>
      <c r="I2969" s="28" t="s">
        <v>6108</v>
      </c>
      <c r="J2969" s="28" t="s">
        <v>6158</v>
      </c>
      <c r="K2969" s="28">
        <v>1</v>
      </c>
      <c r="L2969" s="28" t="s">
        <v>6159</v>
      </c>
      <c r="M2969" s="36" t="str">
        <f t="shared" si="46"/>
        <v>CLAASSEN</v>
      </c>
    </row>
    <row r="2970" spans="6:13" ht="15" thickBot="1" x14ac:dyDescent="0.4">
      <c r="F2970" s="29" t="s">
        <v>2161</v>
      </c>
      <c r="G2970" s="27" t="s">
        <v>2164</v>
      </c>
      <c r="H2970" s="27" t="s">
        <v>2163</v>
      </c>
      <c r="I2970" s="27" t="s">
        <v>6108</v>
      </c>
      <c r="J2970" s="27" t="s">
        <v>6158</v>
      </c>
      <c r="K2970" s="27">
        <v>1</v>
      </c>
      <c r="L2970" s="27" t="s">
        <v>6159</v>
      </c>
      <c r="M2970" s="36" t="str">
        <f t="shared" si="46"/>
        <v>CLASS</v>
      </c>
    </row>
    <row r="2971" spans="6:13" ht="15" thickBot="1" x14ac:dyDescent="0.4">
      <c r="F2971" s="30" t="s">
        <v>2161</v>
      </c>
      <c r="G2971" s="28" t="s">
        <v>7985</v>
      </c>
      <c r="H2971" s="28" t="s">
        <v>2163</v>
      </c>
      <c r="I2971" s="28" t="s">
        <v>6108</v>
      </c>
      <c r="J2971" s="28" t="s">
        <v>6158</v>
      </c>
      <c r="K2971" s="28">
        <v>1</v>
      </c>
      <c r="L2971" s="28" t="s">
        <v>6159</v>
      </c>
      <c r="M2971" s="36" t="str">
        <f t="shared" si="46"/>
        <v>CLASS</v>
      </c>
    </row>
    <row r="2972" spans="6:13" ht="15" thickBot="1" x14ac:dyDescent="0.4">
      <c r="F2972" s="29" t="s">
        <v>2161</v>
      </c>
      <c r="G2972" s="27" t="s">
        <v>7986</v>
      </c>
      <c r="H2972" s="27" t="s">
        <v>2163</v>
      </c>
      <c r="I2972" s="27" t="s">
        <v>6108</v>
      </c>
      <c r="J2972" s="27" t="s">
        <v>6158</v>
      </c>
      <c r="K2972" s="27">
        <v>1</v>
      </c>
      <c r="L2972" s="27" t="s">
        <v>6159</v>
      </c>
      <c r="M2972" s="36" t="str">
        <f t="shared" si="46"/>
        <v>CLASS</v>
      </c>
    </row>
    <row r="2973" spans="6:13" ht="15" thickBot="1" x14ac:dyDescent="0.4">
      <c r="F2973" s="30" t="s">
        <v>2161</v>
      </c>
      <c r="G2973" s="28" t="s">
        <v>2162</v>
      </c>
      <c r="H2973" s="28" t="s">
        <v>2160</v>
      </c>
      <c r="I2973" s="28" t="s">
        <v>6108</v>
      </c>
      <c r="J2973" s="28" t="s">
        <v>6158</v>
      </c>
      <c r="K2973" s="28">
        <v>1</v>
      </c>
      <c r="L2973" s="28" t="s">
        <v>6159</v>
      </c>
      <c r="M2973" s="36" t="str">
        <f t="shared" si="46"/>
        <v>CLASS</v>
      </c>
    </row>
    <row r="2974" spans="6:13" ht="15" thickBot="1" x14ac:dyDescent="0.4">
      <c r="F2974" s="29" t="s">
        <v>2161</v>
      </c>
      <c r="G2974" s="27" t="s">
        <v>7987</v>
      </c>
      <c r="H2974" s="27" t="s">
        <v>2160</v>
      </c>
      <c r="I2974" s="27" t="s">
        <v>6108</v>
      </c>
      <c r="J2974" s="27" t="s">
        <v>6158</v>
      </c>
      <c r="K2974" s="27">
        <v>1</v>
      </c>
      <c r="L2974" s="27" t="s">
        <v>6159</v>
      </c>
      <c r="M2974" s="36" t="str">
        <f t="shared" si="46"/>
        <v>CLASS</v>
      </c>
    </row>
    <row r="2975" spans="6:13" ht="15" thickBot="1" x14ac:dyDescent="0.4">
      <c r="F2975" s="30" t="s">
        <v>2166</v>
      </c>
      <c r="G2975" s="28" t="s">
        <v>2167</v>
      </c>
      <c r="H2975" s="28" t="s">
        <v>2165</v>
      </c>
      <c r="I2975" s="28" t="s">
        <v>6108</v>
      </c>
      <c r="J2975" s="28" t="s">
        <v>6158</v>
      </c>
      <c r="K2975" s="28">
        <v>1</v>
      </c>
      <c r="L2975" s="28" t="s">
        <v>6159</v>
      </c>
      <c r="M2975" s="36" t="str">
        <f t="shared" si="46"/>
        <v>CLASSIC</v>
      </c>
    </row>
    <row r="2976" spans="6:13" ht="15" thickBot="1" x14ac:dyDescent="0.4">
      <c r="F2976" s="29" t="s">
        <v>2169</v>
      </c>
      <c r="G2976" s="27" t="s">
        <v>2170</v>
      </c>
      <c r="H2976" s="27" t="s">
        <v>2168</v>
      </c>
      <c r="I2976" s="27" t="s">
        <v>6108</v>
      </c>
      <c r="J2976" s="27" t="s">
        <v>6158</v>
      </c>
      <c r="K2976" s="27">
        <v>1</v>
      </c>
      <c r="L2976" s="27" t="s">
        <v>6159</v>
      </c>
      <c r="M2976" s="36" t="str">
        <f t="shared" si="46"/>
        <v>CLASSIC SPORT</v>
      </c>
    </row>
    <row r="2977" spans="6:13" ht="15" thickBot="1" x14ac:dyDescent="0.4">
      <c r="F2977" s="30" t="s">
        <v>2172</v>
      </c>
      <c r="G2977" s="28" t="s">
        <v>7988</v>
      </c>
      <c r="H2977" s="28" t="s">
        <v>2171</v>
      </c>
      <c r="I2977" s="28" t="s">
        <v>6165</v>
      </c>
      <c r="J2977" s="28" t="s">
        <v>6169</v>
      </c>
      <c r="K2977" s="28">
        <v>2</v>
      </c>
      <c r="L2977" s="28" t="s">
        <v>6159</v>
      </c>
      <c r="M2977" s="36" t="str">
        <f t="shared" si="46"/>
        <v>CLAUDIUS DORNIER</v>
      </c>
    </row>
    <row r="2978" spans="6:13" ht="15" thickBot="1" x14ac:dyDescent="0.4">
      <c r="F2978" s="29" t="s">
        <v>2172</v>
      </c>
      <c r="G2978" s="27" t="s">
        <v>2173</v>
      </c>
      <c r="H2978" s="27" t="s">
        <v>2171</v>
      </c>
      <c r="I2978" s="27" t="s">
        <v>6165</v>
      </c>
      <c r="J2978" s="27" t="s">
        <v>6169</v>
      </c>
      <c r="K2978" s="27">
        <v>2</v>
      </c>
      <c r="L2978" s="27" t="s">
        <v>6159</v>
      </c>
      <c r="M2978" s="36" t="str">
        <f t="shared" si="46"/>
        <v>CLAUDIUS DORNIER</v>
      </c>
    </row>
    <row r="2979" spans="6:13" ht="15" thickBot="1" x14ac:dyDescent="0.4">
      <c r="F2979" s="30" t="s">
        <v>2175</v>
      </c>
      <c r="G2979" s="28" t="s">
        <v>2176</v>
      </c>
      <c r="H2979" s="28" t="s">
        <v>2174</v>
      </c>
      <c r="I2979" s="28" t="s">
        <v>6108</v>
      </c>
      <c r="J2979" s="28" t="s">
        <v>6158</v>
      </c>
      <c r="K2979" s="28">
        <v>1</v>
      </c>
      <c r="L2979" s="28" t="s">
        <v>6159</v>
      </c>
      <c r="M2979" s="36" t="str">
        <f t="shared" si="46"/>
        <v>CLIFFORD AEROWORKS</v>
      </c>
    </row>
    <row r="2980" spans="6:13" ht="15" thickBot="1" x14ac:dyDescent="0.4">
      <c r="F2980" s="29" t="s">
        <v>7989</v>
      </c>
      <c r="G2980" s="27" t="s">
        <v>7990</v>
      </c>
      <c r="H2980" s="27" t="s">
        <v>283</v>
      </c>
      <c r="I2980" s="27" t="s">
        <v>6108</v>
      </c>
      <c r="J2980" s="27" t="s">
        <v>6158</v>
      </c>
      <c r="K2980" s="27">
        <v>1</v>
      </c>
      <c r="L2980" s="27" t="s">
        <v>6159</v>
      </c>
      <c r="M2980" s="36" t="str">
        <f t="shared" si="46"/>
        <v>CO-Z</v>
      </c>
    </row>
    <row r="2981" spans="6:13" ht="15" thickBot="1" x14ac:dyDescent="0.4">
      <c r="F2981" s="30" t="s">
        <v>7989</v>
      </c>
      <c r="G2981" s="28" t="s">
        <v>7991</v>
      </c>
      <c r="H2981" s="28" t="s">
        <v>7992</v>
      </c>
      <c r="I2981" s="28" t="s">
        <v>6108</v>
      </c>
      <c r="J2981" s="28" t="s">
        <v>6109</v>
      </c>
      <c r="K2981" s="28">
        <v>1</v>
      </c>
      <c r="L2981" s="28" t="s">
        <v>6159</v>
      </c>
      <c r="M2981" s="36" t="str">
        <f t="shared" si="46"/>
        <v>CO-Z</v>
      </c>
    </row>
    <row r="2982" spans="6:13" ht="15" thickBot="1" x14ac:dyDescent="0.4">
      <c r="F2982" s="29" t="s">
        <v>7993</v>
      </c>
      <c r="G2982" s="27" t="s">
        <v>7994</v>
      </c>
      <c r="H2982" s="27" t="s">
        <v>7995</v>
      </c>
      <c r="I2982" s="27" t="s">
        <v>6108</v>
      </c>
      <c r="J2982" s="27" t="s">
        <v>6158</v>
      </c>
      <c r="K2982" s="27">
        <v>1</v>
      </c>
      <c r="L2982" s="27" t="s">
        <v>6159</v>
      </c>
      <c r="M2982" s="36" t="str">
        <f t="shared" si="46"/>
        <v>COBALT</v>
      </c>
    </row>
    <row r="2983" spans="6:13" ht="15" thickBot="1" x14ac:dyDescent="0.4">
      <c r="F2983" s="30" t="s">
        <v>7993</v>
      </c>
      <c r="G2983" s="28" t="s">
        <v>7996</v>
      </c>
      <c r="H2983" s="28" t="s">
        <v>7995</v>
      </c>
      <c r="I2983" s="28" t="s">
        <v>6108</v>
      </c>
      <c r="J2983" s="28" t="s">
        <v>6158</v>
      </c>
      <c r="K2983" s="28">
        <v>1</v>
      </c>
      <c r="L2983" s="28" t="s">
        <v>6159</v>
      </c>
      <c r="M2983" s="36" t="str">
        <f t="shared" si="46"/>
        <v>COBALT</v>
      </c>
    </row>
    <row r="2984" spans="6:13" ht="15" thickBot="1" x14ac:dyDescent="0.4">
      <c r="F2984" s="29" t="s">
        <v>7997</v>
      </c>
      <c r="G2984" s="27" t="s">
        <v>7998</v>
      </c>
      <c r="H2984" s="27" t="s">
        <v>1261</v>
      </c>
      <c r="I2984" s="27" t="s">
        <v>6108</v>
      </c>
      <c r="J2984" s="27" t="s">
        <v>6158</v>
      </c>
      <c r="K2984" s="27">
        <v>1</v>
      </c>
      <c r="L2984" s="27" t="s">
        <v>6159</v>
      </c>
      <c r="M2984" s="36" t="str">
        <f t="shared" si="46"/>
        <v>COBELAVIA</v>
      </c>
    </row>
    <row r="2985" spans="6:13" ht="15" thickBot="1" x14ac:dyDescent="0.4">
      <c r="F2985" s="30" t="s">
        <v>7997</v>
      </c>
      <c r="G2985" s="28" t="s">
        <v>6914</v>
      </c>
      <c r="H2985" s="28" t="s">
        <v>1261</v>
      </c>
      <c r="I2985" s="28" t="s">
        <v>6108</v>
      </c>
      <c r="J2985" s="28" t="s">
        <v>6158</v>
      </c>
      <c r="K2985" s="28">
        <v>1</v>
      </c>
      <c r="L2985" s="28" t="s">
        <v>6159</v>
      </c>
      <c r="M2985" s="36" t="str">
        <f t="shared" si="46"/>
        <v>COBELAVIA</v>
      </c>
    </row>
    <row r="2986" spans="6:13" ht="15" thickBot="1" x14ac:dyDescent="0.4">
      <c r="F2986" s="29" t="s">
        <v>2178</v>
      </c>
      <c r="G2986" s="27" t="s">
        <v>2179</v>
      </c>
      <c r="H2986" s="27" t="s">
        <v>2177</v>
      </c>
      <c r="I2986" s="27" t="s">
        <v>6108</v>
      </c>
      <c r="J2986" s="27" t="s">
        <v>6158</v>
      </c>
      <c r="K2986" s="27">
        <v>1</v>
      </c>
      <c r="L2986" s="27" t="s">
        <v>6159</v>
      </c>
      <c r="M2986" s="36" t="str">
        <f t="shared" si="46"/>
        <v>COBRA</v>
      </c>
    </row>
    <row r="2987" spans="6:13" ht="15" thickBot="1" x14ac:dyDescent="0.4">
      <c r="F2987" s="30" t="s">
        <v>7999</v>
      </c>
      <c r="G2987" s="28" t="s">
        <v>8000</v>
      </c>
      <c r="H2987" s="28" t="s">
        <v>1237</v>
      </c>
      <c r="I2987" s="28" t="s">
        <v>6108</v>
      </c>
      <c r="J2987" s="28" t="s">
        <v>6158</v>
      </c>
      <c r="K2987" s="28">
        <v>2</v>
      </c>
      <c r="L2987" s="28" t="s">
        <v>6159</v>
      </c>
      <c r="M2987" s="36" t="str">
        <f t="shared" si="46"/>
        <v>COLEMILL</v>
      </c>
    </row>
    <row r="2988" spans="6:13" ht="15" thickBot="1" x14ac:dyDescent="0.4">
      <c r="F2988" s="29" t="s">
        <v>7999</v>
      </c>
      <c r="G2988" s="27" t="s">
        <v>8001</v>
      </c>
      <c r="H2988" s="27" t="s">
        <v>2026</v>
      </c>
      <c r="I2988" s="27" t="s">
        <v>6108</v>
      </c>
      <c r="J2988" s="27" t="s">
        <v>6158</v>
      </c>
      <c r="K2988" s="27">
        <v>2</v>
      </c>
      <c r="L2988" s="27" t="s">
        <v>6159</v>
      </c>
      <c r="M2988" s="36" t="str">
        <f t="shared" si="46"/>
        <v>COLEMILL</v>
      </c>
    </row>
    <row r="2989" spans="6:13" ht="15" thickBot="1" x14ac:dyDescent="0.4">
      <c r="F2989" s="30" t="s">
        <v>7999</v>
      </c>
      <c r="G2989" s="28" t="s">
        <v>8002</v>
      </c>
      <c r="H2989" s="28" t="s">
        <v>1237</v>
      </c>
      <c r="I2989" s="28" t="s">
        <v>6108</v>
      </c>
      <c r="J2989" s="28" t="s">
        <v>6158</v>
      </c>
      <c r="K2989" s="28">
        <v>2</v>
      </c>
      <c r="L2989" s="28" t="s">
        <v>6159</v>
      </c>
      <c r="M2989" s="36" t="str">
        <f t="shared" si="46"/>
        <v>COLEMILL</v>
      </c>
    </row>
    <row r="2990" spans="6:13" ht="15" thickBot="1" x14ac:dyDescent="0.4">
      <c r="F2990" s="29" t="s">
        <v>7999</v>
      </c>
      <c r="G2990" s="27" t="s">
        <v>8003</v>
      </c>
      <c r="H2990" s="27" t="s">
        <v>1389</v>
      </c>
      <c r="I2990" s="27" t="s">
        <v>6108</v>
      </c>
      <c r="J2990" s="27" t="s">
        <v>6158</v>
      </c>
      <c r="K2990" s="27">
        <v>2</v>
      </c>
      <c r="L2990" s="27" t="s">
        <v>6159</v>
      </c>
      <c r="M2990" s="36" t="str">
        <f t="shared" si="46"/>
        <v>COLEMILL</v>
      </c>
    </row>
    <row r="2991" spans="6:13" ht="15" thickBot="1" x14ac:dyDescent="0.4">
      <c r="F2991" s="30" t="s">
        <v>7999</v>
      </c>
      <c r="G2991" s="28" t="s">
        <v>8004</v>
      </c>
      <c r="H2991" s="28" t="s">
        <v>1393</v>
      </c>
      <c r="I2991" s="28" t="s">
        <v>6108</v>
      </c>
      <c r="J2991" s="28" t="s">
        <v>6158</v>
      </c>
      <c r="K2991" s="28">
        <v>2</v>
      </c>
      <c r="L2991" s="28" t="s">
        <v>6159</v>
      </c>
      <c r="M2991" s="36" t="str">
        <f t="shared" si="46"/>
        <v>COLEMILL</v>
      </c>
    </row>
    <row r="2992" spans="6:13" ht="15" thickBot="1" x14ac:dyDescent="0.4">
      <c r="F2992" s="29" t="s">
        <v>7999</v>
      </c>
      <c r="G2992" s="27" t="s">
        <v>5047</v>
      </c>
      <c r="H2992" s="27" t="s">
        <v>589</v>
      </c>
      <c r="I2992" s="27" t="s">
        <v>6108</v>
      </c>
      <c r="J2992" s="27" t="s">
        <v>6158</v>
      </c>
      <c r="K2992" s="27">
        <v>2</v>
      </c>
      <c r="L2992" s="27" t="s">
        <v>6159</v>
      </c>
      <c r="M2992" s="36" t="str">
        <f t="shared" si="46"/>
        <v>COLEMILL</v>
      </c>
    </row>
    <row r="2993" spans="6:13" ht="15" thickBot="1" x14ac:dyDescent="0.4">
      <c r="F2993" s="30" t="s">
        <v>7999</v>
      </c>
      <c r="G2993" s="28" t="s">
        <v>8005</v>
      </c>
      <c r="H2993" s="28" t="s">
        <v>589</v>
      </c>
      <c r="I2993" s="28" t="s">
        <v>6108</v>
      </c>
      <c r="J2993" s="28" t="s">
        <v>6158</v>
      </c>
      <c r="K2993" s="28">
        <v>2</v>
      </c>
      <c r="L2993" s="28" t="s">
        <v>6159</v>
      </c>
      <c r="M2993" s="36" t="str">
        <f t="shared" si="46"/>
        <v>COLEMILL</v>
      </c>
    </row>
    <row r="2994" spans="6:13" ht="15" thickBot="1" x14ac:dyDescent="0.4">
      <c r="F2994" s="29" t="s">
        <v>7999</v>
      </c>
      <c r="G2994" s="27" t="s">
        <v>8006</v>
      </c>
      <c r="H2994" s="27" t="s">
        <v>589</v>
      </c>
      <c r="I2994" s="27" t="s">
        <v>6108</v>
      </c>
      <c r="J2994" s="27" t="s">
        <v>6158</v>
      </c>
      <c r="K2994" s="27">
        <v>2</v>
      </c>
      <c r="L2994" s="27" t="s">
        <v>6159</v>
      </c>
      <c r="M2994" s="36" t="str">
        <f t="shared" si="46"/>
        <v>COLEMILL</v>
      </c>
    </row>
    <row r="2995" spans="6:13" ht="15" thickBot="1" x14ac:dyDescent="0.4">
      <c r="F2995" s="30" t="s">
        <v>7999</v>
      </c>
      <c r="G2995" s="28" t="s">
        <v>8007</v>
      </c>
      <c r="H2995" s="28" t="s">
        <v>1389</v>
      </c>
      <c r="I2995" s="28" t="s">
        <v>6108</v>
      </c>
      <c r="J2995" s="28" t="s">
        <v>6158</v>
      </c>
      <c r="K2995" s="28">
        <v>2</v>
      </c>
      <c r="L2995" s="28" t="s">
        <v>6159</v>
      </c>
      <c r="M2995" s="36" t="str">
        <f t="shared" si="46"/>
        <v>COLEMILL</v>
      </c>
    </row>
    <row r="2996" spans="6:13" ht="15" thickBot="1" x14ac:dyDescent="0.4">
      <c r="F2996" s="29" t="s">
        <v>7999</v>
      </c>
      <c r="G2996" s="27" t="s">
        <v>8008</v>
      </c>
      <c r="H2996" s="27" t="s">
        <v>1381</v>
      </c>
      <c r="I2996" s="27" t="s">
        <v>6108</v>
      </c>
      <c r="J2996" s="27" t="s">
        <v>6158</v>
      </c>
      <c r="K2996" s="27">
        <v>1</v>
      </c>
      <c r="L2996" s="27" t="s">
        <v>6159</v>
      </c>
      <c r="M2996" s="36" t="str">
        <f t="shared" si="46"/>
        <v>COLEMILL</v>
      </c>
    </row>
    <row r="2997" spans="6:13" ht="15" thickBot="1" x14ac:dyDescent="0.4">
      <c r="F2997" s="30" t="s">
        <v>7999</v>
      </c>
      <c r="G2997" s="28" t="s">
        <v>8009</v>
      </c>
      <c r="H2997" s="28" t="s">
        <v>1383</v>
      </c>
      <c r="I2997" s="28" t="s">
        <v>6108</v>
      </c>
      <c r="J2997" s="28" t="s">
        <v>6158</v>
      </c>
      <c r="K2997" s="28">
        <v>1</v>
      </c>
      <c r="L2997" s="28" t="s">
        <v>6159</v>
      </c>
      <c r="M2997" s="36" t="str">
        <f t="shared" si="46"/>
        <v>COLEMILL</v>
      </c>
    </row>
    <row r="2998" spans="6:13" ht="15" thickBot="1" x14ac:dyDescent="0.4">
      <c r="F2998" s="29" t="s">
        <v>7999</v>
      </c>
      <c r="G2998" s="27" t="s">
        <v>8010</v>
      </c>
      <c r="H2998" s="27" t="s">
        <v>1385</v>
      </c>
      <c r="I2998" s="27" t="s">
        <v>6108</v>
      </c>
      <c r="J2998" s="27" t="s">
        <v>6158</v>
      </c>
      <c r="K2998" s="27">
        <v>1</v>
      </c>
      <c r="L2998" s="27" t="s">
        <v>6159</v>
      </c>
      <c r="M2998" s="36" t="str">
        <f t="shared" si="46"/>
        <v>COLEMILL</v>
      </c>
    </row>
    <row r="2999" spans="6:13" ht="15" thickBot="1" x14ac:dyDescent="0.4">
      <c r="F2999" s="30" t="s">
        <v>2181</v>
      </c>
      <c r="G2999" s="28" t="s">
        <v>2182</v>
      </c>
      <c r="H2999" s="28" t="s">
        <v>2180</v>
      </c>
      <c r="I2999" s="28" t="s">
        <v>6165</v>
      </c>
      <c r="J2999" s="28" t="s">
        <v>6158</v>
      </c>
      <c r="K2999" s="28">
        <v>1</v>
      </c>
      <c r="L2999" s="28" t="s">
        <v>6159</v>
      </c>
      <c r="M2999" s="36" t="str">
        <f t="shared" si="46"/>
        <v>COLLINS</v>
      </c>
    </row>
    <row r="3000" spans="6:13" ht="15" thickBot="1" x14ac:dyDescent="0.4">
      <c r="F3000" s="29" t="s">
        <v>2184</v>
      </c>
      <c r="G3000" s="27" t="s">
        <v>8011</v>
      </c>
      <c r="H3000" s="27" t="s">
        <v>2186</v>
      </c>
      <c r="I3000" s="27" t="s">
        <v>6108</v>
      </c>
      <c r="J3000" s="27" t="s">
        <v>6158</v>
      </c>
      <c r="K3000" s="27">
        <v>1</v>
      </c>
      <c r="L3000" s="27" t="s">
        <v>6159</v>
      </c>
      <c r="M3000" s="36" t="str">
        <f t="shared" si="46"/>
        <v>COLOMBAN</v>
      </c>
    </row>
    <row r="3001" spans="6:13" ht="15" thickBot="1" x14ac:dyDescent="0.4">
      <c r="F3001" s="30" t="s">
        <v>2184</v>
      </c>
      <c r="G3001" s="28" t="s">
        <v>8012</v>
      </c>
      <c r="H3001" s="28" t="s">
        <v>2183</v>
      </c>
      <c r="I3001" s="28" t="s">
        <v>6108</v>
      </c>
      <c r="J3001" s="28" t="s">
        <v>6158</v>
      </c>
      <c r="K3001" s="28">
        <v>2</v>
      </c>
      <c r="L3001" s="28" t="s">
        <v>6159</v>
      </c>
      <c r="M3001" s="36" t="str">
        <f t="shared" si="46"/>
        <v>COLOMBAN</v>
      </c>
    </row>
    <row r="3002" spans="6:13" ht="15" thickBot="1" x14ac:dyDescent="0.4">
      <c r="F3002" s="29" t="s">
        <v>2184</v>
      </c>
      <c r="G3002" s="27" t="s">
        <v>8013</v>
      </c>
      <c r="H3002" s="27" t="s">
        <v>2183</v>
      </c>
      <c r="I3002" s="27" t="s">
        <v>6108</v>
      </c>
      <c r="J3002" s="27" t="s">
        <v>6158</v>
      </c>
      <c r="K3002" s="27">
        <v>2</v>
      </c>
      <c r="L3002" s="27" t="s">
        <v>6159</v>
      </c>
      <c r="M3002" s="36" t="str">
        <f t="shared" si="46"/>
        <v>COLOMBAN</v>
      </c>
    </row>
    <row r="3003" spans="6:13" ht="15" thickBot="1" x14ac:dyDescent="0.4">
      <c r="F3003" s="30" t="s">
        <v>2184</v>
      </c>
      <c r="G3003" s="28" t="s">
        <v>8014</v>
      </c>
      <c r="H3003" s="28" t="s">
        <v>2183</v>
      </c>
      <c r="I3003" s="28" t="s">
        <v>6108</v>
      </c>
      <c r="J3003" s="28" t="s">
        <v>6158</v>
      </c>
      <c r="K3003" s="28">
        <v>2</v>
      </c>
      <c r="L3003" s="28" t="s">
        <v>6159</v>
      </c>
      <c r="M3003" s="36" t="str">
        <f t="shared" si="46"/>
        <v>COLOMBAN</v>
      </c>
    </row>
    <row r="3004" spans="6:13" ht="15" thickBot="1" x14ac:dyDescent="0.4">
      <c r="F3004" s="29" t="s">
        <v>2184</v>
      </c>
      <c r="G3004" s="27" t="s">
        <v>2185</v>
      </c>
      <c r="H3004" s="27" t="s">
        <v>2183</v>
      </c>
      <c r="I3004" s="27" t="s">
        <v>6108</v>
      </c>
      <c r="J3004" s="27" t="s">
        <v>6158</v>
      </c>
      <c r="K3004" s="27">
        <v>2</v>
      </c>
      <c r="L3004" s="27" t="s">
        <v>6159</v>
      </c>
      <c r="M3004" s="36" t="str">
        <f t="shared" si="46"/>
        <v>COLOMBAN</v>
      </c>
    </row>
    <row r="3005" spans="6:13" ht="15" thickBot="1" x14ac:dyDescent="0.4">
      <c r="F3005" s="30" t="s">
        <v>2184</v>
      </c>
      <c r="G3005" s="28" t="s">
        <v>2187</v>
      </c>
      <c r="H3005" s="28" t="s">
        <v>2186</v>
      </c>
      <c r="I3005" s="28" t="s">
        <v>6108</v>
      </c>
      <c r="J3005" s="28" t="s">
        <v>6158</v>
      </c>
      <c r="K3005" s="28">
        <v>1</v>
      </c>
      <c r="L3005" s="28" t="s">
        <v>6159</v>
      </c>
      <c r="M3005" s="36" t="str">
        <f t="shared" si="46"/>
        <v>COLOMBAN</v>
      </c>
    </row>
    <row r="3006" spans="6:13" ht="15" thickBot="1" x14ac:dyDescent="0.4">
      <c r="F3006" s="29" t="s">
        <v>2189</v>
      </c>
      <c r="G3006" s="27" t="s">
        <v>2190</v>
      </c>
      <c r="H3006" s="27" t="s">
        <v>2188</v>
      </c>
      <c r="I3006" s="27" t="s">
        <v>6165</v>
      </c>
      <c r="J3006" s="27" t="s">
        <v>6158</v>
      </c>
      <c r="K3006" s="27">
        <v>1</v>
      </c>
      <c r="L3006" s="27" t="s">
        <v>6159</v>
      </c>
      <c r="M3006" s="36" t="str">
        <f t="shared" si="46"/>
        <v>COLONIAL</v>
      </c>
    </row>
    <row r="3007" spans="6:13" ht="15" thickBot="1" x14ac:dyDescent="0.4">
      <c r="F3007" s="30" t="s">
        <v>2189</v>
      </c>
      <c r="G3007" s="28" t="s">
        <v>8015</v>
      </c>
      <c r="H3007" s="28" t="s">
        <v>2188</v>
      </c>
      <c r="I3007" s="28" t="s">
        <v>6165</v>
      </c>
      <c r="J3007" s="28" t="s">
        <v>6158</v>
      </c>
      <c r="K3007" s="28">
        <v>1</v>
      </c>
      <c r="L3007" s="28" t="s">
        <v>6159</v>
      </c>
      <c r="M3007" s="36" t="str">
        <f t="shared" si="46"/>
        <v>COLONIAL</v>
      </c>
    </row>
    <row r="3008" spans="6:13" ht="15" thickBot="1" x14ac:dyDescent="0.4">
      <c r="F3008" s="29" t="s">
        <v>2189</v>
      </c>
      <c r="G3008" s="27" t="s">
        <v>8016</v>
      </c>
      <c r="H3008" s="27" t="s">
        <v>2188</v>
      </c>
      <c r="I3008" s="27" t="s">
        <v>6165</v>
      </c>
      <c r="J3008" s="27" t="s">
        <v>6158</v>
      </c>
      <c r="K3008" s="27">
        <v>1</v>
      </c>
      <c r="L3008" s="27" t="s">
        <v>6159</v>
      </c>
      <c r="M3008" s="36" t="str">
        <f t="shared" si="46"/>
        <v>COLONIAL</v>
      </c>
    </row>
    <row r="3009" spans="6:13" ht="15" thickBot="1" x14ac:dyDescent="0.4">
      <c r="F3009" s="30" t="s">
        <v>8017</v>
      </c>
      <c r="G3009" s="28" t="s">
        <v>8018</v>
      </c>
      <c r="H3009" s="28" t="s">
        <v>2038</v>
      </c>
      <c r="I3009" s="28" t="s">
        <v>6108</v>
      </c>
      <c r="J3009" s="28" t="s">
        <v>6158</v>
      </c>
      <c r="K3009" s="28">
        <v>1</v>
      </c>
      <c r="L3009" s="28" t="s">
        <v>6159</v>
      </c>
      <c r="M3009" s="36" t="str">
        <f t="shared" si="46"/>
        <v>COLUMBIA</v>
      </c>
    </row>
    <row r="3010" spans="6:13" ht="15" thickBot="1" x14ac:dyDescent="0.4">
      <c r="F3010" s="29" t="s">
        <v>8017</v>
      </c>
      <c r="G3010" s="27" t="s">
        <v>8019</v>
      </c>
      <c r="H3010" s="27" t="s">
        <v>2040</v>
      </c>
      <c r="I3010" s="27" t="s">
        <v>6108</v>
      </c>
      <c r="J3010" s="27" t="s">
        <v>6158</v>
      </c>
      <c r="K3010" s="27">
        <v>1</v>
      </c>
      <c r="L3010" s="27" t="s">
        <v>6159</v>
      </c>
      <c r="M3010" s="36" t="str">
        <f t="shared" si="46"/>
        <v>COLUMBIA</v>
      </c>
    </row>
    <row r="3011" spans="6:13" ht="15" thickBot="1" x14ac:dyDescent="0.4">
      <c r="F3011" s="30" t="s">
        <v>8017</v>
      </c>
      <c r="G3011" s="28" t="s">
        <v>8020</v>
      </c>
      <c r="H3011" s="28" t="s">
        <v>2040</v>
      </c>
      <c r="I3011" s="28" t="s">
        <v>6108</v>
      </c>
      <c r="J3011" s="28" t="s">
        <v>6158</v>
      </c>
      <c r="K3011" s="28">
        <v>1</v>
      </c>
      <c r="L3011" s="28" t="s">
        <v>6159</v>
      </c>
      <c r="M3011" s="36" t="str">
        <f t="shared" si="46"/>
        <v>COLUMBIA</v>
      </c>
    </row>
    <row r="3012" spans="6:13" ht="15" thickBot="1" x14ac:dyDescent="0.4">
      <c r="F3012" s="29" t="s">
        <v>8017</v>
      </c>
      <c r="G3012" s="27" t="s">
        <v>8021</v>
      </c>
      <c r="H3012" s="27" t="s">
        <v>2038</v>
      </c>
      <c r="I3012" s="27" t="s">
        <v>6108</v>
      </c>
      <c r="J3012" s="27" t="s">
        <v>6158</v>
      </c>
      <c r="K3012" s="27">
        <v>1</v>
      </c>
      <c r="L3012" s="27" t="s">
        <v>6159</v>
      </c>
      <c r="M3012" s="36" t="str">
        <f t="shared" si="46"/>
        <v>COLUMBIA</v>
      </c>
    </row>
    <row r="3013" spans="6:13" ht="15" thickBot="1" x14ac:dyDescent="0.4">
      <c r="F3013" s="30" t="s">
        <v>2192</v>
      </c>
      <c r="G3013" s="28" t="s">
        <v>8022</v>
      </c>
      <c r="H3013" s="28" t="s">
        <v>2191</v>
      </c>
      <c r="I3013" s="28" t="s">
        <v>6165</v>
      </c>
      <c r="J3013" s="28" t="s">
        <v>6158</v>
      </c>
      <c r="K3013" s="28">
        <v>1</v>
      </c>
      <c r="L3013" s="28" t="s">
        <v>6159</v>
      </c>
      <c r="M3013" s="36" t="str">
        <f t="shared" si="46"/>
        <v>COLYAER</v>
      </c>
    </row>
    <row r="3014" spans="6:13" ht="15" thickBot="1" x14ac:dyDescent="0.4">
      <c r="F3014" s="29" t="s">
        <v>2192</v>
      </c>
      <c r="G3014" s="27" t="s">
        <v>2195</v>
      </c>
      <c r="H3014" s="27" t="s">
        <v>2194</v>
      </c>
      <c r="I3014" s="27" t="s">
        <v>7930</v>
      </c>
      <c r="J3014" s="27" t="s">
        <v>6158</v>
      </c>
      <c r="K3014" s="27">
        <v>1</v>
      </c>
      <c r="L3014" s="27" t="s">
        <v>6159</v>
      </c>
      <c r="M3014" s="36" t="str">
        <f t="shared" si="46"/>
        <v>COLYAER</v>
      </c>
    </row>
    <row r="3015" spans="6:13" ht="15" thickBot="1" x14ac:dyDescent="0.4">
      <c r="F3015" s="30" t="s">
        <v>2192</v>
      </c>
      <c r="G3015" s="28" t="s">
        <v>2197</v>
      </c>
      <c r="H3015" s="28" t="s">
        <v>2196</v>
      </c>
      <c r="I3015" s="28" t="s">
        <v>6108</v>
      </c>
      <c r="J3015" s="28" t="s">
        <v>6158</v>
      </c>
      <c r="K3015" s="28">
        <v>1</v>
      </c>
      <c r="L3015" s="28" t="s">
        <v>6159</v>
      </c>
      <c r="M3015" s="36" t="str">
        <f t="shared" ref="M3015:M3078" si="47">F3015</f>
        <v>COLYAER</v>
      </c>
    </row>
    <row r="3016" spans="6:13" ht="15" thickBot="1" x14ac:dyDescent="0.4">
      <c r="F3016" s="29" t="s">
        <v>2192</v>
      </c>
      <c r="G3016" s="27" t="s">
        <v>2193</v>
      </c>
      <c r="H3016" s="27" t="s">
        <v>2191</v>
      </c>
      <c r="I3016" s="27" t="s">
        <v>6165</v>
      </c>
      <c r="J3016" s="27" t="s">
        <v>6158</v>
      </c>
      <c r="K3016" s="27">
        <v>1</v>
      </c>
      <c r="L3016" s="27" t="s">
        <v>6159</v>
      </c>
      <c r="M3016" s="36" t="str">
        <f t="shared" si="47"/>
        <v>COLYAER</v>
      </c>
    </row>
    <row r="3017" spans="6:13" ht="15" thickBot="1" x14ac:dyDescent="0.4">
      <c r="F3017" s="30" t="s">
        <v>8023</v>
      </c>
      <c r="G3017" s="28" t="s">
        <v>8024</v>
      </c>
      <c r="H3017" s="28" t="s">
        <v>85</v>
      </c>
      <c r="I3017" s="28" t="s">
        <v>6108</v>
      </c>
      <c r="J3017" s="28" t="s">
        <v>6109</v>
      </c>
      <c r="K3017" s="28">
        <v>2</v>
      </c>
      <c r="L3017" s="28" t="s">
        <v>6110</v>
      </c>
      <c r="M3017" s="36" t="str">
        <f t="shared" si="47"/>
        <v>COMAC</v>
      </c>
    </row>
    <row r="3018" spans="6:13" ht="15" thickBot="1" x14ac:dyDescent="0.4">
      <c r="F3018" s="29" t="s">
        <v>8023</v>
      </c>
      <c r="G3018" s="27" t="s">
        <v>8025</v>
      </c>
      <c r="H3018" s="27" t="s">
        <v>8026</v>
      </c>
      <c r="I3018" s="27" t="s">
        <v>6108</v>
      </c>
      <c r="J3018" s="27" t="s">
        <v>6109</v>
      </c>
      <c r="K3018" s="27">
        <v>2</v>
      </c>
      <c r="L3018" s="27" t="s">
        <v>6110</v>
      </c>
      <c r="M3018" s="36" t="str">
        <f t="shared" si="47"/>
        <v>COMAC</v>
      </c>
    </row>
    <row r="3019" spans="6:13" ht="15" thickBot="1" x14ac:dyDescent="0.4">
      <c r="F3019" s="30" t="s">
        <v>8023</v>
      </c>
      <c r="G3019" s="28" t="s">
        <v>8027</v>
      </c>
      <c r="H3019" s="28" t="s">
        <v>85</v>
      </c>
      <c r="I3019" s="28" t="s">
        <v>6108</v>
      </c>
      <c r="J3019" s="28" t="s">
        <v>6109</v>
      </c>
      <c r="K3019" s="28">
        <v>2</v>
      </c>
      <c r="L3019" s="28" t="s">
        <v>6110</v>
      </c>
      <c r="M3019" s="36" t="str">
        <f t="shared" si="47"/>
        <v>COMAC</v>
      </c>
    </row>
    <row r="3020" spans="6:13" ht="15" thickBot="1" x14ac:dyDescent="0.4">
      <c r="F3020" s="29" t="s">
        <v>2199</v>
      </c>
      <c r="G3020" s="27" t="s">
        <v>8028</v>
      </c>
      <c r="H3020" s="27" t="s">
        <v>2198</v>
      </c>
      <c r="I3020" s="27" t="s">
        <v>6108</v>
      </c>
      <c r="J3020" s="27" t="s">
        <v>6158</v>
      </c>
      <c r="K3020" s="27">
        <v>1</v>
      </c>
      <c r="L3020" s="27" t="s">
        <v>6159</v>
      </c>
      <c r="M3020" s="36" t="str">
        <f t="shared" si="47"/>
        <v>COMMANDER</v>
      </c>
    </row>
    <row r="3021" spans="6:13" ht="15" thickBot="1" x14ac:dyDescent="0.4">
      <c r="F3021" s="30" t="s">
        <v>2199</v>
      </c>
      <c r="G3021" s="28" t="s">
        <v>2200</v>
      </c>
      <c r="H3021" s="28" t="s">
        <v>2198</v>
      </c>
      <c r="I3021" s="28" t="s">
        <v>6108</v>
      </c>
      <c r="J3021" s="28" t="s">
        <v>6158</v>
      </c>
      <c r="K3021" s="28">
        <v>1</v>
      </c>
      <c r="L3021" s="28" t="s">
        <v>6159</v>
      </c>
      <c r="M3021" s="36" t="str">
        <f t="shared" si="47"/>
        <v>COMMANDER</v>
      </c>
    </row>
    <row r="3022" spans="6:13" ht="15" thickBot="1" x14ac:dyDescent="0.4">
      <c r="F3022" s="29" t="s">
        <v>2202</v>
      </c>
      <c r="G3022" s="27" t="s">
        <v>8029</v>
      </c>
      <c r="H3022" s="27" t="s">
        <v>535</v>
      </c>
      <c r="I3022" s="27" t="s">
        <v>6170</v>
      </c>
      <c r="J3022" s="27" t="s">
        <v>6169</v>
      </c>
      <c r="K3022" s="27">
        <v>1</v>
      </c>
      <c r="L3022" s="27" t="s">
        <v>6159</v>
      </c>
      <c r="M3022" s="36" t="str">
        <f t="shared" si="47"/>
        <v>COMMONWEALTH (1)</v>
      </c>
    </row>
    <row r="3023" spans="6:13" ht="15" thickBot="1" x14ac:dyDescent="0.4">
      <c r="F3023" s="30" t="s">
        <v>2202</v>
      </c>
      <c r="G3023" s="28" t="s">
        <v>5081</v>
      </c>
      <c r="H3023" s="28" t="s">
        <v>2201</v>
      </c>
      <c r="I3023" s="28" t="s">
        <v>6108</v>
      </c>
      <c r="J3023" s="28" t="s">
        <v>6158</v>
      </c>
      <c r="K3023" s="28">
        <v>1</v>
      </c>
      <c r="L3023" s="28" t="s">
        <v>6159</v>
      </c>
      <c r="M3023" s="36" t="str">
        <f t="shared" si="47"/>
        <v>COMMONWEALTH (1)</v>
      </c>
    </row>
    <row r="3024" spans="6:13" ht="15" thickBot="1" x14ac:dyDescent="0.4">
      <c r="F3024" s="29" t="s">
        <v>2202</v>
      </c>
      <c r="G3024" s="27" t="s">
        <v>8030</v>
      </c>
      <c r="H3024" s="27" t="s">
        <v>2201</v>
      </c>
      <c r="I3024" s="27" t="s">
        <v>6108</v>
      </c>
      <c r="J3024" s="27" t="s">
        <v>6158</v>
      </c>
      <c r="K3024" s="27">
        <v>1</v>
      </c>
      <c r="L3024" s="27" t="s">
        <v>6159</v>
      </c>
      <c r="M3024" s="36" t="str">
        <f t="shared" si="47"/>
        <v>COMMONWEALTH (1)</v>
      </c>
    </row>
    <row r="3025" spans="6:13" ht="15" thickBot="1" x14ac:dyDescent="0.4">
      <c r="F3025" s="30" t="s">
        <v>2202</v>
      </c>
      <c r="G3025" s="28" t="s">
        <v>2209</v>
      </c>
      <c r="H3025" s="28" t="s">
        <v>2208</v>
      </c>
      <c r="I3025" s="28" t="s">
        <v>6108</v>
      </c>
      <c r="J3025" s="28" t="s">
        <v>6158</v>
      </c>
      <c r="K3025" s="28">
        <v>1</v>
      </c>
      <c r="L3025" s="28" t="s">
        <v>6159</v>
      </c>
      <c r="M3025" s="36" t="str">
        <f t="shared" si="47"/>
        <v>COMMONWEALTH (1)</v>
      </c>
    </row>
    <row r="3026" spans="6:13" ht="15" thickBot="1" x14ac:dyDescent="0.4">
      <c r="F3026" s="29" t="s">
        <v>2202</v>
      </c>
      <c r="G3026" s="27" t="s">
        <v>2207</v>
      </c>
      <c r="H3026" s="27" t="s">
        <v>2206</v>
      </c>
      <c r="I3026" s="27" t="s">
        <v>6108</v>
      </c>
      <c r="J3026" s="27" t="s">
        <v>6158</v>
      </c>
      <c r="K3026" s="27">
        <v>1</v>
      </c>
      <c r="L3026" s="27" t="s">
        <v>6159</v>
      </c>
      <c r="M3026" s="36" t="str">
        <f t="shared" si="47"/>
        <v>COMMONWEALTH (1)</v>
      </c>
    </row>
    <row r="3027" spans="6:13" ht="15" thickBot="1" x14ac:dyDescent="0.4">
      <c r="F3027" s="30" t="s">
        <v>2202</v>
      </c>
      <c r="G3027" s="28" t="s">
        <v>2203</v>
      </c>
      <c r="H3027" s="28" t="s">
        <v>2201</v>
      </c>
      <c r="I3027" s="28" t="s">
        <v>6108</v>
      </c>
      <c r="J3027" s="28" t="s">
        <v>6158</v>
      </c>
      <c r="K3027" s="28">
        <v>1</v>
      </c>
      <c r="L3027" s="28" t="s">
        <v>6159</v>
      </c>
      <c r="M3027" s="36" t="str">
        <f t="shared" si="47"/>
        <v>COMMONWEALTH (1)</v>
      </c>
    </row>
    <row r="3028" spans="6:13" ht="15" thickBot="1" x14ac:dyDescent="0.4">
      <c r="F3028" s="29" t="s">
        <v>2202</v>
      </c>
      <c r="G3028" s="27" t="s">
        <v>8031</v>
      </c>
      <c r="H3028" s="27" t="s">
        <v>2204</v>
      </c>
      <c r="I3028" s="27" t="s">
        <v>6108</v>
      </c>
      <c r="J3028" s="27" t="s">
        <v>6158</v>
      </c>
      <c r="K3028" s="27">
        <v>1</v>
      </c>
      <c r="L3028" s="27" t="s">
        <v>6159</v>
      </c>
      <c r="M3028" s="36" t="str">
        <f t="shared" si="47"/>
        <v>COMMONWEALTH (1)</v>
      </c>
    </row>
    <row r="3029" spans="6:13" ht="15" thickBot="1" x14ac:dyDescent="0.4">
      <c r="F3029" s="30" t="s">
        <v>2202</v>
      </c>
      <c r="G3029" s="28" t="s">
        <v>8032</v>
      </c>
      <c r="H3029" s="28" t="s">
        <v>1874</v>
      </c>
      <c r="I3029" s="28" t="s">
        <v>6108</v>
      </c>
      <c r="J3029" s="28" t="s">
        <v>6109</v>
      </c>
      <c r="K3029" s="28">
        <v>1</v>
      </c>
      <c r="L3029" s="28" t="s">
        <v>6110</v>
      </c>
      <c r="M3029" s="36" t="str">
        <f t="shared" si="47"/>
        <v>COMMONWEALTH (1)</v>
      </c>
    </row>
    <row r="3030" spans="6:13" ht="15" thickBot="1" x14ac:dyDescent="0.4">
      <c r="F3030" s="29" t="s">
        <v>2202</v>
      </c>
      <c r="G3030" s="27" t="s">
        <v>8033</v>
      </c>
      <c r="H3030" s="27" t="s">
        <v>1078</v>
      </c>
      <c r="I3030" s="27" t="s">
        <v>6108</v>
      </c>
      <c r="J3030" s="27" t="s">
        <v>6109</v>
      </c>
      <c r="K3030" s="27">
        <v>1</v>
      </c>
      <c r="L3030" s="27" t="s">
        <v>6110</v>
      </c>
      <c r="M3030" s="36" t="str">
        <f t="shared" si="47"/>
        <v>COMMONWEALTH (1)</v>
      </c>
    </row>
    <row r="3031" spans="6:13" ht="15" thickBot="1" x14ac:dyDescent="0.4">
      <c r="F3031" s="30" t="s">
        <v>2202</v>
      </c>
      <c r="G3031" s="28" t="s">
        <v>8034</v>
      </c>
      <c r="H3031" s="28" t="s">
        <v>157</v>
      </c>
      <c r="I3031" s="28" t="s">
        <v>6108</v>
      </c>
      <c r="J3031" s="28" t="s">
        <v>6109</v>
      </c>
      <c r="K3031" s="28">
        <v>1</v>
      </c>
      <c r="L3031" s="28" t="s">
        <v>6159</v>
      </c>
      <c r="M3031" s="36" t="str">
        <f t="shared" si="47"/>
        <v>COMMONWEALTH (1)</v>
      </c>
    </row>
    <row r="3032" spans="6:13" ht="15" thickBot="1" x14ac:dyDescent="0.4">
      <c r="F3032" s="29" t="s">
        <v>2202</v>
      </c>
      <c r="G3032" s="27" t="s">
        <v>8035</v>
      </c>
      <c r="H3032" s="27" t="s">
        <v>535</v>
      </c>
      <c r="I3032" s="27" t="s">
        <v>6170</v>
      </c>
      <c r="J3032" s="27" t="s">
        <v>6169</v>
      </c>
      <c r="K3032" s="27">
        <v>1</v>
      </c>
      <c r="L3032" s="27" t="s">
        <v>6159</v>
      </c>
      <c r="M3032" s="36" t="str">
        <f t="shared" si="47"/>
        <v>COMMONWEALTH (1)</v>
      </c>
    </row>
    <row r="3033" spans="6:13" ht="15" thickBot="1" x14ac:dyDescent="0.4">
      <c r="F3033" s="30" t="s">
        <v>2202</v>
      </c>
      <c r="G3033" s="28" t="s">
        <v>7165</v>
      </c>
      <c r="H3033" s="28" t="s">
        <v>535</v>
      </c>
      <c r="I3033" s="28" t="s">
        <v>6170</v>
      </c>
      <c r="J3033" s="28" t="s">
        <v>6169</v>
      </c>
      <c r="K3033" s="28">
        <v>1</v>
      </c>
      <c r="L3033" s="28" t="s">
        <v>6159</v>
      </c>
      <c r="M3033" s="36" t="str">
        <f t="shared" si="47"/>
        <v>COMMONWEALTH (1)</v>
      </c>
    </row>
    <row r="3034" spans="6:13" ht="15" thickBot="1" x14ac:dyDescent="0.4">
      <c r="F3034" s="29" t="s">
        <v>2202</v>
      </c>
      <c r="G3034" s="27" t="s">
        <v>158</v>
      </c>
      <c r="H3034" s="27" t="s">
        <v>157</v>
      </c>
      <c r="I3034" s="27" t="s">
        <v>6108</v>
      </c>
      <c r="J3034" s="27" t="s">
        <v>6109</v>
      </c>
      <c r="K3034" s="27">
        <v>1</v>
      </c>
      <c r="L3034" s="27" t="s">
        <v>6159</v>
      </c>
      <c r="M3034" s="36" t="str">
        <f t="shared" si="47"/>
        <v>COMMONWEALTH (1)</v>
      </c>
    </row>
    <row r="3035" spans="6:13" ht="15" thickBot="1" x14ac:dyDescent="0.4">
      <c r="F3035" s="30" t="s">
        <v>2202</v>
      </c>
      <c r="G3035" s="28" t="s">
        <v>8036</v>
      </c>
      <c r="H3035" s="28" t="s">
        <v>1078</v>
      </c>
      <c r="I3035" s="28" t="s">
        <v>6108</v>
      </c>
      <c r="J3035" s="28" t="s">
        <v>6109</v>
      </c>
      <c r="K3035" s="28">
        <v>1</v>
      </c>
      <c r="L3035" s="28" t="s">
        <v>6110</v>
      </c>
      <c r="M3035" s="36" t="str">
        <f t="shared" si="47"/>
        <v>COMMONWEALTH (1)</v>
      </c>
    </row>
    <row r="3036" spans="6:13" ht="15" thickBot="1" x14ac:dyDescent="0.4">
      <c r="F3036" s="29" t="s">
        <v>2202</v>
      </c>
      <c r="G3036" s="27" t="s">
        <v>5756</v>
      </c>
      <c r="H3036" s="27" t="s">
        <v>2206</v>
      </c>
      <c r="I3036" s="27" t="s">
        <v>6108</v>
      </c>
      <c r="J3036" s="27" t="s">
        <v>6158</v>
      </c>
      <c r="K3036" s="27">
        <v>1</v>
      </c>
      <c r="L3036" s="27" t="s">
        <v>6159</v>
      </c>
      <c r="M3036" s="36" t="str">
        <f t="shared" si="47"/>
        <v>COMMONWEALTH (1)</v>
      </c>
    </row>
    <row r="3037" spans="6:13" ht="15" thickBot="1" x14ac:dyDescent="0.4">
      <c r="F3037" s="30" t="s">
        <v>2202</v>
      </c>
      <c r="G3037" s="28" t="s">
        <v>1875</v>
      </c>
      <c r="H3037" s="28" t="s">
        <v>1874</v>
      </c>
      <c r="I3037" s="28" t="s">
        <v>6108</v>
      </c>
      <c r="J3037" s="28" t="s">
        <v>6109</v>
      </c>
      <c r="K3037" s="28">
        <v>1</v>
      </c>
      <c r="L3037" s="28" t="s">
        <v>6110</v>
      </c>
      <c r="M3037" s="36" t="str">
        <f t="shared" si="47"/>
        <v>COMMONWEALTH (1)</v>
      </c>
    </row>
    <row r="3038" spans="6:13" ht="15" thickBot="1" x14ac:dyDescent="0.4">
      <c r="F3038" s="29" t="s">
        <v>2202</v>
      </c>
      <c r="G3038" s="27" t="s">
        <v>2205</v>
      </c>
      <c r="H3038" s="27" t="s">
        <v>2204</v>
      </c>
      <c r="I3038" s="27" t="s">
        <v>6108</v>
      </c>
      <c r="J3038" s="27" t="s">
        <v>6158</v>
      </c>
      <c r="K3038" s="27">
        <v>1</v>
      </c>
      <c r="L3038" s="27" t="s">
        <v>6159</v>
      </c>
      <c r="M3038" s="36" t="str">
        <f t="shared" si="47"/>
        <v>COMMONWEALTH (1)</v>
      </c>
    </row>
    <row r="3039" spans="6:13" ht="15" thickBot="1" x14ac:dyDescent="0.4">
      <c r="F3039" s="30" t="s">
        <v>2202</v>
      </c>
      <c r="G3039" s="28" t="s">
        <v>8037</v>
      </c>
      <c r="H3039" s="28" t="s">
        <v>2208</v>
      </c>
      <c r="I3039" s="28" t="s">
        <v>6108</v>
      </c>
      <c r="J3039" s="28" t="s">
        <v>6158</v>
      </c>
      <c r="K3039" s="28">
        <v>1</v>
      </c>
      <c r="L3039" s="28" t="s">
        <v>6159</v>
      </c>
      <c r="M3039" s="36" t="str">
        <f t="shared" si="47"/>
        <v>COMMONWEALTH (1)</v>
      </c>
    </row>
    <row r="3040" spans="6:13" ht="15" thickBot="1" x14ac:dyDescent="0.4">
      <c r="F3040" s="29" t="s">
        <v>2211</v>
      </c>
      <c r="G3040" s="27" t="s">
        <v>8038</v>
      </c>
      <c r="H3040" s="27" t="s">
        <v>2210</v>
      </c>
      <c r="I3040" s="27" t="s">
        <v>6108</v>
      </c>
      <c r="J3040" s="27" t="s">
        <v>6158</v>
      </c>
      <c r="K3040" s="27">
        <v>1</v>
      </c>
      <c r="L3040" s="27" t="s">
        <v>6159</v>
      </c>
      <c r="M3040" s="36" t="str">
        <f t="shared" si="47"/>
        <v>COMMONWEALTH (2)</v>
      </c>
    </row>
    <row r="3041" spans="6:13" ht="15" thickBot="1" x14ac:dyDescent="0.4">
      <c r="F3041" s="30" t="s">
        <v>2211</v>
      </c>
      <c r="G3041" s="28" t="s">
        <v>2212</v>
      </c>
      <c r="H3041" s="28" t="s">
        <v>2210</v>
      </c>
      <c r="I3041" s="28" t="s">
        <v>6108</v>
      </c>
      <c r="J3041" s="28" t="s">
        <v>6158</v>
      </c>
      <c r="K3041" s="28">
        <v>1</v>
      </c>
      <c r="L3041" s="28" t="s">
        <v>6159</v>
      </c>
      <c r="M3041" s="36" t="str">
        <f t="shared" si="47"/>
        <v>COMMONWEALTH (2)</v>
      </c>
    </row>
    <row r="3042" spans="6:13" ht="15" thickBot="1" x14ac:dyDescent="0.4">
      <c r="F3042" s="29" t="s">
        <v>2214</v>
      </c>
      <c r="G3042" s="27" t="s">
        <v>6261</v>
      </c>
      <c r="H3042" s="27" t="s">
        <v>304</v>
      </c>
      <c r="I3042" s="27" t="s">
        <v>6108</v>
      </c>
      <c r="J3042" s="27" t="s">
        <v>6158</v>
      </c>
      <c r="K3042" s="27">
        <v>1</v>
      </c>
      <c r="L3042" s="27" t="s">
        <v>6159</v>
      </c>
      <c r="M3042" s="36" t="str">
        <f t="shared" si="47"/>
        <v>COMP AIR</v>
      </c>
    </row>
    <row r="3043" spans="6:13" ht="15" thickBot="1" x14ac:dyDescent="0.4">
      <c r="F3043" s="30" t="s">
        <v>2214</v>
      </c>
      <c r="G3043" s="28" t="s">
        <v>6262</v>
      </c>
      <c r="H3043" s="28" t="s">
        <v>306</v>
      </c>
      <c r="I3043" s="28" t="s">
        <v>6108</v>
      </c>
      <c r="J3043" s="28" t="s">
        <v>6158</v>
      </c>
      <c r="K3043" s="28">
        <v>1</v>
      </c>
      <c r="L3043" s="28" t="s">
        <v>6159</v>
      </c>
      <c r="M3043" s="36" t="str">
        <f t="shared" si="47"/>
        <v>COMP AIR</v>
      </c>
    </row>
    <row r="3044" spans="6:13" ht="15" thickBot="1" x14ac:dyDescent="0.4">
      <c r="F3044" s="29" t="s">
        <v>2214</v>
      </c>
      <c r="G3044" s="27" t="s">
        <v>6263</v>
      </c>
      <c r="H3044" s="27" t="s">
        <v>306</v>
      </c>
      <c r="I3044" s="27" t="s">
        <v>6108</v>
      </c>
      <c r="J3044" s="27" t="s">
        <v>6158</v>
      </c>
      <c r="K3044" s="27">
        <v>1</v>
      </c>
      <c r="L3044" s="27" t="s">
        <v>6159</v>
      </c>
      <c r="M3044" s="36" t="str">
        <f t="shared" si="47"/>
        <v>COMP AIR</v>
      </c>
    </row>
    <row r="3045" spans="6:13" ht="15" thickBot="1" x14ac:dyDescent="0.4">
      <c r="F3045" s="30" t="s">
        <v>2214</v>
      </c>
      <c r="G3045" s="28" t="s">
        <v>6264</v>
      </c>
      <c r="H3045" s="28" t="s">
        <v>308</v>
      </c>
      <c r="I3045" s="28" t="s">
        <v>6108</v>
      </c>
      <c r="J3045" s="28" t="s">
        <v>6158</v>
      </c>
      <c r="K3045" s="28">
        <v>1</v>
      </c>
      <c r="L3045" s="28" t="s">
        <v>6159</v>
      </c>
      <c r="M3045" s="36" t="str">
        <f t="shared" si="47"/>
        <v>COMP AIR</v>
      </c>
    </row>
    <row r="3046" spans="6:13" ht="15" thickBot="1" x14ac:dyDescent="0.4">
      <c r="F3046" s="29" t="s">
        <v>2214</v>
      </c>
      <c r="G3046" s="27" t="s">
        <v>6265</v>
      </c>
      <c r="H3046" s="27" t="s">
        <v>310</v>
      </c>
      <c r="I3046" s="27" t="s">
        <v>6108</v>
      </c>
      <c r="J3046" s="27" t="s">
        <v>6158</v>
      </c>
      <c r="K3046" s="27">
        <v>1</v>
      </c>
      <c r="L3046" s="27" t="s">
        <v>6159</v>
      </c>
      <c r="M3046" s="36" t="str">
        <f t="shared" si="47"/>
        <v>COMP AIR</v>
      </c>
    </row>
    <row r="3047" spans="6:13" ht="15" thickBot="1" x14ac:dyDescent="0.4">
      <c r="F3047" s="30" t="s">
        <v>2214</v>
      </c>
      <c r="G3047" s="28" t="s">
        <v>6267</v>
      </c>
      <c r="H3047" s="28" t="s">
        <v>298</v>
      </c>
      <c r="I3047" s="28" t="s">
        <v>6108</v>
      </c>
      <c r="J3047" s="28" t="s">
        <v>6169</v>
      </c>
      <c r="K3047" s="28">
        <v>1</v>
      </c>
      <c r="L3047" s="28" t="s">
        <v>6159</v>
      </c>
      <c r="M3047" s="36" t="str">
        <f t="shared" si="47"/>
        <v>COMP AIR</v>
      </c>
    </row>
    <row r="3048" spans="6:13" ht="15" thickBot="1" x14ac:dyDescent="0.4">
      <c r="F3048" s="29" t="s">
        <v>2214</v>
      </c>
      <c r="G3048" s="27" t="s">
        <v>6268</v>
      </c>
      <c r="H3048" s="27" t="s">
        <v>298</v>
      </c>
      <c r="I3048" s="27" t="s">
        <v>6108</v>
      </c>
      <c r="J3048" s="27" t="s">
        <v>6169</v>
      </c>
      <c r="K3048" s="27">
        <v>1</v>
      </c>
      <c r="L3048" s="27" t="s">
        <v>6159</v>
      </c>
      <c r="M3048" s="36" t="str">
        <f t="shared" si="47"/>
        <v>COMP AIR</v>
      </c>
    </row>
    <row r="3049" spans="6:13" ht="15" thickBot="1" x14ac:dyDescent="0.4">
      <c r="F3049" s="30" t="s">
        <v>2214</v>
      </c>
      <c r="G3049" s="28" t="s">
        <v>6269</v>
      </c>
      <c r="H3049" s="28" t="s">
        <v>300</v>
      </c>
      <c r="I3049" s="28" t="s">
        <v>6108</v>
      </c>
      <c r="J3049" s="28" t="s">
        <v>6169</v>
      </c>
      <c r="K3049" s="28">
        <v>1</v>
      </c>
      <c r="L3049" s="28" t="s">
        <v>6159</v>
      </c>
      <c r="M3049" s="36" t="str">
        <f t="shared" si="47"/>
        <v>COMP AIR</v>
      </c>
    </row>
    <row r="3050" spans="6:13" ht="15" thickBot="1" x14ac:dyDescent="0.4">
      <c r="F3050" s="29" t="s">
        <v>2214</v>
      </c>
      <c r="G3050" s="27" t="s">
        <v>6272</v>
      </c>
      <c r="H3050" s="27" t="s">
        <v>296</v>
      </c>
      <c r="I3050" s="27" t="s">
        <v>6108</v>
      </c>
      <c r="J3050" s="27" t="s">
        <v>6169</v>
      </c>
      <c r="K3050" s="27">
        <v>1</v>
      </c>
      <c r="L3050" s="27" t="s">
        <v>6159</v>
      </c>
      <c r="M3050" s="36" t="str">
        <f t="shared" si="47"/>
        <v>COMP AIR</v>
      </c>
    </row>
    <row r="3051" spans="6:13" ht="15" thickBot="1" x14ac:dyDescent="0.4">
      <c r="F3051" s="30" t="s">
        <v>2214</v>
      </c>
      <c r="G3051" s="28" t="s">
        <v>2215</v>
      </c>
      <c r="H3051" s="28" t="s">
        <v>2213</v>
      </c>
      <c r="I3051" s="28" t="s">
        <v>6108</v>
      </c>
      <c r="J3051" s="28" t="s">
        <v>6169</v>
      </c>
      <c r="K3051" s="28">
        <v>1</v>
      </c>
      <c r="L3051" s="28" t="s">
        <v>6159</v>
      </c>
      <c r="M3051" s="36" t="str">
        <f t="shared" si="47"/>
        <v>COMP AIR</v>
      </c>
    </row>
    <row r="3052" spans="6:13" ht="15" thickBot="1" x14ac:dyDescent="0.4">
      <c r="F3052" s="29" t="s">
        <v>2214</v>
      </c>
      <c r="G3052" s="27" t="s">
        <v>6273</v>
      </c>
      <c r="H3052" s="27" t="s">
        <v>293</v>
      </c>
      <c r="I3052" s="27" t="s">
        <v>6108</v>
      </c>
      <c r="J3052" s="27" t="s">
        <v>6109</v>
      </c>
      <c r="K3052" s="27">
        <v>1</v>
      </c>
      <c r="L3052" s="27" t="s">
        <v>6159</v>
      </c>
      <c r="M3052" s="36" t="str">
        <f t="shared" si="47"/>
        <v>COMP AIR</v>
      </c>
    </row>
    <row r="3053" spans="6:13" ht="15" thickBot="1" x14ac:dyDescent="0.4">
      <c r="F3053" s="30" t="s">
        <v>2214</v>
      </c>
      <c r="G3053" s="28" t="s">
        <v>305</v>
      </c>
      <c r="H3053" s="28" t="s">
        <v>304</v>
      </c>
      <c r="I3053" s="28" t="s">
        <v>6108</v>
      </c>
      <c r="J3053" s="28" t="s">
        <v>6158</v>
      </c>
      <c r="K3053" s="28">
        <v>1</v>
      </c>
      <c r="L3053" s="28" t="s">
        <v>6159</v>
      </c>
      <c r="M3053" s="36" t="str">
        <f t="shared" si="47"/>
        <v>COMP AIR</v>
      </c>
    </row>
    <row r="3054" spans="6:13" ht="15" thickBot="1" x14ac:dyDescent="0.4">
      <c r="F3054" s="29" t="s">
        <v>2214</v>
      </c>
      <c r="G3054" s="27" t="s">
        <v>6274</v>
      </c>
      <c r="H3054" s="27" t="s">
        <v>306</v>
      </c>
      <c r="I3054" s="27" t="s">
        <v>6108</v>
      </c>
      <c r="J3054" s="27" t="s">
        <v>6158</v>
      </c>
      <c r="K3054" s="27">
        <v>1</v>
      </c>
      <c r="L3054" s="27" t="s">
        <v>6159</v>
      </c>
      <c r="M3054" s="36" t="str">
        <f t="shared" si="47"/>
        <v>COMP AIR</v>
      </c>
    </row>
    <row r="3055" spans="6:13" ht="15" thickBot="1" x14ac:dyDescent="0.4">
      <c r="F3055" s="30" t="s">
        <v>2214</v>
      </c>
      <c r="G3055" s="28" t="s">
        <v>309</v>
      </c>
      <c r="H3055" s="28" t="s">
        <v>308</v>
      </c>
      <c r="I3055" s="28" t="s">
        <v>6108</v>
      </c>
      <c r="J3055" s="28" t="s">
        <v>6158</v>
      </c>
      <c r="K3055" s="28">
        <v>1</v>
      </c>
      <c r="L3055" s="28" t="s">
        <v>6159</v>
      </c>
      <c r="M3055" s="36" t="str">
        <f t="shared" si="47"/>
        <v>COMP AIR</v>
      </c>
    </row>
    <row r="3056" spans="6:13" ht="15" thickBot="1" x14ac:dyDescent="0.4">
      <c r="F3056" s="29" t="s">
        <v>2214</v>
      </c>
      <c r="G3056" s="27" t="s">
        <v>6275</v>
      </c>
      <c r="H3056" s="27" t="s">
        <v>310</v>
      </c>
      <c r="I3056" s="27" t="s">
        <v>6108</v>
      </c>
      <c r="J3056" s="27" t="s">
        <v>6158</v>
      </c>
      <c r="K3056" s="27">
        <v>1</v>
      </c>
      <c r="L3056" s="27" t="s">
        <v>6159</v>
      </c>
      <c r="M3056" s="36" t="str">
        <f t="shared" si="47"/>
        <v>COMP AIR</v>
      </c>
    </row>
    <row r="3057" spans="6:13" ht="15" thickBot="1" x14ac:dyDescent="0.4">
      <c r="F3057" s="30" t="s">
        <v>2214</v>
      </c>
      <c r="G3057" s="28" t="s">
        <v>6276</v>
      </c>
      <c r="H3057" s="28" t="s">
        <v>298</v>
      </c>
      <c r="I3057" s="28" t="s">
        <v>6108</v>
      </c>
      <c r="J3057" s="28" t="s">
        <v>6169</v>
      </c>
      <c r="K3057" s="28">
        <v>1</v>
      </c>
      <c r="L3057" s="28" t="s">
        <v>6159</v>
      </c>
      <c r="M3057" s="36" t="str">
        <f t="shared" si="47"/>
        <v>COMP AIR</v>
      </c>
    </row>
    <row r="3058" spans="6:13" ht="15" thickBot="1" x14ac:dyDescent="0.4">
      <c r="F3058" s="29" t="s">
        <v>2214</v>
      </c>
      <c r="G3058" s="27" t="s">
        <v>299</v>
      </c>
      <c r="H3058" s="27" t="s">
        <v>298</v>
      </c>
      <c r="I3058" s="27" t="s">
        <v>6108</v>
      </c>
      <c r="J3058" s="27" t="s">
        <v>6169</v>
      </c>
      <c r="K3058" s="27">
        <v>1</v>
      </c>
      <c r="L3058" s="27" t="s">
        <v>6159</v>
      </c>
      <c r="M3058" s="36" t="str">
        <f t="shared" si="47"/>
        <v>COMP AIR</v>
      </c>
    </row>
    <row r="3059" spans="6:13" ht="15" thickBot="1" x14ac:dyDescent="0.4">
      <c r="F3059" s="30" t="s">
        <v>2214</v>
      </c>
      <c r="G3059" s="28" t="s">
        <v>301</v>
      </c>
      <c r="H3059" s="28" t="s">
        <v>300</v>
      </c>
      <c r="I3059" s="28" t="s">
        <v>6108</v>
      </c>
      <c r="J3059" s="28" t="s">
        <v>6169</v>
      </c>
      <c r="K3059" s="28">
        <v>1</v>
      </c>
      <c r="L3059" s="28" t="s">
        <v>6159</v>
      </c>
      <c r="M3059" s="36" t="str">
        <f t="shared" si="47"/>
        <v>COMP AIR</v>
      </c>
    </row>
    <row r="3060" spans="6:13" ht="15" thickBot="1" x14ac:dyDescent="0.4">
      <c r="F3060" s="29" t="s">
        <v>2214</v>
      </c>
      <c r="G3060" s="27" t="s">
        <v>8039</v>
      </c>
      <c r="H3060" s="27" t="s">
        <v>296</v>
      </c>
      <c r="I3060" s="27" t="s">
        <v>6108</v>
      </c>
      <c r="J3060" s="27" t="s">
        <v>6169</v>
      </c>
      <c r="K3060" s="27">
        <v>1</v>
      </c>
      <c r="L3060" s="27" t="s">
        <v>6159</v>
      </c>
      <c r="M3060" s="36" t="str">
        <f t="shared" si="47"/>
        <v>COMP AIR</v>
      </c>
    </row>
    <row r="3061" spans="6:13" ht="15" thickBot="1" x14ac:dyDescent="0.4">
      <c r="F3061" s="30" t="s">
        <v>2214</v>
      </c>
      <c r="G3061" s="28" t="s">
        <v>8040</v>
      </c>
      <c r="H3061" s="28" t="s">
        <v>2213</v>
      </c>
      <c r="I3061" s="28" t="s">
        <v>6108</v>
      </c>
      <c r="J3061" s="28" t="s">
        <v>6169</v>
      </c>
      <c r="K3061" s="28">
        <v>1</v>
      </c>
      <c r="L3061" s="28" t="s">
        <v>6159</v>
      </c>
      <c r="M3061" s="36" t="str">
        <f t="shared" si="47"/>
        <v>COMP AIR</v>
      </c>
    </row>
    <row r="3062" spans="6:13" ht="15" thickBot="1" x14ac:dyDescent="0.4">
      <c r="F3062" s="29" t="s">
        <v>2214</v>
      </c>
      <c r="G3062" s="27" t="s">
        <v>295</v>
      </c>
      <c r="H3062" s="27" t="s">
        <v>293</v>
      </c>
      <c r="I3062" s="27" t="s">
        <v>6108</v>
      </c>
      <c r="J3062" s="27" t="s">
        <v>6109</v>
      </c>
      <c r="K3062" s="27">
        <v>1</v>
      </c>
      <c r="L3062" s="27" t="s">
        <v>6159</v>
      </c>
      <c r="M3062" s="36" t="str">
        <f t="shared" si="47"/>
        <v>COMP AIR</v>
      </c>
    </row>
    <row r="3063" spans="6:13" ht="15" thickBot="1" x14ac:dyDescent="0.4">
      <c r="F3063" s="30" t="s">
        <v>2214</v>
      </c>
      <c r="G3063" s="28" t="s">
        <v>307</v>
      </c>
      <c r="H3063" s="28" t="s">
        <v>306</v>
      </c>
      <c r="I3063" s="28" t="s">
        <v>6108</v>
      </c>
      <c r="J3063" s="28" t="s">
        <v>6158</v>
      </c>
      <c r="K3063" s="28">
        <v>1</v>
      </c>
      <c r="L3063" s="28" t="s">
        <v>6159</v>
      </c>
      <c r="M3063" s="36" t="str">
        <f t="shared" si="47"/>
        <v>COMP AIR</v>
      </c>
    </row>
    <row r="3064" spans="6:13" ht="15" thickBot="1" x14ac:dyDescent="0.4">
      <c r="F3064" s="29" t="s">
        <v>2214</v>
      </c>
      <c r="G3064" s="27" t="s">
        <v>8041</v>
      </c>
      <c r="H3064" s="27" t="s">
        <v>2216</v>
      </c>
      <c r="I3064" s="27" t="s">
        <v>6108</v>
      </c>
      <c r="J3064" s="27" t="s">
        <v>6169</v>
      </c>
      <c r="K3064" s="27">
        <v>1</v>
      </c>
      <c r="L3064" s="27" t="s">
        <v>6159</v>
      </c>
      <c r="M3064" s="36" t="str">
        <f t="shared" si="47"/>
        <v>COMP AIR</v>
      </c>
    </row>
    <row r="3065" spans="6:13" ht="15" thickBot="1" x14ac:dyDescent="0.4">
      <c r="F3065" s="30" t="s">
        <v>2214</v>
      </c>
      <c r="G3065" s="28" t="s">
        <v>2217</v>
      </c>
      <c r="H3065" s="28" t="s">
        <v>2216</v>
      </c>
      <c r="I3065" s="28" t="s">
        <v>6108</v>
      </c>
      <c r="J3065" s="28" t="s">
        <v>6169</v>
      </c>
      <c r="K3065" s="28">
        <v>1</v>
      </c>
      <c r="L3065" s="28" t="s">
        <v>6159</v>
      </c>
      <c r="M3065" s="36" t="str">
        <f t="shared" si="47"/>
        <v>COMP AIR</v>
      </c>
    </row>
    <row r="3066" spans="6:13" ht="15" thickBot="1" x14ac:dyDescent="0.4">
      <c r="F3066" s="29" t="s">
        <v>2219</v>
      </c>
      <c r="G3066" s="27" t="s">
        <v>2220</v>
      </c>
      <c r="H3066" s="27" t="s">
        <v>2218</v>
      </c>
      <c r="I3066" s="27" t="s">
        <v>6108</v>
      </c>
      <c r="J3066" s="27" t="s">
        <v>6158</v>
      </c>
      <c r="K3066" s="27">
        <v>1</v>
      </c>
      <c r="L3066" s="27" t="s">
        <v>6159</v>
      </c>
      <c r="M3066" s="36" t="str">
        <f t="shared" si="47"/>
        <v>COMPOSIT AIRPLANES</v>
      </c>
    </row>
    <row r="3067" spans="6:13" ht="15" thickBot="1" x14ac:dyDescent="0.4">
      <c r="F3067" s="30" t="s">
        <v>2222</v>
      </c>
      <c r="G3067" s="28" t="s">
        <v>8042</v>
      </c>
      <c r="H3067" s="28" t="s">
        <v>2221</v>
      </c>
      <c r="I3067" s="28" t="s">
        <v>6108</v>
      </c>
      <c r="J3067" s="28" t="s">
        <v>6169</v>
      </c>
      <c r="K3067" s="28">
        <v>2</v>
      </c>
      <c r="L3067" s="28" t="s">
        <v>6110</v>
      </c>
      <c r="M3067" s="36" t="str">
        <f t="shared" si="47"/>
        <v>CONAIR</v>
      </c>
    </row>
    <row r="3068" spans="6:13" ht="15" thickBot="1" x14ac:dyDescent="0.4">
      <c r="F3068" s="29" t="s">
        <v>2222</v>
      </c>
      <c r="G3068" s="27" t="s">
        <v>2227</v>
      </c>
      <c r="H3068" s="27" t="s">
        <v>2226</v>
      </c>
      <c r="I3068" s="27" t="s">
        <v>6108</v>
      </c>
      <c r="J3068" s="27" t="s">
        <v>6158</v>
      </c>
      <c r="K3068" s="27">
        <v>2</v>
      </c>
      <c r="L3068" s="27" t="s">
        <v>6110</v>
      </c>
      <c r="M3068" s="36" t="str">
        <f t="shared" si="47"/>
        <v>CONAIR</v>
      </c>
    </row>
    <row r="3069" spans="6:13" ht="15" thickBot="1" x14ac:dyDescent="0.4">
      <c r="F3069" s="30" t="s">
        <v>2222</v>
      </c>
      <c r="G3069" s="28" t="s">
        <v>2223</v>
      </c>
      <c r="H3069" s="28" t="s">
        <v>2221</v>
      </c>
      <c r="I3069" s="28" t="s">
        <v>6108</v>
      </c>
      <c r="J3069" s="28" t="s">
        <v>6169</v>
      </c>
      <c r="K3069" s="28">
        <v>2</v>
      </c>
      <c r="L3069" s="28" t="s">
        <v>6110</v>
      </c>
      <c r="M3069" s="36" t="str">
        <f t="shared" si="47"/>
        <v>CONAIR</v>
      </c>
    </row>
    <row r="3070" spans="6:13" ht="15" thickBot="1" x14ac:dyDescent="0.4">
      <c r="F3070" s="29" t="s">
        <v>2222</v>
      </c>
      <c r="G3070" s="27" t="s">
        <v>2225</v>
      </c>
      <c r="H3070" s="27" t="s">
        <v>2224</v>
      </c>
      <c r="I3070" s="27" t="s">
        <v>6108</v>
      </c>
      <c r="J3070" s="27" t="s">
        <v>6169</v>
      </c>
      <c r="K3070" s="27">
        <v>2</v>
      </c>
      <c r="L3070" s="27" t="s">
        <v>6110</v>
      </c>
      <c r="M3070" s="36" t="str">
        <f t="shared" si="47"/>
        <v>CONAIR</v>
      </c>
    </row>
    <row r="3071" spans="6:13" ht="15" thickBot="1" x14ac:dyDescent="0.4">
      <c r="F3071" s="30" t="s">
        <v>8043</v>
      </c>
      <c r="G3071" s="28" t="s">
        <v>7538</v>
      </c>
      <c r="H3071" s="28" t="s">
        <v>1880</v>
      </c>
      <c r="I3071" s="28" t="s">
        <v>6108</v>
      </c>
      <c r="J3071" s="28" t="s">
        <v>6169</v>
      </c>
      <c r="K3071" s="28">
        <v>4</v>
      </c>
      <c r="L3071" s="28" t="s">
        <v>6110</v>
      </c>
      <c r="M3071" s="36" t="str">
        <f t="shared" si="47"/>
        <v>CONROY</v>
      </c>
    </row>
    <row r="3072" spans="6:13" ht="15" thickBot="1" x14ac:dyDescent="0.4">
      <c r="F3072" s="29" t="s">
        <v>8043</v>
      </c>
      <c r="G3072" s="27" t="s">
        <v>1881</v>
      </c>
      <c r="H3072" s="27" t="s">
        <v>1880</v>
      </c>
      <c r="I3072" s="27" t="s">
        <v>6108</v>
      </c>
      <c r="J3072" s="27" t="s">
        <v>6169</v>
      </c>
      <c r="K3072" s="27">
        <v>4</v>
      </c>
      <c r="L3072" s="27" t="s">
        <v>6110</v>
      </c>
      <c r="M3072" s="36" t="str">
        <f t="shared" si="47"/>
        <v>CONROY</v>
      </c>
    </row>
    <row r="3073" spans="6:13" ht="15" thickBot="1" x14ac:dyDescent="0.4">
      <c r="F3073" s="30" t="s">
        <v>2229</v>
      </c>
      <c r="G3073" s="28" t="s">
        <v>8044</v>
      </c>
      <c r="H3073" s="28" t="s">
        <v>1697</v>
      </c>
      <c r="I3073" s="28" t="s">
        <v>6165</v>
      </c>
      <c r="J3073" s="28" t="s">
        <v>6158</v>
      </c>
      <c r="K3073" s="28">
        <v>2</v>
      </c>
      <c r="L3073" s="28" t="s">
        <v>6110</v>
      </c>
      <c r="M3073" s="36" t="str">
        <f t="shared" si="47"/>
        <v>CONSOLIDATED</v>
      </c>
    </row>
    <row r="3074" spans="6:13" ht="15" thickBot="1" x14ac:dyDescent="0.4">
      <c r="F3074" s="29" t="s">
        <v>2229</v>
      </c>
      <c r="G3074" s="27" t="s">
        <v>7518</v>
      </c>
      <c r="H3074" s="27" t="s">
        <v>1697</v>
      </c>
      <c r="I3074" s="27" t="s">
        <v>6165</v>
      </c>
      <c r="J3074" s="27" t="s">
        <v>6158</v>
      </c>
      <c r="K3074" s="27">
        <v>2</v>
      </c>
      <c r="L3074" s="27" t="s">
        <v>6110</v>
      </c>
      <c r="M3074" s="36" t="str">
        <f t="shared" si="47"/>
        <v>CONSOLIDATED</v>
      </c>
    </row>
    <row r="3075" spans="6:13" ht="15" thickBot="1" x14ac:dyDescent="0.4">
      <c r="F3075" s="30" t="s">
        <v>2229</v>
      </c>
      <c r="G3075" s="28" t="s">
        <v>2230</v>
      </c>
      <c r="H3075" s="28" t="s">
        <v>2228</v>
      </c>
      <c r="I3075" s="28" t="s">
        <v>6108</v>
      </c>
      <c r="J3075" s="28" t="s">
        <v>6158</v>
      </c>
      <c r="K3075" s="28">
        <v>4</v>
      </c>
      <c r="L3075" s="28" t="s">
        <v>6110</v>
      </c>
      <c r="M3075" s="36" t="str">
        <f t="shared" si="47"/>
        <v>CONSOLIDATED</v>
      </c>
    </row>
    <row r="3076" spans="6:13" ht="15" thickBot="1" x14ac:dyDescent="0.4">
      <c r="F3076" s="29" t="s">
        <v>2229</v>
      </c>
      <c r="G3076" s="27" t="s">
        <v>8045</v>
      </c>
      <c r="H3076" s="27" t="s">
        <v>2228</v>
      </c>
      <c r="I3076" s="27" t="s">
        <v>6108</v>
      </c>
      <c r="J3076" s="27" t="s">
        <v>6158</v>
      </c>
      <c r="K3076" s="27">
        <v>4</v>
      </c>
      <c r="L3076" s="27" t="s">
        <v>6110</v>
      </c>
      <c r="M3076" s="36" t="str">
        <f t="shared" si="47"/>
        <v>CONSOLIDATED</v>
      </c>
    </row>
    <row r="3077" spans="6:13" ht="15" thickBot="1" x14ac:dyDescent="0.4">
      <c r="F3077" s="30" t="s">
        <v>2229</v>
      </c>
      <c r="G3077" s="28" t="s">
        <v>1699</v>
      </c>
      <c r="H3077" s="28" t="s">
        <v>1697</v>
      </c>
      <c r="I3077" s="28" t="s">
        <v>6165</v>
      </c>
      <c r="J3077" s="28" t="s">
        <v>6158</v>
      </c>
      <c r="K3077" s="28">
        <v>2</v>
      </c>
      <c r="L3077" s="28" t="s">
        <v>6110</v>
      </c>
      <c r="M3077" s="36" t="str">
        <f t="shared" si="47"/>
        <v>CONSOLIDATED</v>
      </c>
    </row>
    <row r="3078" spans="6:13" ht="15" thickBot="1" x14ac:dyDescent="0.4">
      <c r="F3078" s="29" t="s">
        <v>2229</v>
      </c>
      <c r="G3078" s="27" t="s">
        <v>2921</v>
      </c>
      <c r="H3078" s="27" t="s">
        <v>1697</v>
      </c>
      <c r="I3078" s="27" t="s">
        <v>6165</v>
      </c>
      <c r="J3078" s="27" t="s">
        <v>6158</v>
      </c>
      <c r="K3078" s="27">
        <v>2</v>
      </c>
      <c r="L3078" s="27" t="s">
        <v>6110</v>
      </c>
      <c r="M3078" s="36" t="str">
        <f t="shared" si="47"/>
        <v>CONSOLIDATED</v>
      </c>
    </row>
    <row r="3079" spans="6:13" ht="15" thickBot="1" x14ac:dyDescent="0.4">
      <c r="F3079" s="30" t="s">
        <v>2229</v>
      </c>
      <c r="G3079" s="28" t="s">
        <v>8046</v>
      </c>
      <c r="H3079" s="28" t="s">
        <v>2228</v>
      </c>
      <c r="I3079" s="28" t="s">
        <v>6108</v>
      </c>
      <c r="J3079" s="28" t="s">
        <v>6158</v>
      </c>
      <c r="K3079" s="28">
        <v>4</v>
      </c>
      <c r="L3079" s="28" t="s">
        <v>6110</v>
      </c>
      <c r="M3079" s="36" t="str">
        <f t="shared" ref="M3079:M3142" si="48">F3079</f>
        <v>CONSOLIDATED</v>
      </c>
    </row>
    <row r="3080" spans="6:13" ht="15" thickBot="1" x14ac:dyDescent="0.4">
      <c r="F3080" s="29" t="s">
        <v>2229</v>
      </c>
      <c r="G3080" s="27" t="s">
        <v>8047</v>
      </c>
      <c r="H3080" s="27" t="s">
        <v>2228</v>
      </c>
      <c r="I3080" s="27" t="s">
        <v>6108</v>
      </c>
      <c r="J3080" s="27" t="s">
        <v>6158</v>
      </c>
      <c r="K3080" s="27">
        <v>4</v>
      </c>
      <c r="L3080" s="27" t="s">
        <v>6110</v>
      </c>
      <c r="M3080" s="36" t="str">
        <f t="shared" si="48"/>
        <v>CONSOLIDATED</v>
      </c>
    </row>
    <row r="3081" spans="6:13" ht="15" thickBot="1" x14ac:dyDescent="0.4">
      <c r="F3081" s="30" t="s">
        <v>2229</v>
      </c>
      <c r="G3081" s="28" t="s">
        <v>8048</v>
      </c>
      <c r="H3081" s="28" t="s">
        <v>2228</v>
      </c>
      <c r="I3081" s="28" t="s">
        <v>6108</v>
      </c>
      <c r="J3081" s="28" t="s">
        <v>6158</v>
      </c>
      <c r="K3081" s="28">
        <v>4</v>
      </c>
      <c r="L3081" s="28" t="s">
        <v>6110</v>
      </c>
      <c r="M3081" s="36" t="str">
        <f t="shared" si="48"/>
        <v>CONSOLIDATED</v>
      </c>
    </row>
    <row r="3082" spans="6:13" ht="15" thickBot="1" x14ac:dyDescent="0.4">
      <c r="F3082" s="29" t="s">
        <v>2229</v>
      </c>
      <c r="G3082" s="27" t="s">
        <v>7566</v>
      </c>
      <c r="H3082" s="27" t="s">
        <v>1697</v>
      </c>
      <c r="I3082" s="27" t="s">
        <v>6165</v>
      </c>
      <c r="J3082" s="27" t="s">
        <v>6158</v>
      </c>
      <c r="K3082" s="27">
        <v>2</v>
      </c>
      <c r="L3082" s="27" t="s">
        <v>6110</v>
      </c>
      <c r="M3082" s="36" t="str">
        <f t="shared" si="48"/>
        <v>CONSOLIDATED</v>
      </c>
    </row>
    <row r="3083" spans="6:13" ht="15" thickBot="1" x14ac:dyDescent="0.4">
      <c r="F3083" s="30" t="s">
        <v>2229</v>
      </c>
      <c r="G3083" s="28" t="s">
        <v>7400</v>
      </c>
      <c r="H3083" s="28" t="s">
        <v>1697</v>
      </c>
      <c r="I3083" s="28" t="s">
        <v>6165</v>
      </c>
      <c r="J3083" s="28" t="s">
        <v>6158</v>
      </c>
      <c r="K3083" s="28">
        <v>2</v>
      </c>
      <c r="L3083" s="28" t="s">
        <v>6110</v>
      </c>
      <c r="M3083" s="36" t="str">
        <f t="shared" si="48"/>
        <v>CONSOLIDATED</v>
      </c>
    </row>
    <row r="3084" spans="6:13" ht="15" thickBot="1" x14ac:dyDescent="0.4">
      <c r="F3084" s="29" t="s">
        <v>2232</v>
      </c>
      <c r="G3084" s="27" t="s">
        <v>2233</v>
      </c>
      <c r="H3084" s="27" t="s">
        <v>2231</v>
      </c>
      <c r="I3084" s="27" t="s">
        <v>6170</v>
      </c>
      <c r="J3084" s="27" t="s">
        <v>6158</v>
      </c>
      <c r="K3084" s="27">
        <v>1</v>
      </c>
      <c r="L3084" s="27" t="s">
        <v>6159</v>
      </c>
      <c r="M3084" s="36" t="str">
        <f t="shared" si="48"/>
        <v>CONTINENTAL COPTERS</v>
      </c>
    </row>
    <row r="3085" spans="6:13" ht="15" thickBot="1" x14ac:dyDescent="0.4">
      <c r="F3085" s="30" t="s">
        <v>2235</v>
      </c>
      <c r="G3085" s="28" t="s">
        <v>8044</v>
      </c>
      <c r="H3085" s="28" t="s">
        <v>1697</v>
      </c>
      <c r="I3085" s="28" t="s">
        <v>6165</v>
      </c>
      <c r="J3085" s="28" t="s">
        <v>6158</v>
      </c>
      <c r="K3085" s="28">
        <v>2</v>
      </c>
      <c r="L3085" s="28" t="s">
        <v>6110</v>
      </c>
      <c r="M3085" s="36" t="str">
        <f t="shared" si="48"/>
        <v>CONVAIR</v>
      </c>
    </row>
    <row r="3086" spans="6:13" ht="15" thickBot="1" x14ac:dyDescent="0.4">
      <c r="F3086" s="29" t="s">
        <v>2235</v>
      </c>
      <c r="G3086" s="27" t="s">
        <v>7518</v>
      </c>
      <c r="H3086" s="27" t="s">
        <v>1697</v>
      </c>
      <c r="I3086" s="27" t="s">
        <v>6165</v>
      </c>
      <c r="J3086" s="27" t="s">
        <v>6158</v>
      </c>
      <c r="K3086" s="27">
        <v>2</v>
      </c>
      <c r="L3086" s="27" t="s">
        <v>6110</v>
      </c>
      <c r="M3086" s="36" t="str">
        <f t="shared" si="48"/>
        <v>CONVAIR</v>
      </c>
    </row>
    <row r="3087" spans="6:13" ht="15" thickBot="1" x14ac:dyDescent="0.4">
      <c r="F3087" s="30" t="s">
        <v>2235</v>
      </c>
      <c r="G3087" s="28" t="s">
        <v>2230</v>
      </c>
      <c r="H3087" s="28" t="s">
        <v>2228</v>
      </c>
      <c r="I3087" s="28" t="s">
        <v>6108</v>
      </c>
      <c r="J3087" s="28" t="s">
        <v>6158</v>
      </c>
      <c r="K3087" s="28">
        <v>4</v>
      </c>
      <c r="L3087" s="28" t="s">
        <v>6110</v>
      </c>
      <c r="M3087" s="36" t="str">
        <f t="shared" si="48"/>
        <v>CONVAIR</v>
      </c>
    </row>
    <row r="3088" spans="6:13" ht="15" thickBot="1" x14ac:dyDescent="0.4">
      <c r="F3088" s="29" t="s">
        <v>2235</v>
      </c>
      <c r="G3088" s="27" t="s">
        <v>8049</v>
      </c>
      <c r="H3088" s="27" t="s">
        <v>2243</v>
      </c>
      <c r="I3088" s="27" t="s">
        <v>6108</v>
      </c>
      <c r="J3088" s="27" t="s">
        <v>6158</v>
      </c>
      <c r="K3088" s="27">
        <v>1</v>
      </c>
      <c r="L3088" s="27" t="s">
        <v>6159</v>
      </c>
      <c r="M3088" s="36" t="str">
        <f t="shared" si="48"/>
        <v>CONVAIR</v>
      </c>
    </row>
    <row r="3089" spans="6:13" ht="15" thickBot="1" x14ac:dyDescent="0.4">
      <c r="F3089" s="30" t="s">
        <v>2235</v>
      </c>
      <c r="G3089" s="28" t="s">
        <v>8045</v>
      </c>
      <c r="H3089" s="28" t="s">
        <v>2228</v>
      </c>
      <c r="I3089" s="28" t="s">
        <v>6108</v>
      </c>
      <c r="J3089" s="28" t="s">
        <v>6158</v>
      </c>
      <c r="K3089" s="28">
        <v>4</v>
      </c>
      <c r="L3089" s="28" t="s">
        <v>6110</v>
      </c>
      <c r="M3089" s="36" t="str">
        <f t="shared" si="48"/>
        <v>CONVAIR</v>
      </c>
    </row>
    <row r="3090" spans="6:13" ht="15" thickBot="1" x14ac:dyDescent="0.4">
      <c r="F3090" s="29" t="s">
        <v>2235</v>
      </c>
      <c r="G3090" s="27" t="s">
        <v>8050</v>
      </c>
      <c r="H3090" s="27" t="s">
        <v>2237</v>
      </c>
      <c r="I3090" s="27" t="s">
        <v>6108</v>
      </c>
      <c r="J3090" s="27" t="s">
        <v>6158</v>
      </c>
      <c r="K3090" s="27">
        <v>2</v>
      </c>
      <c r="L3090" s="27" t="s">
        <v>6110</v>
      </c>
      <c r="M3090" s="36" t="str">
        <f t="shared" si="48"/>
        <v>CONVAIR</v>
      </c>
    </row>
    <row r="3091" spans="6:13" ht="15" thickBot="1" x14ac:dyDescent="0.4">
      <c r="F3091" s="30" t="s">
        <v>2235</v>
      </c>
      <c r="G3091" s="28" t="s">
        <v>8051</v>
      </c>
      <c r="H3091" s="28" t="s">
        <v>2237</v>
      </c>
      <c r="I3091" s="28" t="s">
        <v>6108</v>
      </c>
      <c r="J3091" s="28" t="s">
        <v>6158</v>
      </c>
      <c r="K3091" s="28">
        <v>2</v>
      </c>
      <c r="L3091" s="28" t="s">
        <v>6110</v>
      </c>
      <c r="M3091" s="36" t="str">
        <f t="shared" si="48"/>
        <v>CONVAIR</v>
      </c>
    </row>
    <row r="3092" spans="6:13" ht="15" thickBot="1" x14ac:dyDescent="0.4">
      <c r="F3092" s="29" t="s">
        <v>2235</v>
      </c>
      <c r="G3092" s="27" t="s">
        <v>8052</v>
      </c>
      <c r="H3092" s="27" t="s">
        <v>1890</v>
      </c>
      <c r="I3092" s="27" t="s">
        <v>6108</v>
      </c>
      <c r="J3092" s="27" t="s">
        <v>6169</v>
      </c>
      <c r="K3092" s="27">
        <v>2</v>
      </c>
      <c r="L3092" s="27" t="s">
        <v>6110</v>
      </c>
      <c r="M3092" s="36" t="str">
        <f t="shared" si="48"/>
        <v>CONVAIR</v>
      </c>
    </row>
    <row r="3093" spans="6:13" ht="15" thickBot="1" x14ac:dyDescent="0.4">
      <c r="F3093" s="30" t="s">
        <v>2235</v>
      </c>
      <c r="G3093" s="28" t="s">
        <v>2921</v>
      </c>
      <c r="H3093" s="28" t="s">
        <v>1697</v>
      </c>
      <c r="I3093" s="28" t="s">
        <v>6165</v>
      </c>
      <c r="J3093" s="28" t="s">
        <v>6158</v>
      </c>
      <c r="K3093" s="28">
        <v>2</v>
      </c>
      <c r="L3093" s="28" t="s">
        <v>6110</v>
      </c>
      <c r="M3093" s="36" t="str">
        <f t="shared" si="48"/>
        <v>CONVAIR</v>
      </c>
    </row>
    <row r="3094" spans="6:13" ht="15" thickBot="1" x14ac:dyDescent="0.4">
      <c r="F3094" s="29" t="s">
        <v>2235</v>
      </c>
      <c r="G3094" s="27" t="s">
        <v>8053</v>
      </c>
      <c r="H3094" s="27" t="s">
        <v>2237</v>
      </c>
      <c r="I3094" s="27" t="s">
        <v>6108</v>
      </c>
      <c r="J3094" s="27" t="s">
        <v>6158</v>
      </c>
      <c r="K3094" s="27">
        <v>2</v>
      </c>
      <c r="L3094" s="27" t="s">
        <v>6110</v>
      </c>
      <c r="M3094" s="36" t="str">
        <f t="shared" si="48"/>
        <v>CONVAIR</v>
      </c>
    </row>
    <row r="3095" spans="6:13" ht="15" thickBot="1" x14ac:dyDescent="0.4">
      <c r="F3095" s="30" t="s">
        <v>2235</v>
      </c>
      <c r="G3095" s="28" t="s">
        <v>8054</v>
      </c>
      <c r="H3095" s="28" t="s">
        <v>2237</v>
      </c>
      <c r="I3095" s="28" t="s">
        <v>6108</v>
      </c>
      <c r="J3095" s="28" t="s">
        <v>6158</v>
      </c>
      <c r="K3095" s="28">
        <v>2</v>
      </c>
      <c r="L3095" s="28" t="s">
        <v>6110</v>
      </c>
      <c r="M3095" s="36" t="str">
        <f t="shared" si="48"/>
        <v>CONVAIR</v>
      </c>
    </row>
    <row r="3096" spans="6:13" ht="15" thickBot="1" x14ac:dyDescent="0.4">
      <c r="F3096" s="29" t="s">
        <v>2235</v>
      </c>
      <c r="G3096" s="27" t="s">
        <v>8055</v>
      </c>
      <c r="H3096" s="27" t="s">
        <v>2237</v>
      </c>
      <c r="I3096" s="27" t="s">
        <v>6108</v>
      </c>
      <c r="J3096" s="27" t="s">
        <v>6158</v>
      </c>
      <c r="K3096" s="27">
        <v>2</v>
      </c>
      <c r="L3096" s="27" t="s">
        <v>6110</v>
      </c>
      <c r="M3096" s="36" t="str">
        <f t="shared" si="48"/>
        <v>CONVAIR</v>
      </c>
    </row>
    <row r="3097" spans="6:13" ht="15" thickBot="1" x14ac:dyDescent="0.4">
      <c r="F3097" s="30" t="s">
        <v>2235</v>
      </c>
      <c r="G3097" s="28" t="s">
        <v>8056</v>
      </c>
      <c r="H3097" s="28" t="s">
        <v>2237</v>
      </c>
      <c r="I3097" s="28" t="s">
        <v>6108</v>
      </c>
      <c r="J3097" s="28" t="s">
        <v>6158</v>
      </c>
      <c r="K3097" s="28">
        <v>2</v>
      </c>
      <c r="L3097" s="28" t="s">
        <v>6110</v>
      </c>
      <c r="M3097" s="36" t="str">
        <f t="shared" si="48"/>
        <v>CONVAIR</v>
      </c>
    </row>
    <row r="3098" spans="6:13" ht="15" thickBot="1" x14ac:dyDescent="0.4">
      <c r="F3098" s="29" t="s">
        <v>2235</v>
      </c>
      <c r="G3098" s="27" t="s">
        <v>7563</v>
      </c>
      <c r="H3098" s="27" t="s">
        <v>1890</v>
      </c>
      <c r="I3098" s="27" t="s">
        <v>6108</v>
      </c>
      <c r="J3098" s="27" t="s">
        <v>6169</v>
      </c>
      <c r="K3098" s="27">
        <v>2</v>
      </c>
      <c r="L3098" s="27" t="s">
        <v>6110</v>
      </c>
      <c r="M3098" s="36" t="str">
        <f t="shared" si="48"/>
        <v>CONVAIR</v>
      </c>
    </row>
    <row r="3099" spans="6:13" ht="15" thickBot="1" x14ac:dyDescent="0.4">
      <c r="F3099" s="30" t="s">
        <v>2235</v>
      </c>
      <c r="G3099" s="28" t="s">
        <v>8057</v>
      </c>
      <c r="H3099" s="28" t="s">
        <v>1890</v>
      </c>
      <c r="I3099" s="28" t="s">
        <v>6108</v>
      </c>
      <c r="J3099" s="28" t="s">
        <v>6169</v>
      </c>
      <c r="K3099" s="28">
        <v>2</v>
      </c>
      <c r="L3099" s="28" t="s">
        <v>6110</v>
      </c>
      <c r="M3099" s="36" t="str">
        <f t="shared" si="48"/>
        <v>CONVAIR</v>
      </c>
    </row>
    <row r="3100" spans="6:13" ht="15" thickBot="1" x14ac:dyDescent="0.4">
      <c r="F3100" s="29" t="s">
        <v>2235</v>
      </c>
      <c r="G3100" s="27" t="s">
        <v>8058</v>
      </c>
      <c r="H3100" s="27" t="s">
        <v>1890</v>
      </c>
      <c r="I3100" s="27" t="s">
        <v>6108</v>
      </c>
      <c r="J3100" s="27" t="s">
        <v>6169</v>
      </c>
      <c r="K3100" s="27">
        <v>2</v>
      </c>
      <c r="L3100" s="27" t="s">
        <v>6110</v>
      </c>
      <c r="M3100" s="36" t="str">
        <f t="shared" si="48"/>
        <v>CONVAIR</v>
      </c>
    </row>
    <row r="3101" spans="6:13" ht="15" thickBot="1" x14ac:dyDescent="0.4">
      <c r="F3101" s="30" t="s">
        <v>2235</v>
      </c>
      <c r="G3101" s="28" t="s">
        <v>2236</v>
      </c>
      <c r="H3101" s="28" t="s">
        <v>2234</v>
      </c>
      <c r="I3101" s="28" t="s">
        <v>6108</v>
      </c>
      <c r="J3101" s="28" t="s">
        <v>6109</v>
      </c>
      <c r="K3101" s="28">
        <v>1</v>
      </c>
      <c r="L3101" s="28" t="s">
        <v>6110</v>
      </c>
      <c r="M3101" s="36" t="str">
        <f t="shared" si="48"/>
        <v>CONVAIR</v>
      </c>
    </row>
    <row r="3102" spans="6:13" ht="15" thickBot="1" x14ac:dyDescent="0.4">
      <c r="F3102" s="29" t="s">
        <v>2235</v>
      </c>
      <c r="G3102" s="27" t="s">
        <v>8059</v>
      </c>
      <c r="H3102" s="27" t="s">
        <v>2237</v>
      </c>
      <c r="I3102" s="27" t="s">
        <v>6108</v>
      </c>
      <c r="J3102" s="27" t="s">
        <v>6158</v>
      </c>
      <c r="K3102" s="27">
        <v>2</v>
      </c>
      <c r="L3102" s="27" t="s">
        <v>6110</v>
      </c>
      <c r="M3102" s="36" t="str">
        <f t="shared" si="48"/>
        <v>CONVAIR</v>
      </c>
    </row>
    <row r="3103" spans="6:13" ht="15" thickBot="1" x14ac:dyDescent="0.4">
      <c r="F3103" s="30" t="s">
        <v>2235</v>
      </c>
      <c r="G3103" s="28" t="s">
        <v>8060</v>
      </c>
      <c r="H3103" s="28" t="s">
        <v>2237</v>
      </c>
      <c r="I3103" s="28" t="s">
        <v>6108</v>
      </c>
      <c r="J3103" s="28" t="s">
        <v>6158</v>
      </c>
      <c r="K3103" s="28">
        <v>2</v>
      </c>
      <c r="L3103" s="28" t="s">
        <v>6110</v>
      </c>
      <c r="M3103" s="36" t="str">
        <f t="shared" si="48"/>
        <v>CONVAIR</v>
      </c>
    </row>
    <row r="3104" spans="6:13" ht="15" thickBot="1" x14ac:dyDescent="0.4">
      <c r="F3104" s="29" t="s">
        <v>2235</v>
      </c>
      <c r="G3104" s="27" t="s">
        <v>2240</v>
      </c>
      <c r="H3104" s="27" t="s">
        <v>2239</v>
      </c>
      <c r="I3104" s="27" t="s">
        <v>6108</v>
      </c>
      <c r="J3104" s="27" t="s">
        <v>6158</v>
      </c>
      <c r="K3104" s="27">
        <v>1</v>
      </c>
      <c r="L3104" s="27" t="s">
        <v>6159</v>
      </c>
      <c r="M3104" s="36" t="str">
        <f t="shared" si="48"/>
        <v>CONVAIR</v>
      </c>
    </row>
    <row r="3105" spans="6:13" ht="15" thickBot="1" x14ac:dyDescent="0.4">
      <c r="F3105" s="30" t="s">
        <v>2235</v>
      </c>
      <c r="G3105" s="28" t="s">
        <v>8047</v>
      </c>
      <c r="H3105" s="28" t="s">
        <v>2228</v>
      </c>
      <c r="I3105" s="28" t="s">
        <v>6108</v>
      </c>
      <c r="J3105" s="28" t="s">
        <v>6158</v>
      </c>
      <c r="K3105" s="28">
        <v>4</v>
      </c>
      <c r="L3105" s="28" t="s">
        <v>6110</v>
      </c>
      <c r="M3105" s="36" t="str">
        <f t="shared" si="48"/>
        <v>CONVAIR</v>
      </c>
    </row>
    <row r="3106" spans="6:13" ht="15" thickBot="1" x14ac:dyDescent="0.4">
      <c r="F3106" s="29" t="s">
        <v>2235</v>
      </c>
      <c r="G3106" s="27" t="s">
        <v>8048</v>
      </c>
      <c r="H3106" s="27" t="s">
        <v>2228</v>
      </c>
      <c r="I3106" s="27" t="s">
        <v>6108</v>
      </c>
      <c r="J3106" s="27" t="s">
        <v>6158</v>
      </c>
      <c r="K3106" s="27">
        <v>4</v>
      </c>
      <c r="L3106" s="27" t="s">
        <v>6110</v>
      </c>
      <c r="M3106" s="36" t="str">
        <f t="shared" si="48"/>
        <v>CONVAIR</v>
      </c>
    </row>
    <row r="3107" spans="6:13" ht="15" thickBot="1" x14ac:dyDescent="0.4">
      <c r="F3107" s="30" t="s">
        <v>2235</v>
      </c>
      <c r="G3107" s="28" t="s">
        <v>8061</v>
      </c>
      <c r="H3107" s="28" t="s">
        <v>2237</v>
      </c>
      <c r="I3107" s="28" t="s">
        <v>6108</v>
      </c>
      <c r="J3107" s="28" t="s">
        <v>6158</v>
      </c>
      <c r="K3107" s="28">
        <v>2</v>
      </c>
      <c r="L3107" s="28" t="s">
        <v>6110</v>
      </c>
      <c r="M3107" s="36" t="str">
        <f t="shared" si="48"/>
        <v>CONVAIR</v>
      </c>
    </row>
    <row r="3108" spans="6:13" ht="15" thickBot="1" x14ac:dyDescent="0.4">
      <c r="F3108" s="29" t="s">
        <v>2235</v>
      </c>
      <c r="G3108" s="27" t="s">
        <v>7566</v>
      </c>
      <c r="H3108" s="27" t="s">
        <v>1697</v>
      </c>
      <c r="I3108" s="27" t="s">
        <v>6165</v>
      </c>
      <c r="J3108" s="27" t="s">
        <v>6158</v>
      </c>
      <c r="K3108" s="27">
        <v>2</v>
      </c>
      <c r="L3108" s="27" t="s">
        <v>6110</v>
      </c>
      <c r="M3108" s="36" t="str">
        <f t="shared" si="48"/>
        <v>CONVAIR</v>
      </c>
    </row>
    <row r="3109" spans="6:13" ht="15" thickBot="1" x14ac:dyDescent="0.4">
      <c r="F3109" s="30" t="s">
        <v>2235</v>
      </c>
      <c r="G3109" s="28" t="s">
        <v>2242</v>
      </c>
      <c r="H3109" s="28" t="s">
        <v>2241</v>
      </c>
      <c r="I3109" s="28" t="s">
        <v>6108</v>
      </c>
      <c r="J3109" s="28" t="s">
        <v>6158</v>
      </c>
      <c r="K3109" s="28">
        <v>4</v>
      </c>
      <c r="L3109" s="28" t="s">
        <v>6110</v>
      </c>
      <c r="M3109" s="36" t="str">
        <f t="shared" si="48"/>
        <v>CONVAIR</v>
      </c>
    </row>
    <row r="3110" spans="6:13" ht="15" thickBot="1" x14ac:dyDescent="0.4">
      <c r="F3110" s="29" t="s">
        <v>2235</v>
      </c>
      <c r="G3110" s="27" t="s">
        <v>8062</v>
      </c>
      <c r="H3110" s="27" t="s">
        <v>2241</v>
      </c>
      <c r="I3110" s="27" t="s">
        <v>6108</v>
      </c>
      <c r="J3110" s="27" t="s">
        <v>6158</v>
      </c>
      <c r="K3110" s="27">
        <v>4</v>
      </c>
      <c r="L3110" s="27" t="s">
        <v>6110</v>
      </c>
      <c r="M3110" s="36" t="str">
        <f t="shared" si="48"/>
        <v>CONVAIR</v>
      </c>
    </row>
    <row r="3111" spans="6:13" ht="15" thickBot="1" x14ac:dyDescent="0.4">
      <c r="F3111" s="30" t="s">
        <v>2235</v>
      </c>
      <c r="G3111" s="28" t="s">
        <v>7400</v>
      </c>
      <c r="H3111" s="28" t="s">
        <v>1697</v>
      </c>
      <c r="I3111" s="28" t="s">
        <v>6165</v>
      </c>
      <c r="J3111" s="28" t="s">
        <v>6158</v>
      </c>
      <c r="K3111" s="28">
        <v>2</v>
      </c>
      <c r="L3111" s="28" t="s">
        <v>6110</v>
      </c>
      <c r="M3111" s="36" t="str">
        <f t="shared" si="48"/>
        <v>CONVAIR</v>
      </c>
    </row>
    <row r="3112" spans="6:13" ht="15" thickBot="1" x14ac:dyDescent="0.4">
      <c r="F3112" s="29" t="s">
        <v>2235</v>
      </c>
      <c r="G3112" s="27" t="s">
        <v>1025</v>
      </c>
      <c r="H3112" s="27" t="s">
        <v>2241</v>
      </c>
      <c r="I3112" s="27" t="s">
        <v>6108</v>
      </c>
      <c r="J3112" s="27" t="s">
        <v>6158</v>
      </c>
      <c r="K3112" s="27">
        <v>4</v>
      </c>
      <c r="L3112" s="27" t="s">
        <v>6110</v>
      </c>
      <c r="M3112" s="36" t="str">
        <f t="shared" si="48"/>
        <v>CONVAIR</v>
      </c>
    </row>
    <row r="3113" spans="6:13" ht="15" thickBot="1" x14ac:dyDescent="0.4">
      <c r="F3113" s="30" t="s">
        <v>2235</v>
      </c>
      <c r="G3113" s="28" t="s">
        <v>8063</v>
      </c>
      <c r="H3113" s="28" t="s">
        <v>2234</v>
      </c>
      <c r="I3113" s="28" t="s">
        <v>6108</v>
      </c>
      <c r="J3113" s="28" t="s">
        <v>6109</v>
      </c>
      <c r="K3113" s="28">
        <v>1</v>
      </c>
      <c r="L3113" s="28" t="s">
        <v>6110</v>
      </c>
      <c r="M3113" s="36" t="str">
        <f t="shared" si="48"/>
        <v>CONVAIR</v>
      </c>
    </row>
    <row r="3114" spans="6:13" ht="15" thickBot="1" x14ac:dyDescent="0.4">
      <c r="F3114" s="29" t="s">
        <v>2235</v>
      </c>
      <c r="G3114" s="27" t="s">
        <v>8064</v>
      </c>
      <c r="H3114" s="27" t="s">
        <v>2237</v>
      </c>
      <c r="I3114" s="27" t="s">
        <v>6108</v>
      </c>
      <c r="J3114" s="27" t="s">
        <v>6158</v>
      </c>
      <c r="K3114" s="27">
        <v>2</v>
      </c>
      <c r="L3114" s="27" t="s">
        <v>6110</v>
      </c>
      <c r="M3114" s="36" t="str">
        <f t="shared" si="48"/>
        <v>CONVAIR</v>
      </c>
    </row>
    <row r="3115" spans="6:13" ht="15" thickBot="1" x14ac:dyDescent="0.4">
      <c r="F3115" s="30" t="s">
        <v>2235</v>
      </c>
      <c r="G3115" s="28" t="s">
        <v>8065</v>
      </c>
      <c r="H3115" s="28" t="s">
        <v>2237</v>
      </c>
      <c r="I3115" s="28" t="s">
        <v>6108</v>
      </c>
      <c r="J3115" s="28" t="s">
        <v>6158</v>
      </c>
      <c r="K3115" s="28">
        <v>2</v>
      </c>
      <c r="L3115" s="28" t="s">
        <v>6110</v>
      </c>
      <c r="M3115" s="36" t="str">
        <f t="shared" si="48"/>
        <v>CONVAIR</v>
      </c>
    </row>
    <row r="3116" spans="6:13" ht="15" thickBot="1" x14ac:dyDescent="0.4">
      <c r="F3116" s="29" t="s">
        <v>2235</v>
      </c>
      <c r="G3116" s="27" t="s">
        <v>2244</v>
      </c>
      <c r="H3116" s="27" t="s">
        <v>2243</v>
      </c>
      <c r="I3116" s="27" t="s">
        <v>6108</v>
      </c>
      <c r="J3116" s="27" t="s">
        <v>6158</v>
      </c>
      <c r="K3116" s="27">
        <v>1</v>
      </c>
      <c r="L3116" s="27" t="s">
        <v>6159</v>
      </c>
      <c r="M3116" s="36" t="str">
        <f t="shared" si="48"/>
        <v>CONVAIR</v>
      </c>
    </row>
    <row r="3117" spans="6:13" ht="15" thickBot="1" x14ac:dyDescent="0.4">
      <c r="F3117" s="30" t="s">
        <v>2235</v>
      </c>
      <c r="G3117" s="28" t="s">
        <v>8066</v>
      </c>
      <c r="H3117" s="28" t="s">
        <v>2243</v>
      </c>
      <c r="I3117" s="28" t="s">
        <v>6108</v>
      </c>
      <c r="J3117" s="28" t="s">
        <v>6158</v>
      </c>
      <c r="K3117" s="28">
        <v>1</v>
      </c>
      <c r="L3117" s="28" t="s">
        <v>6159</v>
      </c>
      <c r="M3117" s="36" t="str">
        <f t="shared" si="48"/>
        <v>CONVAIR</v>
      </c>
    </row>
    <row r="3118" spans="6:13" ht="15" thickBot="1" x14ac:dyDescent="0.4">
      <c r="F3118" s="29" t="s">
        <v>2235</v>
      </c>
      <c r="G3118" s="27" t="s">
        <v>8067</v>
      </c>
      <c r="H3118" s="27" t="s">
        <v>2237</v>
      </c>
      <c r="I3118" s="27" t="s">
        <v>6108</v>
      </c>
      <c r="J3118" s="27" t="s">
        <v>6158</v>
      </c>
      <c r="K3118" s="27">
        <v>2</v>
      </c>
      <c r="L3118" s="27" t="s">
        <v>6110</v>
      </c>
      <c r="M3118" s="36" t="str">
        <f t="shared" si="48"/>
        <v>CONVAIR</v>
      </c>
    </row>
    <row r="3119" spans="6:13" ht="15" thickBot="1" x14ac:dyDescent="0.4">
      <c r="F3119" s="30" t="s">
        <v>2235</v>
      </c>
      <c r="G3119" s="28" t="s">
        <v>2238</v>
      </c>
      <c r="H3119" s="28" t="s">
        <v>2237</v>
      </c>
      <c r="I3119" s="28" t="s">
        <v>6108</v>
      </c>
      <c r="J3119" s="28" t="s">
        <v>6158</v>
      </c>
      <c r="K3119" s="28">
        <v>2</v>
      </c>
      <c r="L3119" s="28" t="s">
        <v>6110</v>
      </c>
      <c r="M3119" s="36" t="str">
        <f t="shared" si="48"/>
        <v>CONVAIR</v>
      </c>
    </row>
    <row r="3120" spans="6:13" ht="15" thickBot="1" x14ac:dyDescent="0.4">
      <c r="F3120" s="29" t="s">
        <v>8068</v>
      </c>
      <c r="G3120" s="27" t="s">
        <v>8069</v>
      </c>
      <c r="H3120" s="27" t="s">
        <v>1525</v>
      </c>
      <c r="I3120" s="27" t="s">
        <v>6108</v>
      </c>
      <c r="J3120" s="27" t="s">
        <v>6158</v>
      </c>
      <c r="K3120" s="27">
        <v>1</v>
      </c>
      <c r="L3120" s="27" t="s">
        <v>6159</v>
      </c>
      <c r="M3120" s="36" t="str">
        <f t="shared" si="48"/>
        <v>COOPAVIA-MENAVIA</v>
      </c>
    </row>
    <row r="3121" spans="6:13" ht="15" thickBot="1" x14ac:dyDescent="0.4">
      <c r="F3121" s="30" t="s">
        <v>8068</v>
      </c>
      <c r="G3121" s="28" t="s">
        <v>8070</v>
      </c>
      <c r="H3121" s="28" t="s">
        <v>1525</v>
      </c>
      <c r="I3121" s="28" t="s">
        <v>6108</v>
      </c>
      <c r="J3121" s="28" t="s">
        <v>6158</v>
      </c>
      <c r="K3121" s="28">
        <v>1</v>
      </c>
      <c r="L3121" s="28" t="s">
        <v>6159</v>
      </c>
      <c r="M3121" s="36" t="str">
        <f t="shared" si="48"/>
        <v>COOPAVIA-MENAVIA</v>
      </c>
    </row>
    <row r="3122" spans="6:13" ht="15" thickBot="1" x14ac:dyDescent="0.4">
      <c r="F3122" s="29" t="s">
        <v>8071</v>
      </c>
      <c r="G3122" s="27" t="s">
        <v>93</v>
      </c>
      <c r="H3122" s="27" t="s">
        <v>91</v>
      </c>
      <c r="I3122" s="27" t="s">
        <v>6108</v>
      </c>
      <c r="J3122" s="27" t="s">
        <v>6158</v>
      </c>
      <c r="K3122" s="27">
        <v>1</v>
      </c>
      <c r="L3122" s="27" t="s">
        <v>6159</v>
      </c>
      <c r="M3122" s="36" t="str">
        <f t="shared" si="48"/>
        <v>CORBEN</v>
      </c>
    </row>
    <row r="3123" spans="6:13" ht="15" thickBot="1" x14ac:dyDescent="0.4">
      <c r="F3123" s="30" t="s">
        <v>8071</v>
      </c>
      <c r="G3123" s="28" t="s">
        <v>95</v>
      </c>
      <c r="H3123" s="28" t="s">
        <v>94</v>
      </c>
      <c r="I3123" s="28" t="s">
        <v>6108</v>
      </c>
      <c r="J3123" s="28" t="s">
        <v>6158</v>
      </c>
      <c r="K3123" s="28">
        <v>1</v>
      </c>
      <c r="L3123" s="28" t="s">
        <v>6159</v>
      </c>
      <c r="M3123" s="36" t="str">
        <f t="shared" si="48"/>
        <v>CORBEN</v>
      </c>
    </row>
    <row r="3124" spans="6:13" ht="15" thickBot="1" x14ac:dyDescent="0.4">
      <c r="F3124" s="29" t="s">
        <v>2246</v>
      </c>
      <c r="G3124" s="27" t="s">
        <v>8072</v>
      </c>
      <c r="H3124" s="27" t="s">
        <v>2245</v>
      </c>
      <c r="I3124" s="27" t="s">
        <v>6108</v>
      </c>
      <c r="J3124" s="27" t="s">
        <v>6158</v>
      </c>
      <c r="K3124" s="27">
        <v>1</v>
      </c>
      <c r="L3124" s="27" t="s">
        <v>6159</v>
      </c>
      <c r="M3124" s="36" t="str">
        <f t="shared" si="48"/>
        <v>CORBY</v>
      </c>
    </row>
    <row r="3125" spans="6:13" ht="15" thickBot="1" x14ac:dyDescent="0.4">
      <c r="F3125" s="30" t="s">
        <v>2246</v>
      </c>
      <c r="G3125" s="28" t="s">
        <v>2247</v>
      </c>
      <c r="H3125" s="28" t="s">
        <v>2245</v>
      </c>
      <c r="I3125" s="28" t="s">
        <v>6108</v>
      </c>
      <c r="J3125" s="28" t="s">
        <v>6158</v>
      </c>
      <c r="K3125" s="28">
        <v>1</v>
      </c>
      <c r="L3125" s="28" t="s">
        <v>6159</v>
      </c>
      <c r="M3125" s="36" t="str">
        <f t="shared" si="48"/>
        <v>CORBY</v>
      </c>
    </row>
    <row r="3126" spans="6:13" ht="15" thickBot="1" x14ac:dyDescent="0.4">
      <c r="F3126" s="29" t="s">
        <v>2249</v>
      </c>
      <c r="G3126" s="27" t="s">
        <v>8073</v>
      </c>
      <c r="H3126" s="27" t="s">
        <v>2248</v>
      </c>
      <c r="I3126" s="27" t="s">
        <v>6108</v>
      </c>
      <c r="J3126" s="27" t="s">
        <v>6158</v>
      </c>
      <c r="K3126" s="27">
        <v>1</v>
      </c>
      <c r="L3126" s="27" t="s">
        <v>6159</v>
      </c>
      <c r="M3126" s="36" t="str">
        <f t="shared" si="48"/>
        <v>CORVUS</v>
      </c>
    </row>
    <row r="3127" spans="6:13" ht="15" thickBot="1" x14ac:dyDescent="0.4">
      <c r="F3127" s="30" t="s">
        <v>2249</v>
      </c>
      <c r="G3127" s="28" t="s">
        <v>8074</v>
      </c>
      <c r="H3127" s="28" t="s">
        <v>2248</v>
      </c>
      <c r="I3127" s="28" t="s">
        <v>6108</v>
      </c>
      <c r="J3127" s="28" t="s">
        <v>6158</v>
      </c>
      <c r="K3127" s="28">
        <v>1</v>
      </c>
      <c r="L3127" s="28" t="s">
        <v>6159</v>
      </c>
      <c r="M3127" s="36" t="str">
        <f t="shared" si="48"/>
        <v>CORVUS</v>
      </c>
    </row>
    <row r="3128" spans="6:13" ht="15" thickBot="1" x14ac:dyDescent="0.4">
      <c r="F3128" s="29" t="s">
        <v>2249</v>
      </c>
      <c r="G3128" s="27" t="s">
        <v>2095</v>
      </c>
      <c r="H3128" s="27" t="s">
        <v>2248</v>
      </c>
      <c r="I3128" s="27" t="s">
        <v>6108</v>
      </c>
      <c r="J3128" s="27" t="s">
        <v>6158</v>
      </c>
      <c r="K3128" s="27">
        <v>1</v>
      </c>
      <c r="L3128" s="27" t="s">
        <v>6159</v>
      </c>
      <c r="M3128" s="36" t="str">
        <f t="shared" si="48"/>
        <v>CORVUS</v>
      </c>
    </row>
    <row r="3129" spans="6:13" ht="15" thickBot="1" x14ac:dyDescent="0.4">
      <c r="F3129" s="30" t="s">
        <v>2249</v>
      </c>
      <c r="G3129" s="28" t="s">
        <v>8075</v>
      </c>
      <c r="H3129" s="28" t="s">
        <v>2248</v>
      </c>
      <c r="I3129" s="28" t="s">
        <v>6108</v>
      </c>
      <c r="J3129" s="28" t="s">
        <v>6158</v>
      </c>
      <c r="K3129" s="28">
        <v>1</v>
      </c>
      <c r="L3129" s="28" t="s">
        <v>6159</v>
      </c>
      <c r="M3129" s="36" t="str">
        <f t="shared" si="48"/>
        <v>CORVUS</v>
      </c>
    </row>
    <row r="3130" spans="6:13" ht="15" thickBot="1" x14ac:dyDescent="0.4">
      <c r="F3130" s="29" t="s">
        <v>2249</v>
      </c>
      <c r="G3130" s="27" t="s">
        <v>2251</v>
      </c>
      <c r="H3130" s="27" t="s">
        <v>2250</v>
      </c>
      <c r="I3130" s="27" t="s">
        <v>6108</v>
      </c>
      <c r="J3130" s="27" t="s">
        <v>6158</v>
      </c>
      <c r="K3130" s="27">
        <v>1</v>
      </c>
      <c r="L3130" s="27" t="s">
        <v>6159</v>
      </c>
      <c r="M3130" s="36" t="str">
        <f t="shared" si="48"/>
        <v>CORVUS</v>
      </c>
    </row>
    <row r="3131" spans="6:13" ht="15" thickBot="1" x14ac:dyDescent="0.4">
      <c r="F3131" s="30" t="s">
        <v>2249</v>
      </c>
      <c r="G3131" s="28" t="s">
        <v>8076</v>
      </c>
      <c r="H3131" s="28" t="s">
        <v>2250</v>
      </c>
      <c r="I3131" s="28" t="s">
        <v>6108</v>
      </c>
      <c r="J3131" s="28" t="s">
        <v>6158</v>
      </c>
      <c r="K3131" s="28">
        <v>1</v>
      </c>
      <c r="L3131" s="28" t="s">
        <v>6159</v>
      </c>
      <c r="M3131" s="36" t="str">
        <f t="shared" si="48"/>
        <v>CORVUS</v>
      </c>
    </row>
    <row r="3132" spans="6:13" ht="15" thickBot="1" x14ac:dyDescent="0.4">
      <c r="F3132" s="29" t="s">
        <v>8077</v>
      </c>
      <c r="G3132" s="27" t="s">
        <v>8078</v>
      </c>
      <c r="H3132" s="27" t="s">
        <v>283</v>
      </c>
      <c r="I3132" s="27" t="s">
        <v>6108</v>
      </c>
      <c r="J3132" s="27" t="s">
        <v>6158</v>
      </c>
      <c r="K3132" s="27">
        <v>1</v>
      </c>
      <c r="L3132" s="27" t="s">
        <v>6159</v>
      </c>
      <c r="M3132" s="36" t="str">
        <f t="shared" si="48"/>
        <v>COSY</v>
      </c>
    </row>
    <row r="3133" spans="6:13" ht="15" thickBot="1" x14ac:dyDescent="0.4">
      <c r="F3133" s="30" t="s">
        <v>8079</v>
      </c>
      <c r="G3133" s="28" t="s">
        <v>881</v>
      </c>
      <c r="H3133" s="28" t="s">
        <v>880</v>
      </c>
      <c r="I3133" s="28" t="s">
        <v>6108</v>
      </c>
      <c r="J3133" s="28" t="s">
        <v>6158</v>
      </c>
      <c r="K3133" s="28">
        <v>1</v>
      </c>
      <c r="L3133" s="28" t="s">
        <v>6159</v>
      </c>
      <c r="M3133" s="36" t="str">
        <f t="shared" si="48"/>
        <v>COUNTRY AIR</v>
      </c>
    </row>
    <row r="3134" spans="6:13" ht="15" thickBot="1" x14ac:dyDescent="0.4">
      <c r="F3134" s="29" t="s">
        <v>8079</v>
      </c>
      <c r="G3134" s="27" t="s">
        <v>6748</v>
      </c>
      <c r="H3134" s="27" t="s">
        <v>880</v>
      </c>
      <c r="I3134" s="27" t="s">
        <v>6108</v>
      </c>
      <c r="J3134" s="27" t="s">
        <v>6158</v>
      </c>
      <c r="K3134" s="27">
        <v>1</v>
      </c>
      <c r="L3134" s="27" t="s">
        <v>6159</v>
      </c>
      <c r="M3134" s="36" t="str">
        <f t="shared" si="48"/>
        <v>COUNTRY AIR</v>
      </c>
    </row>
    <row r="3135" spans="6:13" ht="15" thickBot="1" x14ac:dyDescent="0.4">
      <c r="F3135" s="30" t="s">
        <v>2253</v>
      </c>
      <c r="G3135" s="28" t="s">
        <v>2254</v>
      </c>
      <c r="H3135" s="28" t="s">
        <v>2252</v>
      </c>
      <c r="I3135" s="28" t="s">
        <v>6108</v>
      </c>
      <c r="J3135" s="28" t="s">
        <v>6158</v>
      </c>
      <c r="K3135" s="28">
        <v>1</v>
      </c>
      <c r="L3135" s="28" t="s">
        <v>6159</v>
      </c>
      <c r="M3135" s="36" t="str">
        <f t="shared" si="48"/>
        <v>COUPE</v>
      </c>
    </row>
    <row r="3136" spans="6:13" ht="15" thickBot="1" x14ac:dyDescent="0.4">
      <c r="F3136" s="29" t="s">
        <v>2253</v>
      </c>
      <c r="G3136" s="27" t="s">
        <v>8080</v>
      </c>
      <c r="H3136" s="27" t="s">
        <v>2255</v>
      </c>
      <c r="I3136" s="27" t="s">
        <v>6108</v>
      </c>
      <c r="J3136" s="27" t="s">
        <v>6158</v>
      </c>
      <c r="K3136" s="27">
        <v>1</v>
      </c>
      <c r="L3136" s="27" t="s">
        <v>6159</v>
      </c>
      <c r="M3136" s="36" t="str">
        <f t="shared" si="48"/>
        <v>COUPE</v>
      </c>
    </row>
    <row r="3137" spans="6:13" ht="15" thickBot="1" x14ac:dyDescent="0.4">
      <c r="F3137" s="30" t="s">
        <v>2253</v>
      </c>
      <c r="G3137" s="28" t="s">
        <v>2256</v>
      </c>
      <c r="H3137" s="28" t="s">
        <v>2255</v>
      </c>
      <c r="I3137" s="28" t="s">
        <v>6108</v>
      </c>
      <c r="J3137" s="28" t="s">
        <v>6158</v>
      </c>
      <c r="K3137" s="28">
        <v>1</v>
      </c>
      <c r="L3137" s="28" t="s">
        <v>6159</v>
      </c>
      <c r="M3137" s="36" t="str">
        <f t="shared" si="48"/>
        <v>COUPE</v>
      </c>
    </row>
    <row r="3138" spans="6:13" ht="15" thickBot="1" x14ac:dyDescent="0.4">
      <c r="F3138" s="29" t="s">
        <v>2258</v>
      </c>
      <c r="G3138" s="27" t="s">
        <v>2259</v>
      </c>
      <c r="H3138" s="27" t="s">
        <v>2257</v>
      </c>
      <c r="I3138" s="27" t="s">
        <v>6170</v>
      </c>
      <c r="J3138" s="27" t="s">
        <v>6158</v>
      </c>
      <c r="K3138" s="27">
        <v>1</v>
      </c>
      <c r="L3138" s="27" t="s">
        <v>6159</v>
      </c>
      <c r="M3138" s="36" t="str">
        <f t="shared" si="48"/>
        <v>CRAE</v>
      </c>
    </row>
    <row r="3139" spans="6:13" ht="15" thickBot="1" x14ac:dyDescent="0.4">
      <c r="F3139" s="30" t="s">
        <v>8081</v>
      </c>
      <c r="G3139" s="28" t="s">
        <v>1220</v>
      </c>
      <c r="H3139" s="28" t="s">
        <v>1218</v>
      </c>
      <c r="I3139" s="28" t="s">
        <v>6108</v>
      </c>
      <c r="J3139" s="28" t="s">
        <v>6109</v>
      </c>
      <c r="K3139" s="28">
        <v>1</v>
      </c>
      <c r="L3139" s="28" t="s">
        <v>6159</v>
      </c>
      <c r="M3139" s="36" t="str">
        <f t="shared" si="48"/>
        <v>CRAIOVA</v>
      </c>
    </row>
    <row r="3140" spans="6:13" ht="15" thickBot="1" x14ac:dyDescent="0.4">
      <c r="F3140" s="29" t="s">
        <v>8081</v>
      </c>
      <c r="G3140" s="27" t="s">
        <v>6905</v>
      </c>
      <c r="H3140" s="27" t="s">
        <v>1218</v>
      </c>
      <c r="I3140" s="27" t="s">
        <v>6108</v>
      </c>
      <c r="J3140" s="27" t="s">
        <v>6109</v>
      </c>
      <c r="K3140" s="27">
        <v>1</v>
      </c>
      <c r="L3140" s="27" t="s">
        <v>6159</v>
      </c>
      <c r="M3140" s="36" t="str">
        <f t="shared" si="48"/>
        <v>CRAIOVA</v>
      </c>
    </row>
    <row r="3141" spans="6:13" ht="15" thickBot="1" x14ac:dyDescent="0.4">
      <c r="F3141" s="30" t="s">
        <v>2261</v>
      </c>
      <c r="G3141" s="28" t="s">
        <v>2262</v>
      </c>
      <c r="H3141" s="28" t="s">
        <v>2260</v>
      </c>
      <c r="I3141" s="28" t="s">
        <v>6108</v>
      </c>
      <c r="J3141" s="28" t="s">
        <v>6158</v>
      </c>
      <c r="K3141" s="28">
        <v>1</v>
      </c>
      <c r="L3141" s="28" t="s">
        <v>6159</v>
      </c>
      <c r="M3141" s="36" t="str">
        <f t="shared" si="48"/>
        <v>CRANFIELD</v>
      </c>
    </row>
    <row r="3142" spans="6:13" ht="15" thickBot="1" x14ac:dyDescent="0.4">
      <c r="F3142" s="29" t="s">
        <v>2261</v>
      </c>
      <c r="G3142" s="27" t="s">
        <v>1185</v>
      </c>
      <c r="H3142" s="27" t="s">
        <v>2260</v>
      </c>
      <c r="I3142" s="27" t="s">
        <v>6108</v>
      </c>
      <c r="J3142" s="27" t="s">
        <v>6158</v>
      </c>
      <c r="K3142" s="27">
        <v>1</v>
      </c>
      <c r="L3142" s="27" t="s">
        <v>6159</v>
      </c>
      <c r="M3142" s="36" t="str">
        <f t="shared" si="48"/>
        <v>CRANFIELD</v>
      </c>
    </row>
    <row r="3143" spans="6:13" ht="15" thickBot="1" x14ac:dyDescent="0.4">
      <c r="F3143" s="30" t="s">
        <v>2264</v>
      </c>
      <c r="G3143" s="28" t="s">
        <v>2265</v>
      </c>
      <c r="H3143" s="28" t="s">
        <v>2263</v>
      </c>
      <c r="I3143" s="28" t="s">
        <v>6108</v>
      </c>
      <c r="J3143" s="28" t="s">
        <v>6158</v>
      </c>
      <c r="K3143" s="28">
        <v>1</v>
      </c>
      <c r="L3143" s="28" t="s">
        <v>6159</v>
      </c>
      <c r="M3143" s="36" t="str">
        <f t="shared" ref="M3143:M3206" si="49">F3143</f>
        <v>CREATIVE FLIGHT</v>
      </c>
    </row>
    <row r="3144" spans="6:13" ht="15" thickBot="1" x14ac:dyDescent="0.4">
      <c r="F3144" s="29" t="s">
        <v>2264</v>
      </c>
      <c r="G3144" s="27" t="s">
        <v>2267</v>
      </c>
      <c r="H3144" s="27" t="s">
        <v>2266</v>
      </c>
      <c r="I3144" s="27" t="s">
        <v>6108</v>
      </c>
      <c r="J3144" s="27" t="s">
        <v>6158</v>
      </c>
      <c r="K3144" s="27">
        <v>2</v>
      </c>
      <c r="L3144" s="27" t="s">
        <v>6159</v>
      </c>
      <c r="M3144" s="36" t="str">
        <f t="shared" si="49"/>
        <v>CREATIVE FLIGHT</v>
      </c>
    </row>
    <row r="3145" spans="6:13" ht="15" thickBot="1" x14ac:dyDescent="0.4">
      <c r="F3145" s="30" t="s">
        <v>2264</v>
      </c>
      <c r="G3145" s="28" t="s">
        <v>8082</v>
      </c>
      <c r="H3145" s="28" t="s">
        <v>2263</v>
      </c>
      <c r="I3145" s="28" t="s">
        <v>6108</v>
      </c>
      <c r="J3145" s="28" t="s">
        <v>6158</v>
      </c>
      <c r="K3145" s="28">
        <v>1</v>
      </c>
      <c r="L3145" s="28" t="s">
        <v>6159</v>
      </c>
      <c r="M3145" s="36" t="str">
        <f t="shared" si="49"/>
        <v>CREATIVE FLIGHT</v>
      </c>
    </row>
    <row r="3146" spans="6:13" ht="15" thickBot="1" x14ac:dyDescent="0.4">
      <c r="F3146" s="29" t="s">
        <v>2264</v>
      </c>
      <c r="G3146" s="27" t="s">
        <v>8083</v>
      </c>
      <c r="H3146" s="27" t="s">
        <v>2266</v>
      </c>
      <c r="I3146" s="27" t="s">
        <v>6108</v>
      </c>
      <c r="J3146" s="27" t="s">
        <v>6158</v>
      </c>
      <c r="K3146" s="27">
        <v>2</v>
      </c>
      <c r="L3146" s="27" t="s">
        <v>6159</v>
      </c>
      <c r="M3146" s="36" t="str">
        <f t="shared" si="49"/>
        <v>CREATIVE FLIGHT</v>
      </c>
    </row>
    <row r="3147" spans="6:13" ht="15" thickBot="1" x14ac:dyDescent="0.4">
      <c r="F3147" s="30" t="s">
        <v>2269</v>
      </c>
      <c r="G3147" s="28" t="s">
        <v>2270</v>
      </c>
      <c r="H3147" s="28" t="s">
        <v>2268</v>
      </c>
      <c r="I3147" s="28" t="s">
        <v>6108</v>
      </c>
      <c r="J3147" s="28" t="s">
        <v>6158</v>
      </c>
      <c r="K3147" s="28">
        <v>1</v>
      </c>
      <c r="L3147" s="28" t="s">
        <v>6159</v>
      </c>
      <c r="M3147" s="36" t="str">
        <f t="shared" si="49"/>
        <v>CROSES</v>
      </c>
    </row>
    <row r="3148" spans="6:13" ht="15" thickBot="1" x14ac:dyDescent="0.4">
      <c r="F3148" s="29" t="s">
        <v>2269</v>
      </c>
      <c r="G3148" s="27" t="s">
        <v>8084</v>
      </c>
      <c r="H3148" s="27" t="s">
        <v>2268</v>
      </c>
      <c r="I3148" s="27" t="s">
        <v>6108</v>
      </c>
      <c r="J3148" s="27" t="s">
        <v>6158</v>
      </c>
      <c r="K3148" s="27">
        <v>1</v>
      </c>
      <c r="L3148" s="27" t="s">
        <v>6159</v>
      </c>
      <c r="M3148" s="36" t="str">
        <f t="shared" si="49"/>
        <v>CROSES</v>
      </c>
    </row>
    <row r="3149" spans="6:13" ht="15" thickBot="1" x14ac:dyDescent="0.4">
      <c r="F3149" s="30" t="s">
        <v>2269</v>
      </c>
      <c r="G3149" s="28" t="s">
        <v>8085</v>
      </c>
      <c r="H3149" s="28" t="s">
        <v>2268</v>
      </c>
      <c r="I3149" s="28" t="s">
        <v>6108</v>
      </c>
      <c r="J3149" s="28" t="s">
        <v>6158</v>
      </c>
      <c r="K3149" s="28">
        <v>1</v>
      </c>
      <c r="L3149" s="28" t="s">
        <v>6159</v>
      </c>
      <c r="M3149" s="36" t="str">
        <f t="shared" si="49"/>
        <v>CROSES</v>
      </c>
    </row>
    <row r="3150" spans="6:13" ht="15" thickBot="1" x14ac:dyDescent="0.4">
      <c r="F3150" s="29" t="s">
        <v>2269</v>
      </c>
      <c r="G3150" s="27" t="s">
        <v>8086</v>
      </c>
      <c r="H3150" s="27" t="s">
        <v>2268</v>
      </c>
      <c r="I3150" s="27" t="s">
        <v>6108</v>
      </c>
      <c r="J3150" s="27" t="s">
        <v>6158</v>
      </c>
      <c r="K3150" s="27">
        <v>1</v>
      </c>
      <c r="L3150" s="27" t="s">
        <v>6159</v>
      </c>
      <c r="M3150" s="36" t="str">
        <f t="shared" si="49"/>
        <v>CROSES</v>
      </c>
    </row>
    <row r="3151" spans="6:13" ht="15" thickBot="1" x14ac:dyDescent="0.4">
      <c r="F3151" s="30" t="s">
        <v>2272</v>
      </c>
      <c r="G3151" s="28" t="s">
        <v>8087</v>
      </c>
      <c r="H3151" s="28" t="s">
        <v>2271</v>
      </c>
      <c r="I3151" s="28" t="s">
        <v>6108</v>
      </c>
      <c r="J3151" s="28" t="s">
        <v>6158</v>
      </c>
      <c r="K3151" s="28">
        <v>1</v>
      </c>
      <c r="L3151" s="28" t="s">
        <v>6159</v>
      </c>
      <c r="M3151" s="36" t="str">
        <f t="shared" si="49"/>
        <v>CSA</v>
      </c>
    </row>
    <row r="3152" spans="6:13" ht="15" thickBot="1" x14ac:dyDescent="0.4">
      <c r="F3152" s="29" t="s">
        <v>2272</v>
      </c>
      <c r="G3152" s="27" t="s">
        <v>2275</v>
      </c>
      <c r="H3152" s="27" t="s">
        <v>2274</v>
      </c>
      <c r="I3152" s="27" t="s">
        <v>6165</v>
      </c>
      <c r="J3152" s="27" t="s">
        <v>6158</v>
      </c>
      <c r="K3152" s="27">
        <v>1</v>
      </c>
      <c r="L3152" s="27" t="s">
        <v>6159</v>
      </c>
      <c r="M3152" s="36" t="str">
        <f t="shared" si="49"/>
        <v>CSA</v>
      </c>
    </row>
    <row r="3153" spans="6:13" ht="15" thickBot="1" x14ac:dyDescent="0.4">
      <c r="F3153" s="30" t="s">
        <v>2272</v>
      </c>
      <c r="G3153" s="28" t="s">
        <v>2277</v>
      </c>
      <c r="H3153" s="28" t="s">
        <v>2276</v>
      </c>
      <c r="I3153" s="28" t="s">
        <v>6108</v>
      </c>
      <c r="J3153" s="28" t="s">
        <v>6158</v>
      </c>
      <c r="K3153" s="28">
        <v>1</v>
      </c>
      <c r="L3153" s="28" t="s">
        <v>6159</v>
      </c>
      <c r="M3153" s="36" t="str">
        <f t="shared" si="49"/>
        <v>CSA</v>
      </c>
    </row>
    <row r="3154" spans="6:13" ht="15" thickBot="1" x14ac:dyDescent="0.4">
      <c r="F3154" s="29" t="s">
        <v>2272</v>
      </c>
      <c r="G3154" s="27" t="s">
        <v>2273</v>
      </c>
      <c r="H3154" s="27" t="s">
        <v>2271</v>
      </c>
      <c r="I3154" s="27" t="s">
        <v>6108</v>
      </c>
      <c r="J3154" s="27" t="s">
        <v>6158</v>
      </c>
      <c r="K3154" s="27">
        <v>1</v>
      </c>
      <c r="L3154" s="27" t="s">
        <v>6159</v>
      </c>
      <c r="M3154" s="36" t="str">
        <f t="shared" si="49"/>
        <v>CSA</v>
      </c>
    </row>
    <row r="3155" spans="6:13" ht="15" thickBot="1" x14ac:dyDescent="0.4">
      <c r="F3155" s="30" t="s">
        <v>2279</v>
      </c>
      <c r="G3155" s="28" t="s">
        <v>2280</v>
      </c>
      <c r="H3155" s="28" t="s">
        <v>2278</v>
      </c>
      <c r="I3155" s="28" t="s">
        <v>6108</v>
      </c>
      <c r="J3155" s="28" t="s">
        <v>6158</v>
      </c>
      <c r="K3155" s="28">
        <v>1</v>
      </c>
      <c r="L3155" s="28" t="s">
        <v>6159</v>
      </c>
      <c r="M3155" s="36" t="str">
        <f t="shared" si="49"/>
        <v>CSS</v>
      </c>
    </row>
    <row r="3156" spans="6:13" ht="15" thickBot="1" x14ac:dyDescent="0.4">
      <c r="F3156" s="29" t="s">
        <v>2282</v>
      </c>
      <c r="G3156" s="27" t="s">
        <v>2283</v>
      </c>
      <c r="H3156" s="27" t="s">
        <v>2281</v>
      </c>
      <c r="I3156" s="27" t="s">
        <v>6108</v>
      </c>
      <c r="J3156" s="27" t="s">
        <v>6158</v>
      </c>
      <c r="K3156" s="27">
        <v>1</v>
      </c>
      <c r="L3156" s="27" t="s">
        <v>6159</v>
      </c>
      <c r="M3156" s="36" t="str">
        <f t="shared" si="49"/>
        <v>CTRM</v>
      </c>
    </row>
    <row r="3157" spans="6:13" ht="15" thickBot="1" x14ac:dyDescent="0.4">
      <c r="F3157" s="30" t="s">
        <v>8088</v>
      </c>
      <c r="G3157" s="28" t="s">
        <v>8089</v>
      </c>
      <c r="H3157" s="28" t="s">
        <v>929</v>
      </c>
      <c r="I3157" s="28" t="s">
        <v>6108</v>
      </c>
      <c r="J3157" s="28" t="s">
        <v>6158</v>
      </c>
      <c r="K3157" s="28">
        <v>1</v>
      </c>
      <c r="L3157" s="28" t="s">
        <v>6159</v>
      </c>
      <c r="M3157" s="36" t="str">
        <f t="shared" si="49"/>
        <v>CUB</v>
      </c>
    </row>
    <row r="3158" spans="6:13" ht="15" thickBot="1" x14ac:dyDescent="0.4">
      <c r="F3158" s="29" t="s">
        <v>8088</v>
      </c>
      <c r="G3158" s="27" t="s">
        <v>8090</v>
      </c>
      <c r="H3158" s="27" t="s">
        <v>929</v>
      </c>
      <c r="I3158" s="27" t="s">
        <v>6108</v>
      </c>
      <c r="J3158" s="27" t="s">
        <v>6158</v>
      </c>
      <c r="K3158" s="27">
        <v>1</v>
      </c>
      <c r="L3158" s="27" t="s">
        <v>6159</v>
      </c>
      <c r="M3158" s="36" t="str">
        <f t="shared" si="49"/>
        <v>CUB</v>
      </c>
    </row>
    <row r="3159" spans="6:13" ht="15" thickBot="1" x14ac:dyDescent="0.4">
      <c r="F3159" s="30" t="s">
        <v>8088</v>
      </c>
      <c r="G3159" s="28" t="s">
        <v>8091</v>
      </c>
      <c r="H3159" s="28" t="s">
        <v>929</v>
      </c>
      <c r="I3159" s="28" t="s">
        <v>6108</v>
      </c>
      <c r="J3159" s="28" t="s">
        <v>6158</v>
      </c>
      <c r="K3159" s="28">
        <v>1</v>
      </c>
      <c r="L3159" s="28" t="s">
        <v>6159</v>
      </c>
      <c r="M3159" s="36" t="str">
        <f t="shared" si="49"/>
        <v>CUB</v>
      </c>
    </row>
    <row r="3160" spans="6:13" ht="15" thickBot="1" x14ac:dyDescent="0.4">
      <c r="F3160" s="29" t="s">
        <v>8088</v>
      </c>
      <c r="G3160" s="27" t="s">
        <v>8092</v>
      </c>
      <c r="H3160" s="27" t="s">
        <v>929</v>
      </c>
      <c r="I3160" s="27" t="s">
        <v>6108</v>
      </c>
      <c r="J3160" s="27" t="s">
        <v>6158</v>
      </c>
      <c r="K3160" s="27">
        <v>1</v>
      </c>
      <c r="L3160" s="27" t="s">
        <v>6159</v>
      </c>
      <c r="M3160" s="36" t="str">
        <f t="shared" si="49"/>
        <v>CUB</v>
      </c>
    </row>
    <row r="3161" spans="6:13" ht="15" thickBot="1" x14ac:dyDescent="0.4">
      <c r="F3161" s="30" t="s">
        <v>8093</v>
      </c>
      <c r="G3161" s="28" t="s">
        <v>8094</v>
      </c>
      <c r="H3161" s="28" t="s">
        <v>932</v>
      </c>
      <c r="I3161" s="28" t="s">
        <v>6108</v>
      </c>
      <c r="J3161" s="28" t="s">
        <v>6158</v>
      </c>
      <c r="K3161" s="28">
        <v>1</v>
      </c>
      <c r="L3161" s="28" t="s">
        <v>6159</v>
      </c>
      <c r="M3161" s="36" t="str">
        <f t="shared" si="49"/>
        <v>CUB CRAFTERS</v>
      </c>
    </row>
    <row r="3162" spans="6:13" ht="15" thickBot="1" x14ac:dyDescent="0.4">
      <c r="F3162" s="29" t="s">
        <v>8093</v>
      </c>
      <c r="G3162" s="27" t="s">
        <v>8095</v>
      </c>
      <c r="H3162" s="27" t="s">
        <v>747</v>
      </c>
      <c r="I3162" s="27" t="s">
        <v>6108</v>
      </c>
      <c r="J3162" s="27" t="s">
        <v>6158</v>
      </c>
      <c r="K3162" s="27">
        <v>1</v>
      </c>
      <c r="L3162" s="27" t="s">
        <v>6159</v>
      </c>
      <c r="M3162" s="36" t="str">
        <f t="shared" si="49"/>
        <v>CUB CRAFTERS</v>
      </c>
    </row>
    <row r="3163" spans="6:13" ht="15" thickBot="1" x14ac:dyDescent="0.4">
      <c r="F3163" s="30" t="s">
        <v>8093</v>
      </c>
      <c r="G3163" s="28" t="s">
        <v>8096</v>
      </c>
      <c r="H3163" s="28" t="s">
        <v>747</v>
      </c>
      <c r="I3163" s="28" t="s">
        <v>6108</v>
      </c>
      <c r="J3163" s="28" t="s">
        <v>6158</v>
      </c>
      <c r="K3163" s="28">
        <v>1</v>
      </c>
      <c r="L3163" s="28" t="s">
        <v>6159</v>
      </c>
      <c r="M3163" s="36" t="str">
        <f t="shared" si="49"/>
        <v>CUB CRAFTERS</v>
      </c>
    </row>
    <row r="3164" spans="6:13" ht="15" thickBot="1" x14ac:dyDescent="0.4">
      <c r="F3164" s="29" t="s">
        <v>8093</v>
      </c>
      <c r="G3164" s="27" t="s">
        <v>8097</v>
      </c>
      <c r="H3164" s="27" t="s">
        <v>932</v>
      </c>
      <c r="I3164" s="27" t="s">
        <v>6108</v>
      </c>
      <c r="J3164" s="27" t="s">
        <v>6158</v>
      </c>
      <c r="K3164" s="27">
        <v>1</v>
      </c>
      <c r="L3164" s="27" t="s">
        <v>6159</v>
      </c>
      <c r="M3164" s="36" t="str">
        <f t="shared" si="49"/>
        <v>CUB CRAFTERS</v>
      </c>
    </row>
    <row r="3165" spans="6:13" ht="15" thickBot="1" x14ac:dyDescent="0.4">
      <c r="F3165" s="30" t="s">
        <v>8093</v>
      </c>
      <c r="G3165" s="28" t="s">
        <v>8098</v>
      </c>
      <c r="H3165" s="28" t="s">
        <v>747</v>
      </c>
      <c r="I3165" s="28" t="s">
        <v>6108</v>
      </c>
      <c r="J3165" s="28" t="s">
        <v>6158</v>
      </c>
      <c r="K3165" s="28">
        <v>1</v>
      </c>
      <c r="L3165" s="28" t="s">
        <v>6159</v>
      </c>
      <c r="M3165" s="36" t="str">
        <f t="shared" si="49"/>
        <v>CUB CRAFTERS</v>
      </c>
    </row>
    <row r="3166" spans="6:13" ht="15" thickBot="1" x14ac:dyDescent="0.4">
      <c r="F3166" s="29" t="s">
        <v>8093</v>
      </c>
      <c r="G3166" s="27" t="s">
        <v>8099</v>
      </c>
      <c r="H3166" s="27" t="s">
        <v>932</v>
      </c>
      <c r="I3166" s="27" t="s">
        <v>6108</v>
      </c>
      <c r="J3166" s="27" t="s">
        <v>6158</v>
      </c>
      <c r="K3166" s="27">
        <v>1</v>
      </c>
      <c r="L3166" s="27" t="s">
        <v>6159</v>
      </c>
      <c r="M3166" s="36" t="str">
        <f t="shared" si="49"/>
        <v>CUB CRAFTERS</v>
      </c>
    </row>
    <row r="3167" spans="6:13" ht="15" thickBot="1" x14ac:dyDescent="0.4">
      <c r="F3167" s="30" t="s">
        <v>8093</v>
      </c>
      <c r="G3167" s="28" t="s">
        <v>8100</v>
      </c>
      <c r="H3167" s="28" t="s">
        <v>932</v>
      </c>
      <c r="I3167" s="28" t="s">
        <v>6108</v>
      </c>
      <c r="J3167" s="28" t="s">
        <v>6158</v>
      </c>
      <c r="K3167" s="28">
        <v>1</v>
      </c>
      <c r="L3167" s="28" t="s">
        <v>6159</v>
      </c>
      <c r="M3167" s="36" t="str">
        <f t="shared" si="49"/>
        <v>CUB CRAFTERS</v>
      </c>
    </row>
    <row r="3168" spans="6:13" ht="15" thickBot="1" x14ac:dyDescent="0.4">
      <c r="F3168" s="29" t="s">
        <v>8093</v>
      </c>
      <c r="G3168" s="27" t="s">
        <v>8101</v>
      </c>
      <c r="H3168" s="27" t="s">
        <v>8102</v>
      </c>
      <c r="I3168" s="27" t="s">
        <v>6108</v>
      </c>
      <c r="J3168" s="27" t="s">
        <v>6158</v>
      </c>
      <c r="K3168" s="27">
        <v>1</v>
      </c>
      <c r="L3168" s="27" t="s">
        <v>6159</v>
      </c>
      <c r="M3168" s="36" t="str">
        <f t="shared" si="49"/>
        <v>CUB CRAFTERS</v>
      </c>
    </row>
    <row r="3169" spans="6:13" ht="15" thickBot="1" x14ac:dyDescent="0.4">
      <c r="F3169" s="30" t="s">
        <v>8093</v>
      </c>
      <c r="G3169" s="28" t="s">
        <v>8103</v>
      </c>
      <c r="H3169" s="28" t="s">
        <v>8102</v>
      </c>
      <c r="I3169" s="28" t="s">
        <v>6108</v>
      </c>
      <c r="J3169" s="28" t="s">
        <v>6158</v>
      </c>
      <c r="K3169" s="28">
        <v>1</v>
      </c>
      <c r="L3169" s="28" t="s">
        <v>6159</v>
      </c>
      <c r="M3169" s="36" t="str">
        <f t="shared" si="49"/>
        <v>CUB CRAFTERS</v>
      </c>
    </row>
    <row r="3170" spans="6:13" ht="15" thickBot="1" x14ac:dyDescent="0.4">
      <c r="F3170" s="29" t="s">
        <v>2285</v>
      </c>
      <c r="G3170" s="27" t="s">
        <v>2288</v>
      </c>
      <c r="H3170" s="27" t="s">
        <v>2287</v>
      </c>
      <c r="I3170" s="27" t="s">
        <v>6108</v>
      </c>
      <c r="J3170" s="27" t="s">
        <v>6158</v>
      </c>
      <c r="K3170" s="27">
        <v>1</v>
      </c>
      <c r="L3170" s="27" t="s">
        <v>6159</v>
      </c>
      <c r="M3170" s="36" t="str">
        <f t="shared" si="49"/>
        <v>CULP</v>
      </c>
    </row>
    <row r="3171" spans="6:13" ht="15" thickBot="1" x14ac:dyDescent="0.4">
      <c r="F3171" s="30" t="s">
        <v>2285</v>
      </c>
      <c r="G3171" s="28" t="s">
        <v>2286</v>
      </c>
      <c r="H3171" s="28" t="s">
        <v>2284</v>
      </c>
      <c r="I3171" s="28" t="s">
        <v>6108</v>
      </c>
      <c r="J3171" s="28" t="s">
        <v>6158</v>
      </c>
      <c r="K3171" s="28">
        <v>1</v>
      </c>
      <c r="L3171" s="28" t="s">
        <v>6159</v>
      </c>
      <c r="M3171" s="36" t="str">
        <f t="shared" si="49"/>
        <v>CULP</v>
      </c>
    </row>
    <row r="3172" spans="6:13" ht="15" thickBot="1" x14ac:dyDescent="0.4">
      <c r="F3172" s="29" t="s">
        <v>2285</v>
      </c>
      <c r="G3172" s="27" t="s">
        <v>1189</v>
      </c>
      <c r="H3172" s="27" t="s">
        <v>2285</v>
      </c>
      <c r="I3172" s="27" t="s">
        <v>6108</v>
      </c>
      <c r="J3172" s="27" t="s">
        <v>6158</v>
      </c>
      <c r="K3172" s="27">
        <v>1</v>
      </c>
      <c r="L3172" s="27" t="s">
        <v>6159</v>
      </c>
      <c r="M3172" s="36" t="str">
        <f t="shared" si="49"/>
        <v>CULP</v>
      </c>
    </row>
    <row r="3173" spans="6:13" ht="15" thickBot="1" x14ac:dyDescent="0.4">
      <c r="F3173" s="30" t="s">
        <v>2290</v>
      </c>
      <c r="G3173" s="28" t="s">
        <v>8104</v>
      </c>
      <c r="H3173" s="28" t="s">
        <v>2289</v>
      </c>
      <c r="I3173" s="28" t="s">
        <v>6108</v>
      </c>
      <c r="J3173" s="28" t="s">
        <v>6158</v>
      </c>
      <c r="K3173" s="28">
        <v>1</v>
      </c>
      <c r="L3173" s="28" t="s">
        <v>6159</v>
      </c>
      <c r="M3173" s="36" t="str">
        <f t="shared" si="49"/>
        <v>CULVER</v>
      </c>
    </row>
    <row r="3174" spans="6:13" ht="15" thickBot="1" x14ac:dyDescent="0.4">
      <c r="F3174" s="29" t="s">
        <v>2290</v>
      </c>
      <c r="G3174" s="27" t="s">
        <v>8105</v>
      </c>
      <c r="H3174" s="27" t="s">
        <v>1009</v>
      </c>
      <c r="I3174" s="27" t="s">
        <v>6108</v>
      </c>
      <c r="J3174" s="27" t="s">
        <v>6158</v>
      </c>
      <c r="K3174" s="27">
        <v>1</v>
      </c>
      <c r="L3174" s="27" t="s">
        <v>6159</v>
      </c>
      <c r="M3174" s="36" t="str">
        <f t="shared" si="49"/>
        <v>CULVER</v>
      </c>
    </row>
    <row r="3175" spans="6:13" ht="15" thickBot="1" x14ac:dyDescent="0.4">
      <c r="F3175" s="30" t="s">
        <v>2290</v>
      </c>
      <c r="G3175" s="28" t="s">
        <v>8106</v>
      </c>
      <c r="H3175" s="28" t="s">
        <v>1009</v>
      </c>
      <c r="I3175" s="28" t="s">
        <v>6108</v>
      </c>
      <c r="J3175" s="28" t="s">
        <v>6158</v>
      </c>
      <c r="K3175" s="28">
        <v>1</v>
      </c>
      <c r="L3175" s="28" t="s">
        <v>6159</v>
      </c>
      <c r="M3175" s="36" t="str">
        <f t="shared" si="49"/>
        <v>CULVER</v>
      </c>
    </row>
    <row r="3176" spans="6:13" ht="15" thickBot="1" x14ac:dyDescent="0.4">
      <c r="F3176" s="29" t="s">
        <v>2290</v>
      </c>
      <c r="G3176" s="27" t="s">
        <v>8107</v>
      </c>
      <c r="H3176" s="27" t="s">
        <v>1009</v>
      </c>
      <c r="I3176" s="27" t="s">
        <v>6108</v>
      </c>
      <c r="J3176" s="27" t="s">
        <v>6158</v>
      </c>
      <c r="K3176" s="27">
        <v>1</v>
      </c>
      <c r="L3176" s="27" t="s">
        <v>6159</v>
      </c>
      <c r="M3176" s="36" t="str">
        <f t="shared" si="49"/>
        <v>CULVER</v>
      </c>
    </row>
    <row r="3177" spans="6:13" ht="15" thickBot="1" x14ac:dyDescent="0.4">
      <c r="F3177" s="30" t="s">
        <v>2290</v>
      </c>
      <c r="G3177" s="28" t="s">
        <v>8108</v>
      </c>
      <c r="H3177" s="28" t="s">
        <v>2289</v>
      </c>
      <c r="I3177" s="28" t="s">
        <v>6108</v>
      </c>
      <c r="J3177" s="28" t="s">
        <v>6158</v>
      </c>
      <c r="K3177" s="28">
        <v>1</v>
      </c>
      <c r="L3177" s="28" t="s">
        <v>6159</v>
      </c>
      <c r="M3177" s="36" t="str">
        <f t="shared" si="49"/>
        <v>CULVER</v>
      </c>
    </row>
    <row r="3178" spans="6:13" ht="15" thickBot="1" x14ac:dyDescent="0.4">
      <c r="F3178" s="29" t="s">
        <v>2290</v>
      </c>
      <c r="G3178" s="27" t="s">
        <v>8109</v>
      </c>
      <c r="H3178" s="27" t="s">
        <v>2289</v>
      </c>
      <c r="I3178" s="27" t="s">
        <v>6108</v>
      </c>
      <c r="J3178" s="27" t="s">
        <v>6158</v>
      </c>
      <c r="K3178" s="27">
        <v>1</v>
      </c>
      <c r="L3178" s="27" t="s">
        <v>6159</v>
      </c>
      <c r="M3178" s="36" t="str">
        <f t="shared" si="49"/>
        <v>CULVER</v>
      </c>
    </row>
    <row r="3179" spans="6:13" ht="15" thickBot="1" x14ac:dyDescent="0.4">
      <c r="F3179" s="30" t="s">
        <v>2290</v>
      </c>
      <c r="G3179" s="28" t="s">
        <v>8110</v>
      </c>
      <c r="H3179" s="28" t="s">
        <v>2289</v>
      </c>
      <c r="I3179" s="28" t="s">
        <v>6108</v>
      </c>
      <c r="J3179" s="28" t="s">
        <v>6158</v>
      </c>
      <c r="K3179" s="28">
        <v>1</v>
      </c>
      <c r="L3179" s="28" t="s">
        <v>6159</v>
      </c>
      <c r="M3179" s="36" t="str">
        <f t="shared" si="49"/>
        <v>CULVER</v>
      </c>
    </row>
    <row r="3180" spans="6:13" ht="15" thickBot="1" x14ac:dyDescent="0.4">
      <c r="F3180" s="29" t="s">
        <v>2290</v>
      </c>
      <c r="G3180" s="27" t="s">
        <v>8111</v>
      </c>
      <c r="H3180" s="27" t="s">
        <v>2289</v>
      </c>
      <c r="I3180" s="27" t="s">
        <v>6108</v>
      </c>
      <c r="J3180" s="27" t="s">
        <v>6158</v>
      </c>
      <c r="K3180" s="27">
        <v>1</v>
      </c>
      <c r="L3180" s="27" t="s">
        <v>6159</v>
      </c>
      <c r="M3180" s="36" t="str">
        <f t="shared" si="49"/>
        <v>CULVER</v>
      </c>
    </row>
    <row r="3181" spans="6:13" ht="15" thickBot="1" x14ac:dyDescent="0.4">
      <c r="F3181" s="30" t="s">
        <v>2290</v>
      </c>
      <c r="G3181" s="28" t="s">
        <v>2291</v>
      </c>
      <c r="H3181" s="28" t="s">
        <v>2289</v>
      </c>
      <c r="I3181" s="28" t="s">
        <v>6108</v>
      </c>
      <c r="J3181" s="28" t="s">
        <v>6158</v>
      </c>
      <c r="K3181" s="28">
        <v>1</v>
      </c>
      <c r="L3181" s="28" t="s">
        <v>6159</v>
      </c>
      <c r="M3181" s="36" t="str">
        <f t="shared" si="49"/>
        <v>CULVER</v>
      </c>
    </row>
    <row r="3182" spans="6:13" ht="15" thickBot="1" x14ac:dyDescent="0.4">
      <c r="F3182" s="29" t="s">
        <v>2290</v>
      </c>
      <c r="G3182" s="27" t="s">
        <v>2293</v>
      </c>
      <c r="H3182" s="27" t="s">
        <v>2292</v>
      </c>
      <c r="I3182" s="27" t="s">
        <v>6108</v>
      </c>
      <c r="J3182" s="27" t="s">
        <v>6158</v>
      </c>
      <c r="K3182" s="27">
        <v>1</v>
      </c>
      <c r="L3182" s="27" t="s">
        <v>6159</v>
      </c>
      <c r="M3182" s="36" t="str">
        <f t="shared" si="49"/>
        <v>CULVER</v>
      </c>
    </row>
    <row r="3183" spans="6:13" ht="15" thickBot="1" x14ac:dyDescent="0.4">
      <c r="F3183" s="30" t="s">
        <v>2295</v>
      </c>
      <c r="G3183" s="28" t="s">
        <v>8112</v>
      </c>
      <c r="H3183" s="28" t="s">
        <v>2294</v>
      </c>
      <c r="I3183" s="28" t="s">
        <v>6108</v>
      </c>
      <c r="J3183" s="28" t="s">
        <v>6158</v>
      </c>
      <c r="K3183" s="28">
        <v>2</v>
      </c>
      <c r="L3183" s="28" t="s">
        <v>6110</v>
      </c>
      <c r="M3183" s="36" t="str">
        <f t="shared" si="49"/>
        <v>CURTISS</v>
      </c>
    </row>
    <row r="3184" spans="6:13" ht="15" thickBot="1" x14ac:dyDescent="0.4">
      <c r="F3184" s="29" t="s">
        <v>2295</v>
      </c>
      <c r="G3184" s="27" t="s">
        <v>8113</v>
      </c>
      <c r="H3184" s="27" t="s">
        <v>2294</v>
      </c>
      <c r="I3184" s="27" t="s">
        <v>6108</v>
      </c>
      <c r="J3184" s="27" t="s">
        <v>6158</v>
      </c>
      <c r="K3184" s="27">
        <v>2</v>
      </c>
      <c r="L3184" s="27" t="s">
        <v>6110</v>
      </c>
      <c r="M3184" s="36" t="str">
        <f t="shared" si="49"/>
        <v>CURTISS</v>
      </c>
    </row>
    <row r="3185" spans="6:13" ht="15" thickBot="1" x14ac:dyDescent="0.4">
      <c r="F3185" s="30" t="s">
        <v>2295</v>
      </c>
      <c r="G3185" s="28" t="s">
        <v>2296</v>
      </c>
      <c r="H3185" s="28" t="s">
        <v>2294</v>
      </c>
      <c r="I3185" s="28" t="s">
        <v>6108</v>
      </c>
      <c r="J3185" s="28" t="s">
        <v>6158</v>
      </c>
      <c r="K3185" s="28">
        <v>2</v>
      </c>
      <c r="L3185" s="28" t="s">
        <v>6110</v>
      </c>
      <c r="M3185" s="36" t="str">
        <f t="shared" si="49"/>
        <v>CURTISS</v>
      </c>
    </row>
    <row r="3186" spans="6:13" ht="15" thickBot="1" x14ac:dyDescent="0.4">
      <c r="F3186" s="29" t="s">
        <v>2295</v>
      </c>
      <c r="G3186" s="27" t="s">
        <v>2298</v>
      </c>
      <c r="H3186" s="27" t="s">
        <v>2297</v>
      </c>
      <c r="I3186" s="27" t="s">
        <v>6108</v>
      </c>
      <c r="J3186" s="27" t="s">
        <v>6158</v>
      </c>
      <c r="K3186" s="27">
        <v>1</v>
      </c>
      <c r="L3186" s="27" t="s">
        <v>6159</v>
      </c>
      <c r="M3186" s="36" t="str">
        <f t="shared" si="49"/>
        <v>CURTISS</v>
      </c>
    </row>
    <row r="3187" spans="6:13" ht="15" thickBot="1" x14ac:dyDescent="0.4">
      <c r="F3187" s="30" t="s">
        <v>2295</v>
      </c>
      <c r="G3187" s="28" t="s">
        <v>8114</v>
      </c>
      <c r="H3187" s="28" t="s">
        <v>2297</v>
      </c>
      <c r="I3187" s="28" t="s">
        <v>6108</v>
      </c>
      <c r="J3187" s="28" t="s">
        <v>6158</v>
      </c>
      <c r="K3187" s="28">
        <v>1</v>
      </c>
      <c r="L3187" s="28" t="s">
        <v>6159</v>
      </c>
      <c r="M3187" s="36" t="str">
        <f t="shared" si="49"/>
        <v>CURTISS</v>
      </c>
    </row>
    <row r="3188" spans="6:13" ht="15" thickBot="1" x14ac:dyDescent="0.4">
      <c r="F3188" s="29" t="s">
        <v>2295</v>
      </c>
      <c r="G3188" s="27" t="s">
        <v>8115</v>
      </c>
      <c r="H3188" s="27" t="s">
        <v>2297</v>
      </c>
      <c r="I3188" s="27" t="s">
        <v>6108</v>
      </c>
      <c r="J3188" s="27" t="s">
        <v>6158</v>
      </c>
      <c r="K3188" s="27">
        <v>1</v>
      </c>
      <c r="L3188" s="27" t="s">
        <v>6159</v>
      </c>
      <c r="M3188" s="36" t="str">
        <f t="shared" si="49"/>
        <v>CURTISS</v>
      </c>
    </row>
    <row r="3189" spans="6:13" ht="15" thickBot="1" x14ac:dyDescent="0.4">
      <c r="F3189" s="30" t="s">
        <v>2295</v>
      </c>
      <c r="G3189" s="28" t="s">
        <v>8116</v>
      </c>
      <c r="H3189" s="28" t="s">
        <v>2297</v>
      </c>
      <c r="I3189" s="28" t="s">
        <v>6108</v>
      </c>
      <c r="J3189" s="28" t="s">
        <v>6158</v>
      </c>
      <c r="K3189" s="28">
        <v>1</v>
      </c>
      <c r="L3189" s="28" t="s">
        <v>6159</v>
      </c>
      <c r="M3189" s="36" t="str">
        <f t="shared" si="49"/>
        <v>CURTISS</v>
      </c>
    </row>
    <row r="3190" spans="6:13" ht="15" thickBot="1" x14ac:dyDescent="0.4">
      <c r="F3190" s="29" t="s">
        <v>2295</v>
      </c>
      <c r="G3190" s="27" t="s">
        <v>8117</v>
      </c>
      <c r="H3190" s="27" t="s">
        <v>2297</v>
      </c>
      <c r="I3190" s="27" t="s">
        <v>6108</v>
      </c>
      <c r="J3190" s="27" t="s">
        <v>6158</v>
      </c>
      <c r="K3190" s="27">
        <v>1</v>
      </c>
      <c r="L3190" s="27" t="s">
        <v>6159</v>
      </c>
      <c r="M3190" s="36" t="str">
        <f t="shared" si="49"/>
        <v>CURTISS</v>
      </c>
    </row>
    <row r="3191" spans="6:13" ht="15" thickBot="1" x14ac:dyDescent="0.4">
      <c r="F3191" s="30" t="s">
        <v>2295</v>
      </c>
      <c r="G3191" s="28" t="s">
        <v>8118</v>
      </c>
      <c r="H3191" s="28" t="s">
        <v>2297</v>
      </c>
      <c r="I3191" s="28" t="s">
        <v>6108</v>
      </c>
      <c r="J3191" s="28" t="s">
        <v>6158</v>
      </c>
      <c r="K3191" s="28">
        <v>1</v>
      </c>
      <c r="L3191" s="28" t="s">
        <v>6159</v>
      </c>
      <c r="M3191" s="36" t="str">
        <f t="shared" si="49"/>
        <v>CURTISS</v>
      </c>
    </row>
    <row r="3192" spans="6:13" ht="15" thickBot="1" x14ac:dyDescent="0.4">
      <c r="F3192" s="29" t="s">
        <v>2295</v>
      </c>
      <c r="G3192" s="27" t="s">
        <v>596</v>
      </c>
      <c r="H3192" s="27" t="s">
        <v>2297</v>
      </c>
      <c r="I3192" s="27" t="s">
        <v>6108</v>
      </c>
      <c r="J3192" s="27" t="s">
        <v>6158</v>
      </c>
      <c r="K3192" s="27">
        <v>1</v>
      </c>
      <c r="L3192" s="27" t="s">
        <v>6159</v>
      </c>
      <c r="M3192" s="36" t="str">
        <f t="shared" si="49"/>
        <v>CURTISS</v>
      </c>
    </row>
    <row r="3193" spans="6:13" ht="15" thickBot="1" x14ac:dyDescent="0.4">
      <c r="F3193" s="30" t="s">
        <v>2300</v>
      </c>
      <c r="G3193" s="28" t="s">
        <v>2301</v>
      </c>
      <c r="H3193" s="28" t="s">
        <v>2299</v>
      </c>
      <c r="I3193" s="28" t="s">
        <v>6108</v>
      </c>
      <c r="J3193" s="28" t="s">
        <v>6158</v>
      </c>
      <c r="K3193" s="28">
        <v>1</v>
      </c>
      <c r="L3193" s="28" t="s">
        <v>6159</v>
      </c>
      <c r="M3193" s="36" t="str">
        <f t="shared" si="49"/>
        <v>CUSTOM FLIGHT</v>
      </c>
    </row>
    <row r="3194" spans="6:13" ht="15" thickBot="1" x14ac:dyDescent="0.4">
      <c r="F3194" s="29" t="s">
        <v>2300</v>
      </c>
      <c r="G3194" s="27" t="s">
        <v>2303</v>
      </c>
      <c r="H3194" s="27" t="s">
        <v>2302</v>
      </c>
      <c r="I3194" s="27" t="s">
        <v>6108</v>
      </c>
      <c r="J3194" s="27" t="s">
        <v>6158</v>
      </c>
      <c r="K3194" s="27">
        <v>1</v>
      </c>
      <c r="L3194" s="27" t="s">
        <v>6159</v>
      </c>
      <c r="M3194" s="36" t="str">
        <f t="shared" si="49"/>
        <v>CUSTOM FLIGHT</v>
      </c>
    </row>
    <row r="3195" spans="6:13" ht="15" thickBot="1" x14ac:dyDescent="0.4">
      <c r="F3195" s="30" t="s">
        <v>2300</v>
      </c>
      <c r="G3195" s="28" t="s">
        <v>2305</v>
      </c>
      <c r="H3195" s="28" t="s">
        <v>2304</v>
      </c>
      <c r="I3195" s="28" t="s">
        <v>6108</v>
      </c>
      <c r="J3195" s="28" t="s">
        <v>6158</v>
      </c>
      <c r="K3195" s="28">
        <v>1</v>
      </c>
      <c r="L3195" s="28" t="s">
        <v>6159</v>
      </c>
      <c r="M3195" s="36" t="str">
        <f t="shared" si="49"/>
        <v>CUSTOM FLIGHT</v>
      </c>
    </row>
    <row r="3196" spans="6:13" ht="15" thickBot="1" x14ac:dyDescent="0.4">
      <c r="F3196" s="29" t="s">
        <v>2307</v>
      </c>
      <c r="G3196" s="27" t="s">
        <v>2308</v>
      </c>
      <c r="H3196" s="27" t="s">
        <v>2306</v>
      </c>
      <c r="I3196" s="27" t="s">
        <v>6108</v>
      </c>
      <c r="J3196" s="27" t="s">
        <v>6158</v>
      </c>
      <c r="K3196" s="27">
        <v>1</v>
      </c>
      <c r="L3196" s="27" t="s">
        <v>6159</v>
      </c>
      <c r="M3196" s="36" t="str">
        <f t="shared" si="49"/>
        <v>CVJETKOVIC</v>
      </c>
    </row>
    <row r="3197" spans="6:13" ht="15" thickBot="1" x14ac:dyDescent="0.4">
      <c r="F3197" s="30" t="s">
        <v>2307</v>
      </c>
      <c r="G3197" s="28" t="s">
        <v>8119</v>
      </c>
      <c r="H3197" s="28" t="s">
        <v>2309</v>
      </c>
      <c r="I3197" s="28" t="s">
        <v>6108</v>
      </c>
      <c r="J3197" s="28" t="s">
        <v>6158</v>
      </c>
      <c r="K3197" s="28">
        <v>1</v>
      </c>
      <c r="L3197" s="28" t="s">
        <v>6159</v>
      </c>
      <c r="M3197" s="36" t="str">
        <f t="shared" si="49"/>
        <v>CVJETKOVIC</v>
      </c>
    </row>
    <row r="3198" spans="6:13" ht="15" thickBot="1" x14ac:dyDescent="0.4">
      <c r="F3198" s="29" t="s">
        <v>2307</v>
      </c>
      <c r="G3198" s="27" t="s">
        <v>8120</v>
      </c>
      <c r="H3198" s="27" t="s">
        <v>2306</v>
      </c>
      <c r="I3198" s="27" t="s">
        <v>6108</v>
      </c>
      <c r="J3198" s="27" t="s">
        <v>6158</v>
      </c>
      <c r="K3198" s="27">
        <v>1</v>
      </c>
      <c r="L3198" s="27" t="s">
        <v>6159</v>
      </c>
      <c r="M3198" s="36" t="str">
        <f t="shared" si="49"/>
        <v>CVJETKOVIC</v>
      </c>
    </row>
    <row r="3199" spans="6:13" ht="15" thickBot="1" x14ac:dyDescent="0.4">
      <c r="F3199" s="30" t="s">
        <v>2307</v>
      </c>
      <c r="G3199" s="28" t="s">
        <v>2310</v>
      </c>
      <c r="H3199" s="28" t="s">
        <v>2309</v>
      </c>
      <c r="I3199" s="28" t="s">
        <v>6108</v>
      </c>
      <c r="J3199" s="28" t="s">
        <v>6158</v>
      </c>
      <c r="K3199" s="28">
        <v>1</v>
      </c>
      <c r="L3199" s="28" t="s">
        <v>6159</v>
      </c>
      <c r="M3199" s="36" t="str">
        <f t="shared" si="49"/>
        <v>CVJETKOVIC</v>
      </c>
    </row>
    <row r="3200" spans="6:13" ht="15" thickBot="1" x14ac:dyDescent="0.4">
      <c r="F3200" s="29" t="s">
        <v>2312</v>
      </c>
      <c r="G3200" s="27" t="s">
        <v>6751</v>
      </c>
      <c r="H3200" s="27" t="s">
        <v>895</v>
      </c>
      <c r="I3200" s="27" t="s">
        <v>6108</v>
      </c>
      <c r="J3200" s="27" t="s">
        <v>6158</v>
      </c>
      <c r="K3200" s="27">
        <v>1</v>
      </c>
      <c r="L3200" s="27" t="s">
        <v>6159</v>
      </c>
      <c r="M3200" s="36" t="str">
        <f t="shared" si="49"/>
        <v>CZAW</v>
      </c>
    </row>
    <row r="3201" spans="6:13" ht="15" thickBot="1" x14ac:dyDescent="0.4">
      <c r="F3201" s="30" t="s">
        <v>2312</v>
      </c>
      <c r="G3201" s="28" t="s">
        <v>8121</v>
      </c>
      <c r="H3201" s="28" t="s">
        <v>280</v>
      </c>
      <c r="I3201" s="28" t="s">
        <v>6108</v>
      </c>
      <c r="J3201" s="28" t="s">
        <v>6158</v>
      </c>
      <c r="K3201" s="28">
        <v>1</v>
      </c>
      <c r="L3201" s="28" t="s">
        <v>6159</v>
      </c>
      <c r="M3201" s="36" t="str">
        <f t="shared" si="49"/>
        <v>CZAW</v>
      </c>
    </row>
    <row r="3202" spans="6:13" ht="15" thickBot="1" x14ac:dyDescent="0.4">
      <c r="F3202" s="29" t="s">
        <v>2312</v>
      </c>
      <c r="G3202" s="27" t="s">
        <v>2313</v>
      </c>
      <c r="H3202" s="27" t="s">
        <v>2311</v>
      </c>
      <c r="I3202" s="27" t="s">
        <v>6108</v>
      </c>
      <c r="J3202" s="27" t="s">
        <v>6158</v>
      </c>
      <c r="K3202" s="27">
        <v>1</v>
      </c>
      <c r="L3202" s="27" t="s">
        <v>6159</v>
      </c>
      <c r="M3202" s="36" t="str">
        <f t="shared" si="49"/>
        <v>CZAW</v>
      </c>
    </row>
    <row r="3203" spans="6:13" ht="15" thickBot="1" x14ac:dyDescent="0.4">
      <c r="F3203" s="30" t="s">
        <v>2312</v>
      </c>
      <c r="G3203" s="28" t="s">
        <v>2275</v>
      </c>
      <c r="H3203" s="28" t="s">
        <v>2274</v>
      </c>
      <c r="I3203" s="28" t="s">
        <v>6165</v>
      </c>
      <c r="J3203" s="28" t="s">
        <v>6158</v>
      </c>
      <c r="K3203" s="28">
        <v>1</v>
      </c>
      <c r="L3203" s="28" t="s">
        <v>6159</v>
      </c>
      <c r="M3203" s="36" t="str">
        <f t="shared" si="49"/>
        <v>CZAW</v>
      </c>
    </row>
    <row r="3204" spans="6:13" ht="15" thickBot="1" x14ac:dyDescent="0.4">
      <c r="F3204" s="29" t="s">
        <v>2312</v>
      </c>
      <c r="G3204" s="27" t="s">
        <v>2277</v>
      </c>
      <c r="H3204" s="27" t="s">
        <v>2276</v>
      </c>
      <c r="I3204" s="27" t="s">
        <v>6108</v>
      </c>
      <c r="J3204" s="27" t="s">
        <v>6158</v>
      </c>
      <c r="K3204" s="27">
        <v>1</v>
      </c>
      <c r="L3204" s="27" t="s">
        <v>6159</v>
      </c>
      <c r="M3204" s="36" t="str">
        <f t="shared" si="49"/>
        <v>CZAW</v>
      </c>
    </row>
    <row r="3205" spans="6:13" ht="15" thickBot="1" x14ac:dyDescent="0.4">
      <c r="F3205" s="30" t="s">
        <v>2312</v>
      </c>
      <c r="G3205" s="28" t="s">
        <v>8087</v>
      </c>
      <c r="H3205" s="28" t="s">
        <v>2271</v>
      </c>
      <c r="I3205" s="28" t="s">
        <v>6108</v>
      </c>
      <c r="J3205" s="28" t="s">
        <v>6158</v>
      </c>
      <c r="K3205" s="28">
        <v>1</v>
      </c>
      <c r="L3205" s="28" t="s">
        <v>6159</v>
      </c>
      <c r="M3205" s="36" t="str">
        <f t="shared" si="49"/>
        <v>CZAW</v>
      </c>
    </row>
    <row r="3206" spans="6:13" ht="15" thickBot="1" x14ac:dyDescent="0.4">
      <c r="F3206" s="29" t="s">
        <v>2312</v>
      </c>
      <c r="G3206" s="27" t="s">
        <v>8122</v>
      </c>
      <c r="H3206" s="27" t="s">
        <v>280</v>
      </c>
      <c r="I3206" s="27" t="s">
        <v>6108</v>
      </c>
      <c r="J3206" s="27" t="s">
        <v>6158</v>
      </c>
      <c r="K3206" s="27">
        <v>1</v>
      </c>
      <c r="L3206" s="27" t="s">
        <v>6159</v>
      </c>
      <c r="M3206" s="36" t="str">
        <f t="shared" si="49"/>
        <v>CZAW</v>
      </c>
    </row>
    <row r="3207" spans="6:13" ht="15" thickBot="1" x14ac:dyDescent="0.4">
      <c r="F3207" s="30" t="s">
        <v>2312</v>
      </c>
      <c r="G3207" s="28" t="s">
        <v>8123</v>
      </c>
      <c r="H3207" s="28" t="s">
        <v>2311</v>
      </c>
      <c r="I3207" s="28" t="s">
        <v>6108</v>
      </c>
      <c r="J3207" s="28" t="s">
        <v>6158</v>
      </c>
      <c r="K3207" s="28">
        <v>1</v>
      </c>
      <c r="L3207" s="28" t="s">
        <v>6159</v>
      </c>
      <c r="M3207" s="36" t="str">
        <f t="shared" ref="M3207:M3270" si="50">F3207</f>
        <v>CZAW</v>
      </c>
    </row>
    <row r="3208" spans="6:13" ht="15" thickBot="1" x14ac:dyDescent="0.4">
      <c r="F3208" s="29" t="s">
        <v>2312</v>
      </c>
      <c r="G3208" s="27" t="s">
        <v>8124</v>
      </c>
      <c r="H3208" s="27" t="s">
        <v>895</v>
      </c>
      <c r="I3208" s="27" t="s">
        <v>6108</v>
      </c>
      <c r="J3208" s="27" t="s">
        <v>6158</v>
      </c>
      <c r="K3208" s="27">
        <v>1</v>
      </c>
      <c r="L3208" s="27" t="s">
        <v>6159</v>
      </c>
      <c r="M3208" s="36" t="str">
        <f t="shared" si="50"/>
        <v>CZAW</v>
      </c>
    </row>
    <row r="3209" spans="6:13" ht="15" thickBot="1" x14ac:dyDescent="0.4">
      <c r="F3209" s="30" t="s">
        <v>2328</v>
      </c>
      <c r="G3209" s="28" t="s">
        <v>8125</v>
      </c>
      <c r="H3209" s="28" t="s">
        <v>2327</v>
      </c>
      <c r="I3209" s="28" t="s">
        <v>6108</v>
      </c>
      <c r="J3209" s="28" t="s">
        <v>6158</v>
      </c>
      <c r="K3209" s="28">
        <v>1</v>
      </c>
      <c r="L3209" s="28" t="s">
        <v>6159</v>
      </c>
      <c r="M3209" s="36" t="str">
        <f t="shared" si="50"/>
        <v>D'APUZZO</v>
      </c>
    </row>
    <row r="3210" spans="6:13" ht="15" thickBot="1" x14ac:dyDescent="0.4">
      <c r="F3210" s="29" t="s">
        <v>2328</v>
      </c>
      <c r="G3210" s="27" t="s">
        <v>8126</v>
      </c>
      <c r="H3210" s="27" t="s">
        <v>2330</v>
      </c>
      <c r="I3210" s="27" t="s">
        <v>6108</v>
      </c>
      <c r="J3210" s="27" t="s">
        <v>6158</v>
      </c>
      <c r="K3210" s="27">
        <v>1</v>
      </c>
      <c r="L3210" s="27" t="s">
        <v>6159</v>
      </c>
      <c r="M3210" s="36" t="str">
        <f t="shared" si="50"/>
        <v>D'APUZZO</v>
      </c>
    </row>
    <row r="3211" spans="6:13" ht="15" thickBot="1" x14ac:dyDescent="0.4">
      <c r="F3211" s="30" t="s">
        <v>2328</v>
      </c>
      <c r="G3211" s="28" t="s">
        <v>8127</v>
      </c>
      <c r="H3211" s="28" t="s">
        <v>2330</v>
      </c>
      <c r="I3211" s="28" t="s">
        <v>6108</v>
      </c>
      <c r="J3211" s="28" t="s">
        <v>6158</v>
      </c>
      <c r="K3211" s="28">
        <v>1</v>
      </c>
      <c r="L3211" s="28" t="s">
        <v>6159</v>
      </c>
      <c r="M3211" s="36" t="str">
        <f t="shared" si="50"/>
        <v>D'APUZZO</v>
      </c>
    </row>
    <row r="3212" spans="6:13" ht="15" thickBot="1" x14ac:dyDescent="0.4">
      <c r="F3212" s="29" t="s">
        <v>2328</v>
      </c>
      <c r="G3212" s="27" t="s">
        <v>8128</v>
      </c>
      <c r="H3212" s="27" t="s">
        <v>2330</v>
      </c>
      <c r="I3212" s="27" t="s">
        <v>6108</v>
      </c>
      <c r="J3212" s="27" t="s">
        <v>6158</v>
      </c>
      <c r="K3212" s="27">
        <v>1</v>
      </c>
      <c r="L3212" s="27" t="s">
        <v>6159</v>
      </c>
      <c r="M3212" s="36" t="str">
        <f t="shared" si="50"/>
        <v>D'APUZZO</v>
      </c>
    </row>
    <row r="3213" spans="6:13" ht="15" thickBot="1" x14ac:dyDescent="0.4">
      <c r="F3213" s="30" t="s">
        <v>2328</v>
      </c>
      <c r="G3213" s="28" t="s">
        <v>2331</v>
      </c>
      <c r="H3213" s="28" t="s">
        <v>2330</v>
      </c>
      <c r="I3213" s="28" t="s">
        <v>6108</v>
      </c>
      <c r="J3213" s="28" t="s">
        <v>6158</v>
      </c>
      <c r="K3213" s="28">
        <v>1</v>
      </c>
      <c r="L3213" s="28" t="s">
        <v>6159</v>
      </c>
      <c r="M3213" s="36" t="str">
        <f t="shared" si="50"/>
        <v>D'APUZZO</v>
      </c>
    </row>
    <row r="3214" spans="6:13" ht="15" thickBot="1" x14ac:dyDescent="0.4">
      <c r="F3214" s="29" t="s">
        <v>2328</v>
      </c>
      <c r="G3214" s="27" t="s">
        <v>2329</v>
      </c>
      <c r="H3214" s="27" t="s">
        <v>2327</v>
      </c>
      <c r="I3214" s="27" t="s">
        <v>6108</v>
      </c>
      <c r="J3214" s="27" t="s">
        <v>6158</v>
      </c>
      <c r="K3214" s="27">
        <v>1</v>
      </c>
      <c r="L3214" s="27" t="s">
        <v>6159</v>
      </c>
      <c r="M3214" s="36" t="str">
        <f t="shared" si="50"/>
        <v>D'APUZZO</v>
      </c>
    </row>
    <row r="3215" spans="6:13" ht="15" thickBot="1" x14ac:dyDescent="0.4">
      <c r="F3215" s="30" t="s">
        <v>2315</v>
      </c>
      <c r="G3215" s="28" t="s">
        <v>2316</v>
      </c>
      <c r="H3215" s="28" t="s">
        <v>2314</v>
      </c>
      <c r="I3215" s="28" t="s">
        <v>6108</v>
      </c>
      <c r="J3215" s="28" t="s">
        <v>6158</v>
      </c>
      <c r="K3215" s="28">
        <v>1</v>
      </c>
      <c r="L3215" s="28" t="s">
        <v>6159</v>
      </c>
      <c r="M3215" s="36" t="str">
        <f t="shared" si="50"/>
        <v>DAC</v>
      </c>
    </row>
    <row r="3216" spans="6:13" ht="15" thickBot="1" x14ac:dyDescent="0.4">
      <c r="F3216" s="29" t="s">
        <v>2318</v>
      </c>
      <c r="G3216" s="27" t="s">
        <v>8129</v>
      </c>
      <c r="H3216" s="27" t="s">
        <v>2317</v>
      </c>
      <c r="I3216" s="27" t="s">
        <v>6108</v>
      </c>
      <c r="J3216" s="27" t="s">
        <v>6169</v>
      </c>
      <c r="K3216" s="27">
        <v>1</v>
      </c>
      <c r="L3216" s="27" t="s">
        <v>6159</v>
      </c>
      <c r="M3216" s="36" t="str">
        <f t="shared" si="50"/>
        <v>DAEWOO</v>
      </c>
    </row>
    <row r="3217" spans="6:13" ht="15" thickBot="1" x14ac:dyDescent="0.4">
      <c r="F3217" s="30" t="s">
        <v>2318</v>
      </c>
      <c r="G3217" s="28" t="s">
        <v>8130</v>
      </c>
      <c r="H3217" s="28" t="s">
        <v>2317</v>
      </c>
      <c r="I3217" s="28" t="s">
        <v>6108</v>
      </c>
      <c r="J3217" s="28" t="s">
        <v>6169</v>
      </c>
      <c r="K3217" s="28">
        <v>1</v>
      </c>
      <c r="L3217" s="28" t="s">
        <v>6159</v>
      </c>
      <c r="M3217" s="36" t="str">
        <f t="shared" si="50"/>
        <v>DAEWOO</v>
      </c>
    </row>
    <row r="3218" spans="6:13" ht="15" thickBot="1" x14ac:dyDescent="0.4">
      <c r="F3218" s="29" t="s">
        <v>2318</v>
      </c>
      <c r="G3218" s="27" t="s">
        <v>2319</v>
      </c>
      <c r="H3218" s="27" t="s">
        <v>2317</v>
      </c>
      <c r="I3218" s="27" t="s">
        <v>6108</v>
      </c>
      <c r="J3218" s="27" t="s">
        <v>6169</v>
      </c>
      <c r="K3218" s="27">
        <v>1</v>
      </c>
      <c r="L3218" s="27" t="s">
        <v>6159</v>
      </c>
      <c r="M3218" s="36" t="str">
        <f t="shared" si="50"/>
        <v>DAEWOO</v>
      </c>
    </row>
    <row r="3219" spans="6:13" ht="15" thickBot="1" x14ac:dyDescent="0.4">
      <c r="F3219" s="30" t="s">
        <v>8131</v>
      </c>
      <c r="G3219" s="28" t="s">
        <v>8132</v>
      </c>
      <c r="H3219" s="28" t="s">
        <v>8133</v>
      </c>
      <c r="I3219" s="28" t="s">
        <v>6108</v>
      </c>
      <c r="J3219" s="28" t="s">
        <v>6169</v>
      </c>
      <c r="K3219" s="28">
        <v>1</v>
      </c>
      <c r="L3219" s="28" t="s">
        <v>6159</v>
      </c>
      <c r="M3219" s="36" t="str">
        <f t="shared" si="50"/>
        <v>DAHER</v>
      </c>
    </row>
    <row r="3220" spans="6:13" ht="15" thickBot="1" x14ac:dyDescent="0.4">
      <c r="F3220" s="29" t="s">
        <v>8131</v>
      </c>
      <c r="G3220" s="27" t="s">
        <v>8134</v>
      </c>
      <c r="H3220" s="27" t="s">
        <v>8133</v>
      </c>
      <c r="I3220" s="27" t="s">
        <v>6108</v>
      </c>
      <c r="J3220" s="27" t="s">
        <v>6169</v>
      </c>
      <c r="K3220" s="27">
        <v>1</v>
      </c>
      <c r="L3220" s="27" t="s">
        <v>6159</v>
      </c>
      <c r="M3220" s="36" t="str">
        <f t="shared" si="50"/>
        <v>DAHER</v>
      </c>
    </row>
    <row r="3221" spans="6:13" ht="15" thickBot="1" x14ac:dyDescent="0.4">
      <c r="F3221" s="30" t="s">
        <v>8131</v>
      </c>
      <c r="G3221" s="28" t="s">
        <v>8135</v>
      </c>
      <c r="H3221" s="28" t="s">
        <v>8133</v>
      </c>
      <c r="I3221" s="28" t="s">
        <v>6108</v>
      </c>
      <c r="J3221" s="28" t="s">
        <v>6169</v>
      </c>
      <c r="K3221" s="28">
        <v>1</v>
      </c>
      <c r="L3221" s="28" t="s">
        <v>6159</v>
      </c>
      <c r="M3221" s="36" t="str">
        <f t="shared" si="50"/>
        <v>DAHER</v>
      </c>
    </row>
    <row r="3222" spans="6:13" ht="15" thickBot="1" x14ac:dyDescent="0.4">
      <c r="F3222" s="29" t="s">
        <v>8131</v>
      </c>
      <c r="G3222" s="27" t="s">
        <v>8136</v>
      </c>
      <c r="H3222" s="27" t="s">
        <v>8133</v>
      </c>
      <c r="I3222" s="27" t="s">
        <v>6108</v>
      </c>
      <c r="J3222" s="27" t="s">
        <v>6169</v>
      </c>
      <c r="K3222" s="27">
        <v>1</v>
      </c>
      <c r="L3222" s="27" t="s">
        <v>6159</v>
      </c>
      <c r="M3222" s="36" t="str">
        <f t="shared" si="50"/>
        <v>DAHER</v>
      </c>
    </row>
    <row r="3223" spans="6:13" ht="15" thickBot="1" x14ac:dyDescent="0.4">
      <c r="F3223" s="30" t="s">
        <v>2321</v>
      </c>
      <c r="G3223" s="28" t="s">
        <v>8137</v>
      </c>
      <c r="H3223" s="28" t="s">
        <v>2320</v>
      </c>
      <c r="I3223" s="28" t="s">
        <v>6108</v>
      </c>
      <c r="J3223" s="28" t="s">
        <v>6158</v>
      </c>
      <c r="K3223" s="28">
        <v>1</v>
      </c>
      <c r="L3223" s="28" t="s">
        <v>6159</v>
      </c>
      <c r="M3223" s="36" t="str">
        <f t="shared" si="50"/>
        <v>DALLACH</v>
      </c>
    </row>
    <row r="3224" spans="6:13" ht="15" thickBot="1" x14ac:dyDescent="0.4">
      <c r="F3224" s="29" t="s">
        <v>2321</v>
      </c>
      <c r="G3224" s="27" t="s">
        <v>8138</v>
      </c>
      <c r="H3224" s="27" t="s">
        <v>2323</v>
      </c>
      <c r="I3224" s="27" t="s">
        <v>6108</v>
      </c>
      <c r="J3224" s="27" t="s">
        <v>6158</v>
      </c>
      <c r="K3224" s="27">
        <v>1</v>
      </c>
      <c r="L3224" s="27" t="s">
        <v>6159</v>
      </c>
      <c r="M3224" s="36" t="str">
        <f t="shared" si="50"/>
        <v>DALLACH</v>
      </c>
    </row>
    <row r="3225" spans="6:13" ht="15" thickBot="1" x14ac:dyDescent="0.4">
      <c r="F3225" s="30" t="s">
        <v>2321</v>
      </c>
      <c r="G3225" s="28" t="s">
        <v>324</v>
      </c>
      <c r="H3225" s="28" t="s">
        <v>2323</v>
      </c>
      <c r="I3225" s="28" t="s">
        <v>6108</v>
      </c>
      <c r="J3225" s="28" t="s">
        <v>6158</v>
      </c>
      <c r="K3225" s="28">
        <v>1</v>
      </c>
      <c r="L3225" s="28" t="s">
        <v>6159</v>
      </c>
      <c r="M3225" s="36" t="str">
        <f t="shared" si="50"/>
        <v>DALLACH</v>
      </c>
    </row>
    <row r="3226" spans="6:13" ht="15" thickBot="1" x14ac:dyDescent="0.4">
      <c r="F3226" s="29" t="s">
        <v>2321</v>
      </c>
      <c r="G3226" s="27" t="s">
        <v>2322</v>
      </c>
      <c r="H3226" s="27" t="s">
        <v>2320</v>
      </c>
      <c r="I3226" s="27" t="s">
        <v>6108</v>
      </c>
      <c r="J3226" s="27" t="s">
        <v>6158</v>
      </c>
      <c r="K3226" s="27">
        <v>1</v>
      </c>
      <c r="L3226" s="27" t="s">
        <v>6159</v>
      </c>
      <c r="M3226" s="36" t="str">
        <f t="shared" si="50"/>
        <v>DALLACH</v>
      </c>
    </row>
    <row r="3227" spans="6:13" ht="15" thickBot="1" x14ac:dyDescent="0.4">
      <c r="F3227" s="30" t="s">
        <v>8139</v>
      </c>
      <c r="G3227" s="28" t="s">
        <v>8140</v>
      </c>
      <c r="H3227" s="28" t="s">
        <v>8141</v>
      </c>
      <c r="I3227" s="28" t="s">
        <v>6108</v>
      </c>
      <c r="J3227" s="28" t="s">
        <v>6158</v>
      </c>
      <c r="K3227" s="28">
        <v>1</v>
      </c>
      <c r="L3227" s="28" t="s">
        <v>6159</v>
      </c>
      <c r="M3227" s="36" t="str">
        <f t="shared" si="50"/>
        <v>DALLAIR</v>
      </c>
    </row>
    <row r="3228" spans="6:13" ht="15" thickBot="1" x14ac:dyDescent="0.4">
      <c r="F3228" s="29" t="s">
        <v>8139</v>
      </c>
      <c r="G3228" s="27" t="s">
        <v>8142</v>
      </c>
      <c r="H3228" s="27" t="s">
        <v>8141</v>
      </c>
      <c r="I3228" s="27" t="s">
        <v>6108</v>
      </c>
      <c r="J3228" s="27" t="s">
        <v>6158</v>
      </c>
      <c r="K3228" s="27">
        <v>1</v>
      </c>
      <c r="L3228" s="27" t="s">
        <v>6159</v>
      </c>
      <c r="M3228" s="36" t="str">
        <f t="shared" si="50"/>
        <v>DALLAIR</v>
      </c>
    </row>
    <row r="3229" spans="6:13" ht="15" thickBot="1" x14ac:dyDescent="0.4">
      <c r="F3229" s="30" t="s">
        <v>8139</v>
      </c>
      <c r="G3229" s="28" t="s">
        <v>8143</v>
      </c>
      <c r="H3229" s="28" t="s">
        <v>8141</v>
      </c>
      <c r="I3229" s="28" t="s">
        <v>6108</v>
      </c>
      <c r="J3229" s="28" t="s">
        <v>6158</v>
      </c>
      <c r="K3229" s="28">
        <v>1</v>
      </c>
      <c r="L3229" s="28" t="s">
        <v>6159</v>
      </c>
      <c r="M3229" s="36" t="str">
        <f t="shared" si="50"/>
        <v>DALLAIR</v>
      </c>
    </row>
    <row r="3230" spans="6:13" ht="15" thickBot="1" x14ac:dyDescent="0.4">
      <c r="F3230" s="29" t="s">
        <v>2325</v>
      </c>
      <c r="G3230" s="27" t="s">
        <v>8144</v>
      </c>
      <c r="H3230" s="27" t="s">
        <v>2324</v>
      </c>
      <c r="I3230" s="27" t="s">
        <v>6108</v>
      </c>
      <c r="J3230" s="27" t="s">
        <v>6158</v>
      </c>
      <c r="K3230" s="27">
        <v>1</v>
      </c>
      <c r="L3230" s="27" t="s">
        <v>6159</v>
      </c>
      <c r="M3230" s="36" t="str">
        <f t="shared" si="50"/>
        <v>DAMOURE-FABRE</v>
      </c>
    </row>
    <row r="3231" spans="6:13" ht="15" thickBot="1" x14ac:dyDescent="0.4">
      <c r="F3231" s="30" t="s">
        <v>2325</v>
      </c>
      <c r="G3231" s="28" t="s">
        <v>2326</v>
      </c>
      <c r="H3231" s="28" t="s">
        <v>2324</v>
      </c>
      <c r="I3231" s="28" t="s">
        <v>6108</v>
      </c>
      <c r="J3231" s="28" t="s">
        <v>6158</v>
      </c>
      <c r="K3231" s="28">
        <v>1</v>
      </c>
      <c r="L3231" s="28" t="s">
        <v>6159</v>
      </c>
      <c r="M3231" s="36" t="str">
        <f t="shared" si="50"/>
        <v>DAMOURE-FABRE</v>
      </c>
    </row>
    <row r="3232" spans="6:13" ht="15" thickBot="1" x14ac:dyDescent="0.4">
      <c r="F3232" s="29" t="s">
        <v>4605</v>
      </c>
      <c r="G3232" s="27" t="s">
        <v>5690</v>
      </c>
      <c r="H3232" s="27" t="s">
        <v>1009</v>
      </c>
      <c r="I3232" s="27" t="s">
        <v>6108</v>
      </c>
      <c r="J3232" s="27" t="s">
        <v>6158</v>
      </c>
      <c r="K3232" s="27">
        <v>1</v>
      </c>
      <c r="L3232" s="27" t="s">
        <v>6159</v>
      </c>
      <c r="M3232" s="36" t="str">
        <f t="shared" si="50"/>
        <v>DART</v>
      </c>
    </row>
    <row r="3233" spans="6:13" ht="15" thickBot="1" x14ac:dyDescent="0.4">
      <c r="F3233" s="30" t="s">
        <v>4605</v>
      </c>
      <c r="G3233" s="28" t="s">
        <v>8145</v>
      </c>
      <c r="H3233" s="28" t="s">
        <v>1009</v>
      </c>
      <c r="I3233" s="28" t="s">
        <v>6108</v>
      </c>
      <c r="J3233" s="28" t="s">
        <v>6158</v>
      </c>
      <c r="K3233" s="28">
        <v>1</v>
      </c>
      <c r="L3233" s="28" t="s">
        <v>6159</v>
      </c>
      <c r="M3233" s="36" t="str">
        <f t="shared" si="50"/>
        <v>DART</v>
      </c>
    </row>
    <row r="3234" spans="6:13" ht="15" thickBot="1" x14ac:dyDescent="0.4">
      <c r="F3234" s="29" t="s">
        <v>4605</v>
      </c>
      <c r="G3234" s="27" t="s">
        <v>8146</v>
      </c>
      <c r="H3234" s="27" t="s">
        <v>1009</v>
      </c>
      <c r="I3234" s="27" t="s">
        <v>6108</v>
      </c>
      <c r="J3234" s="27" t="s">
        <v>6158</v>
      </c>
      <c r="K3234" s="27">
        <v>1</v>
      </c>
      <c r="L3234" s="27" t="s">
        <v>6159</v>
      </c>
      <c r="M3234" s="36" t="str">
        <f t="shared" si="50"/>
        <v>DART</v>
      </c>
    </row>
    <row r="3235" spans="6:13" ht="15" thickBot="1" x14ac:dyDescent="0.4">
      <c r="F3235" s="30" t="s">
        <v>8147</v>
      </c>
      <c r="G3235" s="28" t="s">
        <v>821</v>
      </c>
      <c r="H3235" s="28" t="s">
        <v>819</v>
      </c>
      <c r="I3235" s="28" t="s">
        <v>6108</v>
      </c>
      <c r="J3235" s="28" t="s">
        <v>6109</v>
      </c>
      <c r="K3235" s="28">
        <v>2</v>
      </c>
      <c r="L3235" s="28" t="s">
        <v>6110</v>
      </c>
      <c r="M3235" s="36" t="str">
        <f t="shared" si="50"/>
        <v>DASA</v>
      </c>
    </row>
    <row r="3236" spans="6:13" ht="15" thickBot="1" x14ac:dyDescent="0.4">
      <c r="F3236" s="29" t="s">
        <v>8147</v>
      </c>
      <c r="G3236" s="27" t="s">
        <v>6722</v>
      </c>
      <c r="H3236" s="27" t="s">
        <v>819</v>
      </c>
      <c r="I3236" s="27" t="s">
        <v>6108</v>
      </c>
      <c r="J3236" s="27" t="s">
        <v>6109</v>
      </c>
      <c r="K3236" s="27">
        <v>2</v>
      </c>
      <c r="L3236" s="27" t="s">
        <v>6110</v>
      </c>
      <c r="M3236" s="36" t="str">
        <f t="shared" si="50"/>
        <v>DASA</v>
      </c>
    </row>
    <row r="3237" spans="6:13" ht="15" thickBot="1" x14ac:dyDescent="0.4">
      <c r="F3237" s="30" t="s">
        <v>2333</v>
      </c>
      <c r="G3237" s="28" t="s">
        <v>8148</v>
      </c>
      <c r="H3237" s="28" t="s">
        <v>1078</v>
      </c>
      <c r="I3237" s="28" t="s">
        <v>6108</v>
      </c>
      <c r="J3237" s="28" t="s">
        <v>6109</v>
      </c>
      <c r="K3237" s="28">
        <v>1</v>
      </c>
      <c r="L3237" s="28" t="s">
        <v>6110</v>
      </c>
      <c r="M3237" s="36" t="str">
        <f t="shared" si="50"/>
        <v>DASSAULT</v>
      </c>
    </row>
    <row r="3238" spans="6:13" ht="15" thickBot="1" x14ac:dyDescent="0.4">
      <c r="F3238" s="29" t="s">
        <v>2333</v>
      </c>
      <c r="G3238" s="27" t="s">
        <v>8149</v>
      </c>
      <c r="H3238" s="27" t="s">
        <v>1078</v>
      </c>
      <c r="I3238" s="27" t="s">
        <v>6108</v>
      </c>
      <c r="J3238" s="27" t="s">
        <v>6109</v>
      </c>
      <c r="K3238" s="27">
        <v>1</v>
      </c>
      <c r="L3238" s="27" t="s">
        <v>6110</v>
      </c>
      <c r="M3238" s="36" t="str">
        <f t="shared" si="50"/>
        <v>DASSAULT</v>
      </c>
    </row>
    <row r="3239" spans="6:13" ht="15" thickBot="1" x14ac:dyDescent="0.4">
      <c r="F3239" s="30" t="s">
        <v>2333</v>
      </c>
      <c r="G3239" s="28" t="s">
        <v>2350</v>
      </c>
      <c r="H3239" s="28" t="s">
        <v>2349</v>
      </c>
      <c r="I3239" s="28" t="s">
        <v>6108</v>
      </c>
      <c r="J3239" s="28" t="s">
        <v>6109</v>
      </c>
      <c r="K3239" s="28">
        <v>1</v>
      </c>
      <c r="L3239" s="28" t="s">
        <v>6110</v>
      </c>
      <c r="M3239" s="36" t="str">
        <f t="shared" si="50"/>
        <v>DASSAULT</v>
      </c>
    </row>
    <row r="3240" spans="6:13" ht="15" thickBot="1" x14ac:dyDescent="0.4">
      <c r="F3240" s="29" t="s">
        <v>2333</v>
      </c>
      <c r="G3240" s="27" t="s">
        <v>2352</v>
      </c>
      <c r="H3240" s="27" t="s">
        <v>2351</v>
      </c>
      <c r="I3240" s="27" t="s">
        <v>6108</v>
      </c>
      <c r="J3240" s="27" t="s">
        <v>6109</v>
      </c>
      <c r="K3240" s="27">
        <v>1</v>
      </c>
      <c r="L3240" s="27" t="s">
        <v>6110</v>
      </c>
      <c r="M3240" s="36" t="str">
        <f t="shared" si="50"/>
        <v>DASSAULT</v>
      </c>
    </row>
    <row r="3241" spans="6:13" ht="15" thickBot="1" x14ac:dyDescent="0.4">
      <c r="F3241" s="30" t="s">
        <v>2333</v>
      </c>
      <c r="G3241" s="28" t="s">
        <v>8150</v>
      </c>
      <c r="H3241" s="28" t="s">
        <v>2353</v>
      </c>
      <c r="I3241" s="28" t="s">
        <v>6108</v>
      </c>
      <c r="J3241" s="28" t="s">
        <v>6109</v>
      </c>
      <c r="K3241" s="28">
        <v>1</v>
      </c>
      <c r="L3241" s="28" t="s">
        <v>6110</v>
      </c>
      <c r="M3241" s="36" t="str">
        <f t="shared" si="50"/>
        <v>DASSAULT</v>
      </c>
    </row>
    <row r="3242" spans="6:13" ht="15" thickBot="1" x14ac:dyDescent="0.4">
      <c r="F3242" s="29" t="s">
        <v>2333</v>
      </c>
      <c r="G3242" s="27" t="s">
        <v>8151</v>
      </c>
      <c r="H3242" s="27" t="s">
        <v>2337</v>
      </c>
      <c r="I3242" s="27" t="s">
        <v>6108</v>
      </c>
      <c r="J3242" s="27" t="s">
        <v>6109</v>
      </c>
      <c r="K3242" s="27">
        <v>2</v>
      </c>
      <c r="L3242" s="27" t="s">
        <v>6110</v>
      </c>
      <c r="M3242" s="36" t="str">
        <f t="shared" si="50"/>
        <v>DASSAULT</v>
      </c>
    </row>
    <row r="3243" spans="6:13" ht="15" thickBot="1" x14ac:dyDescent="0.4">
      <c r="F3243" s="30" t="s">
        <v>2333</v>
      </c>
      <c r="G3243" s="28" t="s">
        <v>8152</v>
      </c>
      <c r="H3243" s="28" t="s">
        <v>2339</v>
      </c>
      <c r="I3243" s="28" t="s">
        <v>6108</v>
      </c>
      <c r="J3243" s="28" t="s">
        <v>6109</v>
      </c>
      <c r="K3243" s="28">
        <v>2</v>
      </c>
      <c r="L3243" s="28" t="s">
        <v>6110</v>
      </c>
      <c r="M3243" s="36" t="str">
        <f t="shared" si="50"/>
        <v>DASSAULT</v>
      </c>
    </row>
    <row r="3244" spans="6:13" ht="15" thickBot="1" x14ac:dyDescent="0.4">
      <c r="F3244" s="29" t="s">
        <v>2333</v>
      </c>
      <c r="G3244" s="27" t="s">
        <v>8153</v>
      </c>
      <c r="H3244" s="27" t="s">
        <v>2341</v>
      </c>
      <c r="I3244" s="27" t="s">
        <v>6108</v>
      </c>
      <c r="J3244" s="27" t="s">
        <v>6109</v>
      </c>
      <c r="K3244" s="27">
        <v>3</v>
      </c>
      <c r="L3244" s="27" t="s">
        <v>6110</v>
      </c>
      <c r="M3244" s="36" t="str">
        <f t="shared" si="50"/>
        <v>DASSAULT</v>
      </c>
    </row>
    <row r="3245" spans="6:13" ht="15" thickBot="1" x14ac:dyDescent="0.4">
      <c r="F3245" s="30" t="s">
        <v>2333</v>
      </c>
      <c r="G3245" s="28" t="s">
        <v>8154</v>
      </c>
      <c r="H3245" s="28" t="s">
        <v>2337</v>
      </c>
      <c r="I3245" s="28" t="s">
        <v>6108</v>
      </c>
      <c r="J3245" s="28" t="s">
        <v>6109</v>
      </c>
      <c r="K3245" s="28">
        <v>2</v>
      </c>
      <c r="L3245" s="28" t="s">
        <v>6110</v>
      </c>
      <c r="M3245" s="36" t="str">
        <f t="shared" si="50"/>
        <v>DASSAULT</v>
      </c>
    </row>
    <row r="3246" spans="6:13" ht="15" thickBot="1" x14ac:dyDescent="0.4">
      <c r="F3246" s="29" t="s">
        <v>2333</v>
      </c>
      <c r="G3246" s="27" t="s">
        <v>8155</v>
      </c>
      <c r="H3246" s="27" t="s">
        <v>2339</v>
      </c>
      <c r="I3246" s="27" t="s">
        <v>6108</v>
      </c>
      <c r="J3246" s="27" t="s">
        <v>6109</v>
      </c>
      <c r="K3246" s="27">
        <v>2</v>
      </c>
      <c r="L3246" s="27" t="s">
        <v>6110</v>
      </c>
      <c r="M3246" s="36" t="str">
        <f t="shared" si="50"/>
        <v>DASSAULT</v>
      </c>
    </row>
    <row r="3247" spans="6:13" ht="15" thickBot="1" x14ac:dyDescent="0.4">
      <c r="F3247" s="30" t="s">
        <v>2333</v>
      </c>
      <c r="G3247" s="28" t="s">
        <v>8156</v>
      </c>
      <c r="H3247" s="28" t="s">
        <v>2335</v>
      </c>
      <c r="I3247" s="28" t="s">
        <v>6108</v>
      </c>
      <c r="J3247" s="28" t="s">
        <v>6109</v>
      </c>
      <c r="K3247" s="28">
        <v>3</v>
      </c>
      <c r="L3247" s="28" t="s">
        <v>6110</v>
      </c>
      <c r="M3247" s="36" t="str">
        <f t="shared" si="50"/>
        <v>DASSAULT</v>
      </c>
    </row>
    <row r="3248" spans="6:13" ht="15" thickBot="1" x14ac:dyDescent="0.4">
      <c r="F3248" s="29" t="s">
        <v>2333</v>
      </c>
      <c r="G3248" s="27" t="s">
        <v>2356</v>
      </c>
      <c r="H3248" s="27" t="s">
        <v>2355</v>
      </c>
      <c r="I3248" s="27" t="s">
        <v>6108</v>
      </c>
      <c r="J3248" s="27" t="s">
        <v>6109</v>
      </c>
      <c r="K3248" s="27">
        <v>2</v>
      </c>
      <c r="L3248" s="27" t="s">
        <v>6110</v>
      </c>
      <c r="M3248" s="36" t="str">
        <f t="shared" si="50"/>
        <v>DASSAULT</v>
      </c>
    </row>
    <row r="3249" spans="6:13" ht="15" thickBot="1" x14ac:dyDescent="0.4">
      <c r="F3249" s="30" t="s">
        <v>2333</v>
      </c>
      <c r="G3249" s="28" t="s">
        <v>2346</v>
      </c>
      <c r="H3249" s="28" t="s">
        <v>2345</v>
      </c>
      <c r="I3249" s="28" t="s">
        <v>6108</v>
      </c>
      <c r="J3249" s="28" t="s">
        <v>6109</v>
      </c>
      <c r="K3249" s="28">
        <v>1</v>
      </c>
      <c r="L3249" s="28" t="s">
        <v>6110</v>
      </c>
      <c r="M3249" s="36" t="str">
        <f t="shared" si="50"/>
        <v>DASSAULT</v>
      </c>
    </row>
    <row r="3250" spans="6:13" ht="15" thickBot="1" x14ac:dyDescent="0.4">
      <c r="F3250" s="29" t="s">
        <v>2333</v>
      </c>
      <c r="G3250" s="27" t="s">
        <v>8157</v>
      </c>
      <c r="H3250" s="27" t="s">
        <v>2357</v>
      </c>
      <c r="I3250" s="27" t="s">
        <v>6108</v>
      </c>
      <c r="J3250" s="27" t="s">
        <v>6109</v>
      </c>
      <c r="K3250" s="27">
        <v>1</v>
      </c>
      <c r="L3250" s="27" t="s">
        <v>6110</v>
      </c>
      <c r="M3250" s="36" t="str">
        <f t="shared" si="50"/>
        <v>DASSAULT</v>
      </c>
    </row>
    <row r="3251" spans="6:13" ht="15" thickBot="1" x14ac:dyDescent="0.4">
      <c r="F3251" s="30" t="s">
        <v>2333</v>
      </c>
      <c r="G3251" s="28" t="s">
        <v>8158</v>
      </c>
      <c r="H3251" s="28" t="s">
        <v>2349</v>
      </c>
      <c r="I3251" s="28" t="s">
        <v>6108</v>
      </c>
      <c r="J3251" s="28" t="s">
        <v>6109</v>
      </c>
      <c r="K3251" s="28">
        <v>1</v>
      </c>
      <c r="L3251" s="28" t="s">
        <v>6110</v>
      </c>
      <c r="M3251" s="36" t="str">
        <f t="shared" si="50"/>
        <v>DASSAULT</v>
      </c>
    </row>
    <row r="3252" spans="6:13" ht="15" thickBot="1" x14ac:dyDescent="0.4">
      <c r="F3252" s="29" t="s">
        <v>2333</v>
      </c>
      <c r="G3252" s="27" t="s">
        <v>7452</v>
      </c>
      <c r="H3252" s="27" t="s">
        <v>1755</v>
      </c>
      <c r="I3252" s="27" t="s">
        <v>6108</v>
      </c>
      <c r="J3252" s="27" t="s">
        <v>6169</v>
      </c>
      <c r="K3252" s="27">
        <v>2</v>
      </c>
      <c r="L3252" s="27" t="s">
        <v>6110</v>
      </c>
      <c r="M3252" s="36" t="str">
        <f t="shared" si="50"/>
        <v>DASSAULT</v>
      </c>
    </row>
    <row r="3253" spans="6:13" ht="15" thickBot="1" x14ac:dyDescent="0.4">
      <c r="F3253" s="30" t="s">
        <v>2333</v>
      </c>
      <c r="G3253" s="28" t="s">
        <v>1757</v>
      </c>
      <c r="H3253" s="28" t="s">
        <v>1755</v>
      </c>
      <c r="I3253" s="28" t="s">
        <v>6108</v>
      </c>
      <c r="J3253" s="28" t="s">
        <v>6169</v>
      </c>
      <c r="K3253" s="28">
        <v>2</v>
      </c>
      <c r="L3253" s="28" t="s">
        <v>6110</v>
      </c>
      <c r="M3253" s="36" t="str">
        <f t="shared" si="50"/>
        <v>DASSAULT</v>
      </c>
    </row>
    <row r="3254" spans="6:13" ht="15" thickBot="1" x14ac:dyDescent="0.4">
      <c r="F3254" s="29" t="s">
        <v>2333</v>
      </c>
      <c r="G3254" s="27" t="s">
        <v>8159</v>
      </c>
      <c r="H3254" s="27" t="s">
        <v>1755</v>
      </c>
      <c r="I3254" s="27" t="s">
        <v>6108</v>
      </c>
      <c r="J3254" s="27" t="s">
        <v>6169</v>
      </c>
      <c r="K3254" s="27">
        <v>2</v>
      </c>
      <c r="L3254" s="27" t="s">
        <v>6110</v>
      </c>
      <c r="M3254" s="36" t="str">
        <f t="shared" si="50"/>
        <v>DASSAULT</v>
      </c>
    </row>
    <row r="3255" spans="6:13" ht="15" thickBot="1" x14ac:dyDescent="0.4">
      <c r="F3255" s="30" t="s">
        <v>2333</v>
      </c>
      <c r="G3255" s="28" t="s">
        <v>8160</v>
      </c>
      <c r="H3255" s="28" t="s">
        <v>2345</v>
      </c>
      <c r="I3255" s="28" t="s">
        <v>6108</v>
      </c>
      <c r="J3255" s="28" t="s">
        <v>6109</v>
      </c>
      <c r="K3255" s="28">
        <v>1</v>
      </c>
      <c r="L3255" s="28" t="s">
        <v>6110</v>
      </c>
      <c r="M3255" s="36" t="str">
        <f t="shared" si="50"/>
        <v>DASSAULT</v>
      </c>
    </row>
    <row r="3256" spans="6:13" ht="15" thickBot="1" x14ac:dyDescent="0.4">
      <c r="F3256" s="29" t="s">
        <v>2333</v>
      </c>
      <c r="G3256" s="27" t="s">
        <v>8161</v>
      </c>
      <c r="H3256" s="27" t="s">
        <v>1078</v>
      </c>
      <c r="I3256" s="27" t="s">
        <v>6108</v>
      </c>
      <c r="J3256" s="27" t="s">
        <v>6109</v>
      </c>
      <c r="K3256" s="27">
        <v>1</v>
      </c>
      <c r="L3256" s="27" t="s">
        <v>6110</v>
      </c>
      <c r="M3256" s="36" t="str">
        <f t="shared" si="50"/>
        <v>DASSAULT</v>
      </c>
    </row>
    <row r="3257" spans="6:13" ht="15" thickBot="1" x14ac:dyDescent="0.4">
      <c r="F3257" s="30" t="s">
        <v>2333</v>
      </c>
      <c r="G3257" s="28" t="s">
        <v>2344</v>
      </c>
      <c r="H3257" s="28" t="s">
        <v>2343</v>
      </c>
      <c r="I3257" s="28" t="s">
        <v>6108</v>
      </c>
      <c r="J3257" s="28" t="s">
        <v>6109</v>
      </c>
      <c r="K3257" s="28">
        <v>3</v>
      </c>
      <c r="L3257" s="28" t="s">
        <v>6110</v>
      </c>
      <c r="M3257" s="36" t="str">
        <f t="shared" si="50"/>
        <v>DASSAULT</v>
      </c>
    </row>
    <row r="3258" spans="6:13" ht="15" thickBot="1" x14ac:dyDescent="0.4">
      <c r="F3258" s="29" t="s">
        <v>2333</v>
      </c>
      <c r="G3258" s="27" t="s">
        <v>8162</v>
      </c>
      <c r="H3258" s="27" t="s">
        <v>2337</v>
      </c>
      <c r="I3258" s="27" t="s">
        <v>6108</v>
      </c>
      <c r="J3258" s="27" t="s">
        <v>6109</v>
      </c>
      <c r="K3258" s="27">
        <v>2</v>
      </c>
      <c r="L3258" s="27" t="s">
        <v>6110</v>
      </c>
      <c r="M3258" s="36" t="str">
        <f t="shared" si="50"/>
        <v>DASSAULT</v>
      </c>
    </row>
    <row r="3259" spans="6:13" ht="15" thickBot="1" x14ac:dyDescent="0.4">
      <c r="F3259" s="30" t="s">
        <v>2333</v>
      </c>
      <c r="G3259" s="28" t="s">
        <v>8163</v>
      </c>
      <c r="H3259" s="28" t="s">
        <v>2339</v>
      </c>
      <c r="I3259" s="28" t="s">
        <v>6108</v>
      </c>
      <c r="J3259" s="28" t="s">
        <v>6109</v>
      </c>
      <c r="K3259" s="28">
        <v>2</v>
      </c>
      <c r="L3259" s="28" t="s">
        <v>6110</v>
      </c>
      <c r="M3259" s="36" t="str">
        <f t="shared" si="50"/>
        <v>DASSAULT</v>
      </c>
    </row>
    <row r="3260" spans="6:13" ht="15" thickBot="1" x14ac:dyDescent="0.4">
      <c r="F3260" s="29" t="s">
        <v>2333</v>
      </c>
      <c r="G3260" s="27" t="s">
        <v>2342</v>
      </c>
      <c r="H3260" s="27" t="s">
        <v>2341</v>
      </c>
      <c r="I3260" s="27" t="s">
        <v>6108</v>
      </c>
      <c r="J3260" s="27" t="s">
        <v>6109</v>
      </c>
      <c r="K3260" s="27">
        <v>3</v>
      </c>
      <c r="L3260" s="27" t="s">
        <v>6110</v>
      </c>
      <c r="M3260" s="36" t="str">
        <f t="shared" si="50"/>
        <v>DASSAULT</v>
      </c>
    </row>
    <row r="3261" spans="6:13" ht="15" thickBot="1" x14ac:dyDescent="0.4">
      <c r="F3261" s="30" t="s">
        <v>2333</v>
      </c>
      <c r="G3261" s="28" t="s">
        <v>2338</v>
      </c>
      <c r="H3261" s="28" t="s">
        <v>2337</v>
      </c>
      <c r="I3261" s="28" t="s">
        <v>6108</v>
      </c>
      <c r="J3261" s="28" t="s">
        <v>6109</v>
      </c>
      <c r="K3261" s="28">
        <v>2</v>
      </c>
      <c r="L3261" s="28" t="s">
        <v>6110</v>
      </c>
      <c r="M3261" s="36" t="str">
        <f t="shared" si="50"/>
        <v>DASSAULT</v>
      </c>
    </row>
    <row r="3262" spans="6:13" ht="15" thickBot="1" x14ac:dyDescent="0.4">
      <c r="F3262" s="29" t="s">
        <v>2333</v>
      </c>
      <c r="G3262" s="27" t="s">
        <v>2340</v>
      </c>
      <c r="H3262" s="27" t="s">
        <v>2339</v>
      </c>
      <c r="I3262" s="27" t="s">
        <v>6108</v>
      </c>
      <c r="J3262" s="27" t="s">
        <v>6109</v>
      </c>
      <c r="K3262" s="27">
        <v>2</v>
      </c>
      <c r="L3262" s="27" t="s">
        <v>6110</v>
      </c>
      <c r="M3262" s="36" t="str">
        <f t="shared" si="50"/>
        <v>DASSAULT</v>
      </c>
    </row>
    <row r="3263" spans="6:13" ht="15" thickBot="1" x14ac:dyDescent="0.4">
      <c r="F3263" s="30" t="s">
        <v>2333</v>
      </c>
      <c r="G3263" s="28" t="s">
        <v>2336</v>
      </c>
      <c r="H3263" s="28" t="s">
        <v>2335</v>
      </c>
      <c r="I3263" s="28" t="s">
        <v>6108</v>
      </c>
      <c r="J3263" s="28" t="s">
        <v>6109</v>
      </c>
      <c r="K3263" s="28">
        <v>3</v>
      </c>
      <c r="L3263" s="28" t="s">
        <v>6110</v>
      </c>
      <c r="M3263" s="36" t="str">
        <f t="shared" si="50"/>
        <v>DASSAULT</v>
      </c>
    </row>
    <row r="3264" spans="6:13" ht="15" thickBot="1" x14ac:dyDescent="0.4">
      <c r="F3264" s="29" t="s">
        <v>2333</v>
      </c>
      <c r="G3264" s="27" t="s">
        <v>2334</v>
      </c>
      <c r="H3264" s="27" t="s">
        <v>2332</v>
      </c>
      <c r="I3264" s="27" t="s">
        <v>6108</v>
      </c>
      <c r="J3264" s="27" t="s">
        <v>6109</v>
      </c>
      <c r="K3264" s="27">
        <v>2</v>
      </c>
      <c r="L3264" s="27" t="s">
        <v>6110</v>
      </c>
      <c r="M3264" s="36" t="str">
        <f t="shared" si="50"/>
        <v>DASSAULT</v>
      </c>
    </row>
    <row r="3265" spans="6:13" ht="15" thickBot="1" x14ac:dyDescent="0.4">
      <c r="F3265" s="30" t="s">
        <v>2333</v>
      </c>
      <c r="G3265" s="28" t="s">
        <v>2348</v>
      </c>
      <c r="H3265" s="28" t="s">
        <v>2347</v>
      </c>
      <c r="I3265" s="28" t="s">
        <v>6108</v>
      </c>
      <c r="J3265" s="28" t="s">
        <v>6158</v>
      </c>
      <c r="K3265" s="28">
        <v>2</v>
      </c>
      <c r="L3265" s="28" t="s">
        <v>6159</v>
      </c>
      <c r="M3265" s="36" t="str">
        <f t="shared" si="50"/>
        <v>DASSAULT</v>
      </c>
    </row>
    <row r="3266" spans="6:13" ht="15" thickBot="1" x14ac:dyDescent="0.4">
      <c r="F3266" s="29" t="s">
        <v>2333</v>
      </c>
      <c r="G3266" s="27" t="s">
        <v>8164</v>
      </c>
      <c r="H3266" s="27" t="s">
        <v>2339</v>
      </c>
      <c r="I3266" s="27" t="s">
        <v>6108</v>
      </c>
      <c r="J3266" s="27" t="s">
        <v>6109</v>
      </c>
      <c r="K3266" s="27">
        <v>2</v>
      </c>
      <c r="L3266" s="27" t="s">
        <v>6110</v>
      </c>
      <c r="M3266" s="36" t="str">
        <f t="shared" si="50"/>
        <v>DASSAULT</v>
      </c>
    </row>
    <row r="3267" spans="6:13" ht="15" thickBot="1" x14ac:dyDescent="0.4">
      <c r="F3267" s="30" t="s">
        <v>2333</v>
      </c>
      <c r="G3267" s="28" t="s">
        <v>8165</v>
      </c>
      <c r="H3267" s="28" t="s">
        <v>2339</v>
      </c>
      <c r="I3267" s="28" t="s">
        <v>6108</v>
      </c>
      <c r="J3267" s="28" t="s">
        <v>6109</v>
      </c>
      <c r="K3267" s="28">
        <v>2</v>
      </c>
      <c r="L3267" s="28" t="s">
        <v>6110</v>
      </c>
      <c r="M3267" s="36" t="str">
        <f t="shared" si="50"/>
        <v>DASSAULT</v>
      </c>
    </row>
    <row r="3268" spans="6:13" ht="15" thickBot="1" x14ac:dyDescent="0.4">
      <c r="F3268" s="29" t="s">
        <v>2333</v>
      </c>
      <c r="G3268" s="27" t="s">
        <v>8166</v>
      </c>
      <c r="H3268" s="27" t="s">
        <v>2339</v>
      </c>
      <c r="I3268" s="27" t="s">
        <v>6108</v>
      </c>
      <c r="J3268" s="27" t="s">
        <v>6109</v>
      </c>
      <c r="K3268" s="27">
        <v>2</v>
      </c>
      <c r="L3268" s="27" t="s">
        <v>6110</v>
      </c>
      <c r="M3268" s="36" t="str">
        <f t="shared" si="50"/>
        <v>DASSAULT</v>
      </c>
    </row>
    <row r="3269" spans="6:13" ht="15" thickBot="1" x14ac:dyDescent="0.4">
      <c r="F3269" s="30" t="s">
        <v>2333</v>
      </c>
      <c r="G3269" s="28" t="s">
        <v>8167</v>
      </c>
      <c r="H3269" s="28" t="s">
        <v>2347</v>
      </c>
      <c r="I3269" s="28" t="s">
        <v>6108</v>
      </c>
      <c r="J3269" s="28" t="s">
        <v>6158</v>
      </c>
      <c r="K3269" s="28">
        <v>2</v>
      </c>
      <c r="L3269" s="28" t="s">
        <v>6159</v>
      </c>
      <c r="M3269" s="36" t="str">
        <f t="shared" si="50"/>
        <v>DASSAULT</v>
      </c>
    </row>
    <row r="3270" spans="6:13" ht="15" thickBot="1" x14ac:dyDescent="0.4">
      <c r="F3270" s="29" t="s">
        <v>2333</v>
      </c>
      <c r="G3270" s="27" t="s">
        <v>8168</v>
      </c>
      <c r="H3270" s="27" t="s">
        <v>2347</v>
      </c>
      <c r="I3270" s="27" t="s">
        <v>6108</v>
      </c>
      <c r="J3270" s="27" t="s">
        <v>6158</v>
      </c>
      <c r="K3270" s="27">
        <v>2</v>
      </c>
      <c r="L3270" s="27" t="s">
        <v>6159</v>
      </c>
      <c r="M3270" s="36" t="str">
        <f t="shared" si="50"/>
        <v>DASSAULT</v>
      </c>
    </row>
    <row r="3271" spans="6:13" ht="15" thickBot="1" x14ac:dyDescent="0.4">
      <c r="F3271" s="30" t="s">
        <v>2333</v>
      </c>
      <c r="G3271" s="28" t="s">
        <v>8169</v>
      </c>
      <c r="H3271" s="28" t="s">
        <v>2353</v>
      </c>
      <c r="I3271" s="28" t="s">
        <v>6108</v>
      </c>
      <c r="J3271" s="28" t="s">
        <v>6109</v>
      </c>
      <c r="K3271" s="28">
        <v>1</v>
      </c>
      <c r="L3271" s="28" t="s">
        <v>6110</v>
      </c>
      <c r="M3271" s="36" t="str">
        <f t="shared" ref="M3271:M3334" si="51">F3271</f>
        <v>DASSAULT</v>
      </c>
    </row>
    <row r="3272" spans="6:13" ht="15" thickBot="1" x14ac:dyDescent="0.4">
      <c r="F3272" s="29" t="s">
        <v>2333</v>
      </c>
      <c r="G3272" s="27" t="s">
        <v>8036</v>
      </c>
      <c r="H3272" s="27" t="s">
        <v>1078</v>
      </c>
      <c r="I3272" s="27" t="s">
        <v>6108</v>
      </c>
      <c r="J3272" s="27" t="s">
        <v>6109</v>
      </c>
      <c r="K3272" s="27">
        <v>1</v>
      </c>
      <c r="L3272" s="27" t="s">
        <v>6110</v>
      </c>
      <c r="M3272" s="36" t="str">
        <f t="shared" si="51"/>
        <v>DASSAULT</v>
      </c>
    </row>
    <row r="3273" spans="6:13" ht="15" thickBot="1" x14ac:dyDescent="0.4">
      <c r="F3273" s="30" t="s">
        <v>2333</v>
      </c>
      <c r="G3273" s="28" t="s">
        <v>8170</v>
      </c>
      <c r="H3273" s="28" t="s">
        <v>8171</v>
      </c>
      <c r="I3273" s="28" t="s">
        <v>6108</v>
      </c>
      <c r="J3273" s="28" t="s">
        <v>6109</v>
      </c>
      <c r="K3273" s="28">
        <v>2</v>
      </c>
      <c r="L3273" s="28" t="s">
        <v>6110</v>
      </c>
      <c r="M3273" s="36" t="str">
        <f t="shared" si="51"/>
        <v>DASSAULT</v>
      </c>
    </row>
    <row r="3274" spans="6:13" ht="15" thickBot="1" x14ac:dyDescent="0.4">
      <c r="F3274" s="29" t="s">
        <v>2333</v>
      </c>
      <c r="G3274" s="27" t="s">
        <v>8172</v>
      </c>
      <c r="H3274" s="27" t="s">
        <v>8173</v>
      </c>
      <c r="I3274" s="27" t="s">
        <v>6108</v>
      </c>
      <c r="J3274" s="27" t="s">
        <v>6109</v>
      </c>
      <c r="K3274" s="27">
        <v>3</v>
      </c>
      <c r="L3274" s="27" t="s">
        <v>6110</v>
      </c>
      <c r="M3274" s="36" t="str">
        <f t="shared" si="51"/>
        <v>DASSAULT</v>
      </c>
    </row>
    <row r="3275" spans="6:13" ht="15" thickBot="1" x14ac:dyDescent="0.4">
      <c r="F3275" s="30" t="s">
        <v>8174</v>
      </c>
      <c r="G3275" s="28" t="s">
        <v>1003</v>
      </c>
      <c r="H3275" s="28" t="s">
        <v>1001</v>
      </c>
      <c r="I3275" s="28" t="s">
        <v>6108</v>
      </c>
      <c r="J3275" s="28" t="s">
        <v>6109</v>
      </c>
      <c r="K3275" s="28">
        <v>2</v>
      </c>
      <c r="L3275" s="28" t="s">
        <v>6110</v>
      </c>
      <c r="M3275" s="36" t="str">
        <f t="shared" si="51"/>
        <v>DASSAULT-DORNIER</v>
      </c>
    </row>
    <row r="3276" spans="6:13" ht="15" thickBot="1" x14ac:dyDescent="0.4">
      <c r="F3276" s="29" t="s">
        <v>2360</v>
      </c>
      <c r="G3276" s="27" t="s">
        <v>2361</v>
      </c>
      <c r="H3276" s="27" t="s">
        <v>2359</v>
      </c>
      <c r="I3276" s="27" t="s">
        <v>6108</v>
      </c>
      <c r="J3276" s="27" t="s">
        <v>6158</v>
      </c>
      <c r="K3276" s="27">
        <v>1</v>
      </c>
      <c r="L3276" s="27" t="s">
        <v>6159</v>
      </c>
      <c r="M3276" s="36" t="str">
        <f t="shared" si="51"/>
        <v>DATWYLER</v>
      </c>
    </row>
    <row r="3277" spans="6:13" ht="15" thickBot="1" x14ac:dyDescent="0.4">
      <c r="F3277" s="30" t="s">
        <v>2360</v>
      </c>
      <c r="G3277" s="28" t="s">
        <v>8175</v>
      </c>
      <c r="H3277" s="28" t="s">
        <v>2359</v>
      </c>
      <c r="I3277" s="28" t="s">
        <v>6108</v>
      </c>
      <c r="J3277" s="28" t="s">
        <v>6158</v>
      </c>
      <c r="K3277" s="28">
        <v>1</v>
      </c>
      <c r="L3277" s="28" t="s">
        <v>6159</v>
      </c>
      <c r="M3277" s="36" t="str">
        <f t="shared" si="51"/>
        <v>DATWYLER</v>
      </c>
    </row>
    <row r="3278" spans="6:13" ht="15" thickBot="1" x14ac:dyDescent="0.4">
      <c r="F3278" s="29" t="s">
        <v>2363</v>
      </c>
      <c r="G3278" s="27" t="s">
        <v>2364</v>
      </c>
      <c r="H3278" s="27" t="s">
        <v>2362</v>
      </c>
      <c r="I3278" s="27" t="s">
        <v>6108</v>
      </c>
      <c r="J3278" s="27" t="s">
        <v>6158</v>
      </c>
      <c r="K3278" s="27">
        <v>1</v>
      </c>
      <c r="L3278" s="27" t="s">
        <v>6159</v>
      </c>
      <c r="M3278" s="36" t="str">
        <f t="shared" si="51"/>
        <v>DAVIS</v>
      </c>
    </row>
    <row r="3279" spans="6:13" ht="15" thickBot="1" x14ac:dyDescent="0.4">
      <c r="F3279" s="30" t="s">
        <v>2363</v>
      </c>
      <c r="G3279" s="28" t="s">
        <v>2366</v>
      </c>
      <c r="H3279" s="28" t="s">
        <v>2365</v>
      </c>
      <c r="I3279" s="28" t="s">
        <v>6108</v>
      </c>
      <c r="J3279" s="28" t="s">
        <v>6158</v>
      </c>
      <c r="K3279" s="28">
        <v>1</v>
      </c>
      <c r="L3279" s="28" t="s">
        <v>6159</v>
      </c>
      <c r="M3279" s="36" t="str">
        <f t="shared" si="51"/>
        <v>DAVIS</v>
      </c>
    </row>
    <row r="3280" spans="6:13" ht="15" thickBot="1" x14ac:dyDescent="0.4">
      <c r="F3280" s="29" t="s">
        <v>2368</v>
      </c>
      <c r="G3280" s="27" t="s">
        <v>8176</v>
      </c>
      <c r="H3280" s="27" t="s">
        <v>2396</v>
      </c>
      <c r="I3280" s="27" t="s">
        <v>6108</v>
      </c>
      <c r="J3280" s="27" t="s">
        <v>6158</v>
      </c>
      <c r="K3280" s="27">
        <v>1</v>
      </c>
      <c r="L3280" s="27" t="s">
        <v>6159</v>
      </c>
      <c r="M3280" s="36" t="str">
        <f t="shared" si="51"/>
        <v>DE HAVILLAND</v>
      </c>
    </row>
    <row r="3281" spans="6:13" ht="15" thickBot="1" x14ac:dyDescent="0.4">
      <c r="F3281" s="30" t="s">
        <v>2368</v>
      </c>
      <c r="G3281" s="28" t="s">
        <v>8177</v>
      </c>
      <c r="H3281" s="28" t="s">
        <v>2388</v>
      </c>
      <c r="I3281" s="28" t="s">
        <v>6108</v>
      </c>
      <c r="J3281" s="28" t="s">
        <v>6158</v>
      </c>
      <c r="K3281" s="28">
        <v>2</v>
      </c>
      <c r="L3281" s="28" t="s">
        <v>6159</v>
      </c>
      <c r="M3281" s="36" t="str">
        <f t="shared" si="51"/>
        <v>DE HAVILLAND</v>
      </c>
    </row>
    <row r="3282" spans="6:13" ht="15" thickBot="1" x14ac:dyDescent="0.4">
      <c r="F3282" s="29" t="s">
        <v>2368</v>
      </c>
      <c r="G3282" s="27" t="s">
        <v>8178</v>
      </c>
      <c r="H3282" s="27" t="s">
        <v>2398</v>
      </c>
      <c r="I3282" s="27" t="s">
        <v>6108</v>
      </c>
      <c r="J3282" s="27" t="s">
        <v>6158</v>
      </c>
      <c r="K3282" s="27">
        <v>2</v>
      </c>
      <c r="L3282" s="27" t="s">
        <v>6159</v>
      </c>
      <c r="M3282" s="36" t="str">
        <f t="shared" si="51"/>
        <v>DE HAVILLAND</v>
      </c>
    </row>
    <row r="3283" spans="6:13" ht="15" thickBot="1" x14ac:dyDescent="0.4">
      <c r="F3283" s="30" t="s">
        <v>2368</v>
      </c>
      <c r="G3283" s="28" t="s">
        <v>8179</v>
      </c>
      <c r="H3283" s="28" t="s">
        <v>2376</v>
      </c>
      <c r="I3283" s="28" t="s">
        <v>6108</v>
      </c>
      <c r="J3283" s="28" t="s">
        <v>6158</v>
      </c>
      <c r="K3283" s="28">
        <v>1</v>
      </c>
      <c r="L3283" s="28" t="s">
        <v>6159</v>
      </c>
      <c r="M3283" s="36" t="str">
        <f t="shared" si="51"/>
        <v>DE HAVILLAND</v>
      </c>
    </row>
    <row r="3284" spans="6:13" ht="15" thickBot="1" x14ac:dyDescent="0.4">
      <c r="F3284" s="29" t="s">
        <v>2368</v>
      </c>
      <c r="G3284" s="27" t="s">
        <v>8180</v>
      </c>
      <c r="H3284" s="27" t="s">
        <v>2376</v>
      </c>
      <c r="I3284" s="27" t="s">
        <v>6108</v>
      </c>
      <c r="J3284" s="27" t="s">
        <v>6158</v>
      </c>
      <c r="K3284" s="27">
        <v>1</v>
      </c>
      <c r="L3284" s="27" t="s">
        <v>6159</v>
      </c>
      <c r="M3284" s="36" t="str">
        <f t="shared" si="51"/>
        <v>DE HAVILLAND</v>
      </c>
    </row>
    <row r="3285" spans="6:13" ht="15" thickBot="1" x14ac:dyDescent="0.4">
      <c r="F3285" s="30" t="s">
        <v>2368</v>
      </c>
      <c r="G3285" s="28" t="s">
        <v>8181</v>
      </c>
      <c r="H3285" s="28" t="s">
        <v>2378</v>
      </c>
      <c r="I3285" s="28" t="s">
        <v>6108</v>
      </c>
      <c r="J3285" s="28" t="s">
        <v>6158</v>
      </c>
      <c r="K3285" s="28">
        <v>1</v>
      </c>
      <c r="L3285" s="28" t="s">
        <v>6159</v>
      </c>
      <c r="M3285" s="36" t="str">
        <f t="shared" si="51"/>
        <v>DE HAVILLAND</v>
      </c>
    </row>
    <row r="3286" spans="6:13" ht="15" thickBot="1" x14ac:dyDescent="0.4">
      <c r="F3286" s="29" t="s">
        <v>2368</v>
      </c>
      <c r="G3286" s="27" t="s">
        <v>8182</v>
      </c>
      <c r="H3286" s="27" t="s">
        <v>2380</v>
      </c>
      <c r="I3286" s="27" t="s">
        <v>6108</v>
      </c>
      <c r="J3286" s="27" t="s">
        <v>6158</v>
      </c>
      <c r="K3286" s="27">
        <v>1</v>
      </c>
      <c r="L3286" s="27" t="s">
        <v>6159</v>
      </c>
      <c r="M3286" s="36" t="str">
        <f t="shared" si="51"/>
        <v>DE HAVILLAND</v>
      </c>
    </row>
    <row r="3287" spans="6:13" ht="15" thickBot="1" x14ac:dyDescent="0.4">
      <c r="F3287" s="30" t="s">
        <v>2368</v>
      </c>
      <c r="G3287" s="28" t="s">
        <v>8183</v>
      </c>
      <c r="H3287" s="28" t="s">
        <v>2380</v>
      </c>
      <c r="I3287" s="28" t="s">
        <v>6108</v>
      </c>
      <c r="J3287" s="28" t="s">
        <v>6158</v>
      </c>
      <c r="K3287" s="28">
        <v>1</v>
      </c>
      <c r="L3287" s="28" t="s">
        <v>6159</v>
      </c>
      <c r="M3287" s="36" t="str">
        <f t="shared" si="51"/>
        <v>DE HAVILLAND</v>
      </c>
    </row>
    <row r="3288" spans="6:13" ht="15" thickBot="1" x14ac:dyDescent="0.4">
      <c r="F3288" s="29" t="s">
        <v>2368</v>
      </c>
      <c r="G3288" s="27" t="s">
        <v>2383</v>
      </c>
      <c r="H3288" s="27" t="s">
        <v>2382</v>
      </c>
      <c r="I3288" s="27" t="s">
        <v>6108</v>
      </c>
      <c r="J3288" s="27" t="s">
        <v>6158</v>
      </c>
      <c r="K3288" s="27">
        <v>1</v>
      </c>
      <c r="L3288" s="27" t="s">
        <v>6159</v>
      </c>
      <c r="M3288" s="36" t="str">
        <f t="shared" si="51"/>
        <v>DE HAVILLAND</v>
      </c>
    </row>
    <row r="3289" spans="6:13" ht="15" thickBot="1" x14ac:dyDescent="0.4">
      <c r="F3289" s="30" t="s">
        <v>2368</v>
      </c>
      <c r="G3289" s="28" t="s">
        <v>8184</v>
      </c>
      <c r="H3289" s="28" t="s">
        <v>2384</v>
      </c>
      <c r="I3289" s="28" t="s">
        <v>6108</v>
      </c>
      <c r="J3289" s="28" t="s">
        <v>6158</v>
      </c>
      <c r="K3289" s="28">
        <v>1</v>
      </c>
      <c r="L3289" s="28" t="s">
        <v>6159</v>
      </c>
      <c r="M3289" s="36" t="str">
        <f t="shared" si="51"/>
        <v>DE HAVILLAND</v>
      </c>
    </row>
    <row r="3290" spans="6:13" ht="15" thickBot="1" x14ac:dyDescent="0.4">
      <c r="F3290" s="29" t="s">
        <v>2368</v>
      </c>
      <c r="G3290" s="27" t="s">
        <v>2387</v>
      </c>
      <c r="H3290" s="27" t="s">
        <v>2386</v>
      </c>
      <c r="I3290" s="27" t="s">
        <v>6108</v>
      </c>
      <c r="J3290" s="27" t="s">
        <v>6158</v>
      </c>
      <c r="K3290" s="27">
        <v>1</v>
      </c>
      <c r="L3290" s="27" t="s">
        <v>6159</v>
      </c>
      <c r="M3290" s="36" t="str">
        <f t="shared" si="51"/>
        <v>DE HAVILLAND</v>
      </c>
    </row>
    <row r="3291" spans="6:13" ht="15" thickBot="1" x14ac:dyDescent="0.4">
      <c r="F3291" s="30" t="s">
        <v>2368</v>
      </c>
      <c r="G3291" s="28" t="s">
        <v>2389</v>
      </c>
      <c r="H3291" s="28" t="s">
        <v>2388</v>
      </c>
      <c r="I3291" s="28" t="s">
        <v>6108</v>
      </c>
      <c r="J3291" s="28" t="s">
        <v>6158</v>
      </c>
      <c r="K3291" s="28">
        <v>2</v>
      </c>
      <c r="L3291" s="28" t="s">
        <v>6159</v>
      </c>
      <c r="M3291" s="36" t="str">
        <f t="shared" si="51"/>
        <v>DE HAVILLAND</v>
      </c>
    </row>
    <row r="3292" spans="6:13" ht="15" thickBot="1" x14ac:dyDescent="0.4">
      <c r="F3292" s="29" t="s">
        <v>2368</v>
      </c>
      <c r="G3292" s="27" t="s">
        <v>2391</v>
      </c>
      <c r="H3292" s="27" t="s">
        <v>2390</v>
      </c>
      <c r="I3292" s="27" t="s">
        <v>6108</v>
      </c>
      <c r="J3292" s="27" t="s">
        <v>6158</v>
      </c>
      <c r="K3292" s="27">
        <v>2</v>
      </c>
      <c r="L3292" s="27" t="s">
        <v>6159</v>
      </c>
      <c r="M3292" s="36" t="str">
        <f t="shared" si="51"/>
        <v>DE HAVILLAND</v>
      </c>
    </row>
    <row r="3293" spans="6:13" ht="15" thickBot="1" x14ac:dyDescent="0.4">
      <c r="F3293" s="30" t="s">
        <v>2368</v>
      </c>
      <c r="G3293" s="28" t="s">
        <v>2393</v>
      </c>
      <c r="H3293" s="28" t="s">
        <v>2392</v>
      </c>
      <c r="I3293" s="28" t="s">
        <v>6108</v>
      </c>
      <c r="J3293" s="28" t="s">
        <v>6158</v>
      </c>
      <c r="K3293" s="28">
        <v>2</v>
      </c>
      <c r="L3293" s="28" t="s">
        <v>6159</v>
      </c>
      <c r="M3293" s="36" t="str">
        <f t="shared" si="51"/>
        <v>DE HAVILLAND</v>
      </c>
    </row>
    <row r="3294" spans="6:13" ht="15" thickBot="1" x14ac:dyDescent="0.4">
      <c r="F3294" s="29" t="s">
        <v>2368</v>
      </c>
      <c r="G3294" s="27" t="s">
        <v>2395</v>
      </c>
      <c r="H3294" s="27" t="s">
        <v>2394</v>
      </c>
      <c r="I3294" s="27" t="s">
        <v>6108</v>
      </c>
      <c r="J3294" s="27" t="s">
        <v>6158</v>
      </c>
      <c r="K3294" s="27">
        <v>1</v>
      </c>
      <c r="L3294" s="27" t="s">
        <v>6159</v>
      </c>
      <c r="M3294" s="36" t="str">
        <f t="shared" si="51"/>
        <v>DE HAVILLAND</v>
      </c>
    </row>
    <row r="3295" spans="6:13" ht="15" thickBot="1" x14ac:dyDescent="0.4">
      <c r="F3295" s="30" t="s">
        <v>2368</v>
      </c>
      <c r="G3295" s="28" t="s">
        <v>2373</v>
      </c>
      <c r="H3295" s="28" t="s">
        <v>2372</v>
      </c>
      <c r="I3295" s="28" t="s">
        <v>6108</v>
      </c>
      <c r="J3295" s="28" t="s">
        <v>6158</v>
      </c>
      <c r="K3295" s="28">
        <v>2</v>
      </c>
      <c r="L3295" s="28" t="s">
        <v>6110</v>
      </c>
      <c r="M3295" s="36" t="str">
        <f t="shared" si="51"/>
        <v>DE HAVILLAND</v>
      </c>
    </row>
    <row r="3296" spans="6:13" ht="15" thickBot="1" x14ac:dyDescent="0.4">
      <c r="F3296" s="29" t="s">
        <v>2368</v>
      </c>
      <c r="G3296" s="27" t="s">
        <v>2375</v>
      </c>
      <c r="H3296" s="27" t="s">
        <v>2374</v>
      </c>
      <c r="I3296" s="27" t="s">
        <v>6108</v>
      </c>
      <c r="J3296" s="27" t="s">
        <v>6109</v>
      </c>
      <c r="K3296" s="27">
        <v>1</v>
      </c>
      <c r="L3296" s="27" t="s">
        <v>6159</v>
      </c>
      <c r="M3296" s="36" t="str">
        <f t="shared" si="51"/>
        <v>DE HAVILLAND</v>
      </c>
    </row>
    <row r="3297" spans="6:13" ht="15" thickBot="1" x14ac:dyDescent="0.4">
      <c r="F3297" s="30" t="s">
        <v>2368</v>
      </c>
      <c r="G3297" s="28" t="s">
        <v>2399</v>
      </c>
      <c r="H3297" s="28" t="s">
        <v>2398</v>
      </c>
      <c r="I3297" s="28" t="s">
        <v>6108</v>
      </c>
      <c r="J3297" s="28" t="s">
        <v>6158</v>
      </c>
      <c r="K3297" s="28">
        <v>2</v>
      </c>
      <c r="L3297" s="28" t="s">
        <v>6159</v>
      </c>
      <c r="M3297" s="36" t="str">
        <f t="shared" si="51"/>
        <v>DE HAVILLAND</v>
      </c>
    </row>
    <row r="3298" spans="6:13" ht="15" thickBot="1" x14ac:dyDescent="0.4">
      <c r="F3298" s="29" t="s">
        <v>2368</v>
      </c>
      <c r="G3298" s="27" t="s">
        <v>8185</v>
      </c>
      <c r="H3298" s="27" t="s">
        <v>2367</v>
      </c>
      <c r="I3298" s="27" t="s">
        <v>6108</v>
      </c>
      <c r="J3298" s="27" t="s">
        <v>6109</v>
      </c>
      <c r="K3298" s="27">
        <v>1</v>
      </c>
      <c r="L3298" s="27" t="s">
        <v>6110</v>
      </c>
      <c r="M3298" s="36" t="str">
        <f t="shared" si="51"/>
        <v>DE HAVILLAND</v>
      </c>
    </row>
    <row r="3299" spans="6:13" ht="15" thickBot="1" x14ac:dyDescent="0.4">
      <c r="F3299" s="30" t="s">
        <v>2368</v>
      </c>
      <c r="G3299" s="28" t="s">
        <v>8186</v>
      </c>
      <c r="H3299" s="28" t="s">
        <v>2400</v>
      </c>
      <c r="I3299" s="28" t="s">
        <v>6108</v>
      </c>
      <c r="J3299" s="28" t="s">
        <v>6158</v>
      </c>
      <c r="K3299" s="28">
        <v>4</v>
      </c>
      <c r="L3299" s="28" t="s">
        <v>6159</v>
      </c>
      <c r="M3299" s="36" t="str">
        <f t="shared" si="51"/>
        <v>DE HAVILLAND</v>
      </c>
    </row>
    <row r="3300" spans="6:13" ht="15" thickBot="1" x14ac:dyDescent="0.4">
      <c r="F3300" s="29" t="s">
        <v>2368</v>
      </c>
      <c r="G3300" s="27" t="s">
        <v>8187</v>
      </c>
      <c r="H3300" s="27" t="s">
        <v>2374</v>
      </c>
      <c r="I3300" s="27" t="s">
        <v>6108</v>
      </c>
      <c r="J3300" s="27" t="s">
        <v>6109</v>
      </c>
      <c r="K3300" s="27">
        <v>1</v>
      </c>
      <c r="L3300" s="27" t="s">
        <v>6159</v>
      </c>
      <c r="M3300" s="36" t="str">
        <f t="shared" si="51"/>
        <v>DE HAVILLAND</v>
      </c>
    </row>
    <row r="3301" spans="6:13" ht="15" thickBot="1" x14ac:dyDescent="0.4">
      <c r="F3301" s="30" t="s">
        <v>2368</v>
      </c>
      <c r="G3301" s="28" t="s">
        <v>2371</v>
      </c>
      <c r="H3301" s="28" t="s">
        <v>2370</v>
      </c>
      <c r="I3301" s="28" t="s">
        <v>6108</v>
      </c>
      <c r="J3301" s="28" t="s">
        <v>6109</v>
      </c>
      <c r="K3301" s="28">
        <v>2</v>
      </c>
      <c r="L3301" s="28" t="s">
        <v>6110</v>
      </c>
      <c r="M3301" s="36" t="str">
        <f t="shared" si="51"/>
        <v>DE HAVILLAND</v>
      </c>
    </row>
    <row r="3302" spans="6:13" ht="15" thickBot="1" x14ac:dyDescent="0.4">
      <c r="F3302" s="29" t="s">
        <v>2368</v>
      </c>
      <c r="G3302" s="27" t="s">
        <v>2397</v>
      </c>
      <c r="H3302" s="27" t="s">
        <v>2396</v>
      </c>
      <c r="I3302" s="27" t="s">
        <v>6108</v>
      </c>
      <c r="J3302" s="27" t="s">
        <v>6158</v>
      </c>
      <c r="K3302" s="27">
        <v>1</v>
      </c>
      <c r="L3302" s="27" t="s">
        <v>6159</v>
      </c>
      <c r="M3302" s="36" t="str">
        <f t="shared" si="51"/>
        <v>DE HAVILLAND</v>
      </c>
    </row>
    <row r="3303" spans="6:13" ht="15" thickBot="1" x14ac:dyDescent="0.4">
      <c r="F3303" s="30" t="s">
        <v>2368</v>
      </c>
      <c r="G3303" s="28" t="s">
        <v>8188</v>
      </c>
      <c r="H3303" s="28" t="s">
        <v>2398</v>
      </c>
      <c r="I3303" s="28" t="s">
        <v>6108</v>
      </c>
      <c r="J3303" s="28" t="s">
        <v>6158</v>
      </c>
      <c r="K3303" s="28">
        <v>2</v>
      </c>
      <c r="L3303" s="28" t="s">
        <v>6159</v>
      </c>
      <c r="M3303" s="36" t="str">
        <f t="shared" si="51"/>
        <v>DE HAVILLAND</v>
      </c>
    </row>
    <row r="3304" spans="6:13" ht="15" thickBot="1" x14ac:dyDescent="0.4">
      <c r="F3304" s="29" t="s">
        <v>2368</v>
      </c>
      <c r="G3304" s="27" t="s">
        <v>8189</v>
      </c>
      <c r="H3304" s="27" t="s">
        <v>2390</v>
      </c>
      <c r="I3304" s="27" t="s">
        <v>6108</v>
      </c>
      <c r="J3304" s="27" t="s">
        <v>6158</v>
      </c>
      <c r="K3304" s="27">
        <v>2</v>
      </c>
      <c r="L3304" s="27" t="s">
        <v>6159</v>
      </c>
      <c r="M3304" s="36" t="str">
        <f t="shared" si="51"/>
        <v>DE HAVILLAND</v>
      </c>
    </row>
    <row r="3305" spans="6:13" ht="15" thickBot="1" x14ac:dyDescent="0.4">
      <c r="F3305" s="30" t="s">
        <v>2368</v>
      </c>
      <c r="G3305" s="28" t="s">
        <v>5384</v>
      </c>
      <c r="H3305" s="28" t="s">
        <v>2392</v>
      </c>
      <c r="I3305" s="28" t="s">
        <v>6108</v>
      </c>
      <c r="J3305" s="28" t="s">
        <v>6158</v>
      </c>
      <c r="K3305" s="28">
        <v>2</v>
      </c>
      <c r="L3305" s="28" t="s">
        <v>6159</v>
      </c>
      <c r="M3305" s="36" t="str">
        <f t="shared" si="51"/>
        <v>DE HAVILLAND</v>
      </c>
    </row>
    <row r="3306" spans="6:13" ht="15" thickBot="1" x14ac:dyDescent="0.4">
      <c r="F3306" s="29" t="s">
        <v>2368</v>
      </c>
      <c r="G3306" s="27" t="s">
        <v>8190</v>
      </c>
      <c r="H3306" s="27" t="s">
        <v>2382</v>
      </c>
      <c r="I3306" s="27" t="s">
        <v>6108</v>
      </c>
      <c r="J3306" s="27" t="s">
        <v>6158</v>
      </c>
      <c r="K3306" s="27">
        <v>1</v>
      </c>
      <c r="L3306" s="27" t="s">
        <v>6159</v>
      </c>
      <c r="M3306" s="36" t="str">
        <f t="shared" si="51"/>
        <v>DE HAVILLAND</v>
      </c>
    </row>
    <row r="3307" spans="6:13" ht="15" thickBot="1" x14ac:dyDescent="0.4">
      <c r="F3307" s="30" t="s">
        <v>2368</v>
      </c>
      <c r="G3307" s="28" t="s">
        <v>2401</v>
      </c>
      <c r="H3307" s="28" t="s">
        <v>2400</v>
      </c>
      <c r="I3307" s="28" t="s">
        <v>6108</v>
      </c>
      <c r="J3307" s="28" t="s">
        <v>6158</v>
      </c>
      <c r="K3307" s="28">
        <v>4</v>
      </c>
      <c r="L3307" s="28" t="s">
        <v>6159</v>
      </c>
      <c r="M3307" s="36" t="str">
        <f t="shared" si="51"/>
        <v>DE HAVILLAND</v>
      </c>
    </row>
    <row r="3308" spans="6:13" ht="15" thickBot="1" x14ac:dyDescent="0.4">
      <c r="F3308" s="29" t="s">
        <v>2368</v>
      </c>
      <c r="G3308" s="27" t="s">
        <v>8191</v>
      </c>
      <c r="H3308" s="27" t="s">
        <v>2386</v>
      </c>
      <c r="I3308" s="27" t="s">
        <v>6108</v>
      </c>
      <c r="J3308" s="27" t="s">
        <v>6158</v>
      </c>
      <c r="K3308" s="27">
        <v>1</v>
      </c>
      <c r="L3308" s="27" t="s">
        <v>6159</v>
      </c>
      <c r="M3308" s="36" t="str">
        <f t="shared" si="51"/>
        <v>DE HAVILLAND</v>
      </c>
    </row>
    <row r="3309" spans="6:13" ht="15" thickBot="1" x14ac:dyDescent="0.4">
      <c r="F3309" s="30" t="s">
        <v>2368</v>
      </c>
      <c r="G3309" s="28" t="s">
        <v>2385</v>
      </c>
      <c r="H3309" s="28" t="s">
        <v>2384</v>
      </c>
      <c r="I3309" s="28" t="s">
        <v>6108</v>
      </c>
      <c r="J3309" s="28" t="s">
        <v>6158</v>
      </c>
      <c r="K3309" s="28">
        <v>1</v>
      </c>
      <c r="L3309" s="28" t="s">
        <v>6159</v>
      </c>
      <c r="M3309" s="36" t="str">
        <f t="shared" si="51"/>
        <v>DE HAVILLAND</v>
      </c>
    </row>
    <row r="3310" spans="6:13" ht="15" thickBot="1" x14ac:dyDescent="0.4">
      <c r="F3310" s="29" t="s">
        <v>2368</v>
      </c>
      <c r="G3310" s="27" t="s">
        <v>8192</v>
      </c>
      <c r="H3310" s="27" t="s">
        <v>2372</v>
      </c>
      <c r="I3310" s="27" t="s">
        <v>6108</v>
      </c>
      <c r="J3310" s="27" t="s">
        <v>6158</v>
      </c>
      <c r="K3310" s="27">
        <v>2</v>
      </c>
      <c r="L3310" s="27" t="s">
        <v>6110</v>
      </c>
      <c r="M3310" s="36" t="str">
        <f t="shared" si="51"/>
        <v>DE HAVILLAND</v>
      </c>
    </row>
    <row r="3311" spans="6:13" ht="15" thickBot="1" x14ac:dyDescent="0.4">
      <c r="F3311" s="30" t="s">
        <v>2368</v>
      </c>
      <c r="G3311" s="28" t="s">
        <v>8193</v>
      </c>
      <c r="H3311" s="28" t="s">
        <v>2376</v>
      </c>
      <c r="I3311" s="28" t="s">
        <v>6108</v>
      </c>
      <c r="J3311" s="28" t="s">
        <v>6158</v>
      </c>
      <c r="K3311" s="28">
        <v>1</v>
      </c>
      <c r="L3311" s="28" t="s">
        <v>6159</v>
      </c>
      <c r="M3311" s="36" t="str">
        <f t="shared" si="51"/>
        <v>DE HAVILLAND</v>
      </c>
    </row>
    <row r="3312" spans="6:13" ht="15" thickBot="1" x14ac:dyDescent="0.4">
      <c r="F3312" s="29" t="s">
        <v>2368</v>
      </c>
      <c r="G3312" s="27" t="s">
        <v>2377</v>
      </c>
      <c r="H3312" s="27" t="s">
        <v>2376</v>
      </c>
      <c r="I3312" s="27" t="s">
        <v>6108</v>
      </c>
      <c r="J3312" s="27" t="s">
        <v>6158</v>
      </c>
      <c r="K3312" s="27">
        <v>1</v>
      </c>
      <c r="L3312" s="27" t="s">
        <v>6159</v>
      </c>
      <c r="M3312" s="36" t="str">
        <f t="shared" si="51"/>
        <v>DE HAVILLAND</v>
      </c>
    </row>
    <row r="3313" spans="6:13" ht="15" thickBot="1" x14ac:dyDescent="0.4">
      <c r="F3313" s="30" t="s">
        <v>2368</v>
      </c>
      <c r="G3313" s="28" t="s">
        <v>8194</v>
      </c>
      <c r="H3313" s="28" t="s">
        <v>2394</v>
      </c>
      <c r="I3313" s="28" t="s">
        <v>6108</v>
      </c>
      <c r="J3313" s="28" t="s">
        <v>6158</v>
      </c>
      <c r="K3313" s="28">
        <v>1</v>
      </c>
      <c r="L3313" s="28" t="s">
        <v>6159</v>
      </c>
      <c r="M3313" s="36" t="str">
        <f t="shared" si="51"/>
        <v>DE HAVILLAND</v>
      </c>
    </row>
    <row r="3314" spans="6:13" ht="15" thickBot="1" x14ac:dyDescent="0.4">
      <c r="F3314" s="29" t="s">
        <v>2368</v>
      </c>
      <c r="G3314" s="27" t="s">
        <v>2379</v>
      </c>
      <c r="H3314" s="27" t="s">
        <v>2378</v>
      </c>
      <c r="I3314" s="27" t="s">
        <v>6108</v>
      </c>
      <c r="J3314" s="27" t="s">
        <v>6158</v>
      </c>
      <c r="K3314" s="27">
        <v>1</v>
      </c>
      <c r="L3314" s="27" t="s">
        <v>6159</v>
      </c>
      <c r="M3314" s="36" t="str">
        <f t="shared" si="51"/>
        <v>DE HAVILLAND</v>
      </c>
    </row>
    <row r="3315" spans="6:13" ht="15" thickBot="1" x14ac:dyDescent="0.4">
      <c r="F3315" s="30" t="s">
        <v>2368</v>
      </c>
      <c r="G3315" s="28" t="s">
        <v>2381</v>
      </c>
      <c r="H3315" s="28" t="s">
        <v>2380</v>
      </c>
      <c r="I3315" s="28" t="s">
        <v>6108</v>
      </c>
      <c r="J3315" s="28" t="s">
        <v>6158</v>
      </c>
      <c r="K3315" s="28">
        <v>1</v>
      </c>
      <c r="L3315" s="28" t="s">
        <v>6159</v>
      </c>
      <c r="M3315" s="36" t="str">
        <f t="shared" si="51"/>
        <v>DE HAVILLAND</v>
      </c>
    </row>
    <row r="3316" spans="6:13" ht="15" thickBot="1" x14ac:dyDescent="0.4">
      <c r="F3316" s="29" t="s">
        <v>2368</v>
      </c>
      <c r="G3316" s="27" t="s">
        <v>8195</v>
      </c>
      <c r="H3316" s="27" t="s">
        <v>2398</v>
      </c>
      <c r="I3316" s="27" t="s">
        <v>6108</v>
      </c>
      <c r="J3316" s="27" t="s">
        <v>6158</v>
      </c>
      <c r="K3316" s="27">
        <v>2</v>
      </c>
      <c r="L3316" s="27" t="s">
        <v>6159</v>
      </c>
      <c r="M3316" s="36" t="str">
        <f t="shared" si="51"/>
        <v>DE HAVILLAND</v>
      </c>
    </row>
    <row r="3317" spans="6:13" ht="15" thickBot="1" x14ac:dyDescent="0.4">
      <c r="F3317" s="30" t="s">
        <v>2368</v>
      </c>
      <c r="G3317" s="28" t="s">
        <v>2869</v>
      </c>
      <c r="H3317" s="28" t="s">
        <v>2380</v>
      </c>
      <c r="I3317" s="28" t="s">
        <v>6108</v>
      </c>
      <c r="J3317" s="28" t="s">
        <v>6158</v>
      </c>
      <c r="K3317" s="28">
        <v>1</v>
      </c>
      <c r="L3317" s="28" t="s">
        <v>6159</v>
      </c>
      <c r="M3317" s="36" t="str">
        <f t="shared" si="51"/>
        <v>DE HAVILLAND</v>
      </c>
    </row>
    <row r="3318" spans="6:13" ht="15" thickBot="1" x14ac:dyDescent="0.4">
      <c r="F3318" s="29" t="s">
        <v>2368</v>
      </c>
      <c r="G3318" s="27" t="s">
        <v>5115</v>
      </c>
      <c r="H3318" s="27" t="s">
        <v>2374</v>
      </c>
      <c r="I3318" s="27" t="s">
        <v>6108</v>
      </c>
      <c r="J3318" s="27" t="s">
        <v>6109</v>
      </c>
      <c r="K3318" s="27">
        <v>1</v>
      </c>
      <c r="L3318" s="27" t="s">
        <v>6159</v>
      </c>
      <c r="M3318" s="36" t="str">
        <f t="shared" si="51"/>
        <v>DE HAVILLAND</v>
      </c>
    </row>
    <row r="3319" spans="6:13" ht="15" thickBot="1" x14ac:dyDescent="0.4">
      <c r="F3319" s="30" t="s">
        <v>2368</v>
      </c>
      <c r="G3319" s="28" t="s">
        <v>2369</v>
      </c>
      <c r="H3319" s="28" t="s">
        <v>2367</v>
      </c>
      <c r="I3319" s="28" t="s">
        <v>6108</v>
      </c>
      <c r="J3319" s="28" t="s">
        <v>6109</v>
      </c>
      <c r="K3319" s="28">
        <v>1</v>
      </c>
      <c r="L3319" s="28" t="s">
        <v>6110</v>
      </c>
      <c r="M3319" s="36" t="str">
        <f t="shared" si="51"/>
        <v>DE HAVILLAND</v>
      </c>
    </row>
    <row r="3320" spans="6:13" ht="15" thickBot="1" x14ac:dyDescent="0.4">
      <c r="F3320" s="29" t="s">
        <v>2403</v>
      </c>
      <c r="G3320" s="27" t="s">
        <v>8179</v>
      </c>
      <c r="H3320" s="27" t="s">
        <v>2376</v>
      </c>
      <c r="I3320" s="27" t="s">
        <v>6108</v>
      </c>
      <c r="J3320" s="27" t="s">
        <v>6158</v>
      </c>
      <c r="K3320" s="27">
        <v>1</v>
      </c>
      <c r="L3320" s="27" t="s">
        <v>6159</v>
      </c>
      <c r="M3320" s="36" t="str">
        <f t="shared" si="51"/>
        <v>DE HAVILLAND AUSTRALIA</v>
      </c>
    </row>
    <row r="3321" spans="6:13" ht="15" thickBot="1" x14ac:dyDescent="0.4">
      <c r="F3321" s="30" t="s">
        <v>2403</v>
      </c>
      <c r="G3321" s="28" t="s">
        <v>8183</v>
      </c>
      <c r="H3321" s="28" t="s">
        <v>2380</v>
      </c>
      <c r="I3321" s="28" t="s">
        <v>6108</v>
      </c>
      <c r="J3321" s="28" t="s">
        <v>6158</v>
      </c>
      <c r="K3321" s="28">
        <v>1</v>
      </c>
      <c r="L3321" s="28" t="s">
        <v>6159</v>
      </c>
      <c r="M3321" s="36" t="str">
        <f t="shared" si="51"/>
        <v>DE HAVILLAND AUSTRALIA</v>
      </c>
    </row>
    <row r="3322" spans="6:13" ht="15" thickBot="1" x14ac:dyDescent="0.4">
      <c r="F3322" s="29" t="s">
        <v>2403</v>
      </c>
      <c r="G3322" s="27" t="s">
        <v>2404</v>
      </c>
      <c r="H3322" s="27" t="s">
        <v>2402</v>
      </c>
      <c r="I3322" s="27" t="s">
        <v>6108</v>
      </c>
      <c r="J3322" s="27" t="s">
        <v>6158</v>
      </c>
      <c r="K3322" s="27">
        <v>3</v>
      </c>
      <c r="L3322" s="27" t="s">
        <v>6159</v>
      </c>
      <c r="M3322" s="36" t="str">
        <f t="shared" si="51"/>
        <v>DE HAVILLAND AUSTRALIA</v>
      </c>
    </row>
    <row r="3323" spans="6:13" ht="15" thickBot="1" x14ac:dyDescent="0.4">
      <c r="F3323" s="30" t="s">
        <v>2403</v>
      </c>
      <c r="G3323" s="28" t="s">
        <v>8196</v>
      </c>
      <c r="H3323" s="28" t="s">
        <v>2402</v>
      </c>
      <c r="I3323" s="28" t="s">
        <v>6108</v>
      </c>
      <c r="J3323" s="28" t="s">
        <v>6158</v>
      </c>
      <c r="K3323" s="28">
        <v>3</v>
      </c>
      <c r="L3323" s="28" t="s">
        <v>6159</v>
      </c>
      <c r="M3323" s="36" t="str">
        <f t="shared" si="51"/>
        <v>DE HAVILLAND AUSTRALIA</v>
      </c>
    </row>
    <row r="3324" spans="6:13" ht="15" thickBot="1" x14ac:dyDescent="0.4">
      <c r="F3324" s="29" t="s">
        <v>2403</v>
      </c>
      <c r="G3324" s="27" t="s">
        <v>8193</v>
      </c>
      <c r="H3324" s="27" t="s">
        <v>2376</v>
      </c>
      <c r="I3324" s="27" t="s">
        <v>6108</v>
      </c>
      <c r="J3324" s="27" t="s">
        <v>6158</v>
      </c>
      <c r="K3324" s="27">
        <v>1</v>
      </c>
      <c r="L3324" s="27" t="s">
        <v>6159</v>
      </c>
      <c r="M3324" s="36" t="str">
        <f t="shared" si="51"/>
        <v>DE HAVILLAND AUSTRALIA</v>
      </c>
    </row>
    <row r="3325" spans="6:13" ht="15" thickBot="1" x14ac:dyDescent="0.4">
      <c r="F3325" s="30" t="s">
        <v>2403</v>
      </c>
      <c r="G3325" s="28" t="s">
        <v>2869</v>
      </c>
      <c r="H3325" s="28" t="s">
        <v>2380</v>
      </c>
      <c r="I3325" s="28" t="s">
        <v>6108</v>
      </c>
      <c r="J3325" s="28" t="s">
        <v>6158</v>
      </c>
      <c r="K3325" s="28">
        <v>1</v>
      </c>
      <c r="L3325" s="28" t="s">
        <v>6159</v>
      </c>
      <c r="M3325" s="36" t="str">
        <f t="shared" si="51"/>
        <v>DE HAVILLAND AUSTRALIA</v>
      </c>
    </row>
    <row r="3326" spans="6:13" ht="15" thickBot="1" x14ac:dyDescent="0.4">
      <c r="F3326" s="29" t="s">
        <v>2406</v>
      </c>
      <c r="G3326" s="27" t="s">
        <v>1051</v>
      </c>
      <c r="H3326" s="27" t="s">
        <v>768</v>
      </c>
      <c r="I3326" s="27" t="s">
        <v>6108</v>
      </c>
      <c r="J3326" s="27" t="s">
        <v>6158</v>
      </c>
      <c r="K3326" s="27">
        <v>1</v>
      </c>
      <c r="L3326" s="27" t="s">
        <v>6159</v>
      </c>
      <c r="M3326" s="36" t="str">
        <f t="shared" si="51"/>
        <v>DE HAVILLAND CANADA</v>
      </c>
    </row>
    <row r="3327" spans="6:13" ht="15" thickBot="1" x14ac:dyDescent="0.4">
      <c r="F3327" s="30" t="s">
        <v>2406</v>
      </c>
      <c r="G3327" s="28" t="s">
        <v>8197</v>
      </c>
      <c r="H3327" s="28" t="s">
        <v>2420</v>
      </c>
      <c r="I3327" s="28" t="s">
        <v>6108</v>
      </c>
      <c r="J3327" s="28" t="s">
        <v>6169</v>
      </c>
      <c r="K3327" s="28">
        <v>2</v>
      </c>
      <c r="L3327" s="28" t="s">
        <v>6110</v>
      </c>
      <c r="M3327" s="36" t="str">
        <f t="shared" si="51"/>
        <v>DE HAVILLAND CANADA</v>
      </c>
    </row>
    <row r="3328" spans="6:13" ht="15" thickBot="1" x14ac:dyDescent="0.4">
      <c r="F3328" s="29" t="s">
        <v>2406</v>
      </c>
      <c r="G3328" s="27" t="s">
        <v>8198</v>
      </c>
      <c r="H3328" s="27" t="s">
        <v>2405</v>
      </c>
      <c r="I3328" s="27" t="s">
        <v>6108</v>
      </c>
      <c r="J3328" s="27" t="s">
        <v>6158</v>
      </c>
      <c r="K3328" s="27">
        <v>2</v>
      </c>
      <c r="L3328" s="27" t="s">
        <v>6110</v>
      </c>
      <c r="M3328" s="36" t="str">
        <f t="shared" si="51"/>
        <v>DE HAVILLAND CANADA</v>
      </c>
    </row>
    <row r="3329" spans="6:13" ht="15" thickBot="1" x14ac:dyDescent="0.4">
      <c r="F3329" s="30" t="s">
        <v>2406</v>
      </c>
      <c r="G3329" s="28" t="s">
        <v>8199</v>
      </c>
      <c r="H3329" s="28" t="s">
        <v>2420</v>
      </c>
      <c r="I3329" s="28" t="s">
        <v>6108</v>
      </c>
      <c r="J3329" s="28" t="s">
        <v>6169</v>
      </c>
      <c r="K3329" s="28">
        <v>2</v>
      </c>
      <c r="L3329" s="28" t="s">
        <v>6110</v>
      </c>
      <c r="M3329" s="36" t="str">
        <f t="shared" si="51"/>
        <v>DE HAVILLAND CANADA</v>
      </c>
    </row>
    <row r="3330" spans="6:13" ht="15" thickBot="1" x14ac:dyDescent="0.4">
      <c r="F3330" s="29" t="s">
        <v>2406</v>
      </c>
      <c r="G3330" s="27" t="s">
        <v>8200</v>
      </c>
      <c r="H3330" s="27" t="s">
        <v>2420</v>
      </c>
      <c r="I3330" s="27" t="s">
        <v>6108</v>
      </c>
      <c r="J3330" s="27" t="s">
        <v>6169</v>
      </c>
      <c r="K3330" s="27">
        <v>2</v>
      </c>
      <c r="L3330" s="27" t="s">
        <v>6110</v>
      </c>
      <c r="M3330" s="36" t="str">
        <f t="shared" si="51"/>
        <v>DE HAVILLAND CANADA</v>
      </c>
    </row>
    <row r="3331" spans="6:13" ht="15" thickBot="1" x14ac:dyDescent="0.4">
      <c r="F3331" s="30" t="s">
        <v>2406</v>
      </c>
      <c r="G3331" s="28" t="s">
        <v>8201</v>
      </c>
      <c r="H3331" s="28" t="s">
        <v>2405</v>
      </c>
      <c r="I3331" s="28" t="s">
        <v>6108</v>
      </c>
      <c r="J3331" s="28" t="s">
        <v>6158</v>
      </c>
      <c r="K3331" s="28">
        <v>2</v>
      </c>
      <c r="L3331" s="28" t="s">
        <v>6110</v>
      </c>
      <c r="M3331" s="36" t="str">
        <f t="shared" si="51"/>
        <v>DE HAVILLAND CANADA</v>
      </c>
    </row>
    <row r="3332" spans="6:13" ht="15" thickBot="1" x14ac:dyDescent="0.4">
      <c r="F3332" s="29" t="s">
        <v>2406</v>
      </c>
      <c r="G3332" s="27" t="s">
        <v>8202</v>
      </c>
      <c r="H3332" s="27" t="s">
        <v>2420</v>
      </c>
      <c r="I3332" s="27" t="s">
        <v>6108</v>
      </c>
      <c r="J3332" s="27" t="s">
        <v>6169</v>
      </c>
      <c r="K3332" s="27">
        <v>2</v>
      </c>
      <c r="L3332" s="27" t="s">
        <v>6110</v>
      </c>
      <c r="M3332" s="36" t="str">
        <f t="shared" si="51"/>
        <v>DE HAVILLAND CANADA</v>
      </c>
    </row>
    <row r="3333" spans="6:13" ht="15" thickBot="1" x14ac:dyDescent="0.4">
      <c r="F3333" s="30" t="s">
        <v>2406</v>
      </c>
      <c r="G3333" s="28" t="s">
        <v>8203</v>
      </c>
      <c r="H3333" s="28" t="s">
        <v>2422</v>
      </c>
      <c r="I3333" s="28" t="s">
        <v>6108</v>
      </c>
      <c r="J3333" s="28" t="s">
        <v>6169</v>
      </c>
      <c r="K3333" s="28">
        <v>2</v>
      </c>
      <c r="L3333" s="28" t="s">
        <v>6159</v>
      </c>
      <c r="M3333" s="36" t="str">
        <f t="shared" si="51"/>
        <v>DE HAVILLAND CANADA</v>
      </c>
    </row>
    <row r="3334" spans="6:13" ht="15" thickBot="1" x14ac:dyDescent="0.4">
      <c r="F3334" s="29" t="s">
        <v>2406</v>
      </c>
      <c r="G3334" s="27" t="s">
        <v>8204</v>
      </c>
      <c r="H3334" s="27" t="s">
        <v>2412</v>
      </c>
      <c r="I3334" s="27" t="s">
        <v>6108</v>
      </c>
      <c r="J3334" s="27" t="s">
        <v>6169</v>
      </c>
      <c r="K3334" s="27">
        <v>2</v>
      </c>
      <c r="L3334" s="27" t="s">
        <v>6110</v>
      </c>
      <c r="M3334" s="36" t="str">
        <f t="shared" si="51"/>
        <v>DE HAVILLAND CANADA</v>
      </c>
    </row>
    <row r="3335" spans="6:13" ht="15" thickBot="1" x14ac:dyDescent="0.4">
      <c r="F3335" s="30" t="s">
        <v>2406</v>
      </c>
      <c r="G3335" s="28" t="s">
        <v>8176</v>
      </c>
      <c r="H3335" s="28" t="s">
        <v>2396</v>
      </c>
      <c r="I3335" s="28" t="s">
        <v>6108</v>
      </c>
      <c r="J3335" s="28" t="s">
        <v>6158</v>
      </c>
      <c r="K3335" s="28">
        <v>1</v>
      </c>
      <c r="L3335" s="28" t="s">
        <v>6159</v>
      </c>
      <c r="M3335" s="36" t="str">
        <f t="shared" ref="M3335:M3398" si="52">F3335</f>
        <v>DE HAVILLAND CANADA</v>
      </c>
    </row>
    <row r="3336" spans="6:13" ht="15" thickBot="1" x14ac:dyDescent="0.4">
      <c r="F3336" s="29" t="s">
        <v>2406</v>
      </c>
      <c r="G3336" s="27" t="s">
        <v>8205</v>
      </c>
      <c r="H3336" s="27" t="s">
        <v>2226</v>
      </c>
      <c r="I3336" s="27" t="s">
        <v>6108</v>
      </c>
      <c r="J3336" s="27" t="s">
        <v>6158</v>
      </c>
      <c r="K3336" s="27">
        <v>2</v>
      </c>
      <c r="L3336" s="27" t="s">
        <v>6110</v>
      </c>
      <c r="M3336" s="36" t="str">
        <f t="shared" si="52"/>
        <v>DE HAVILLAND CANADA</v>
      </c>
    </row>
    <row r="3337" spans="6:13" ht="15" thickBot="1" x14ac:dyDescent="0.4">
      <c r="F3337" s="30" t="s">
        <v>2406</v>
      </c>
      <c r="G3337" s="28" t="s">
        <v>8206</v>
      </c>
      <c r="H3337" s="28" t="s">
        <v>2412</v>
      </c>
      <c r="I3337" s="28" t="s">
        <v>6108</v>
      </c>
      <c r="J3337" s="28" t="s">
        <v>6169</v>
      </c>
      <c r="K3337" s="28">
        <v>2</v>
      </c>
      <c r="L3337" s="28" t="s">
        <v>6110</v>
      </c>
      <c r="M3337" s="36" t="str">
        <f t="shared" si="52"/>
        <v>DE HAVILLAND CANADA</v>
      </c>
    </row>
    <row r="3338" spans="6:13" ht="15" thickBot="1" x14ac:dyDescent="0.4">
      <c r="F3338" s="29" t="s">
        <v>2406</v>
      </c>
      <c r="G3338" s="27" t="s">
        <v>2407</v>
      </c>
      <c r="H3338" s="27" t="s">
        <v>2405</v>
      </c>
      <c r="I3338" s="27" t="s">
        <v>6108</v>
      </c>
      <c r="J3338" s="27" t="s">
        <v>6158</v>
      </c>
      <c r="K3338" s="27">
        <v>2</v>
      </c>
      <c r="L3338" s="27" t="s">
        <v>6110</v>
      </c>
      <c r="M3338" s="36" t="str">
        <f t="shared" si="52"/>
        <v>DE HAVILLAND CANADA</v>
      </c>
    </row>
    <row r="3339" spans="6:13" ht="15" thickBot="1" x14ac:dyDescent="0.4">
      <c r="F3339" s="30" t="s">
        <v>2406</v>
      </c>
      <c r="G3339" s="28" t="s">
        <v>2421</v>
      </c>
      <c r="H3339" s="28" t="s">
        <v>2420</v>
      </c>
      <c r="I3339" s="28" t="s">
        <v>6108</v>
      </c>
      <c r="J3339" s="28" t="s">
        <v>6169</v>
      </c>
      <c r="K3339" s="28">
        <v>2</v>
      </c>
      <c r="L3339" s="28" t="s">
        <v>6110</v>
      </c>
      <c r="M3339" s="36" t="str">
        <f t="shared" si="52"/>
        <v>DE HAVILLAND CANADA</v>
      </c>
    </row>
    <row r="3340" spans="6:13" ht="15" thickBot="1" x14ac:dyDescent="0.4">
      <c r="F3340" s="29" t="s">
        <v>2406</v>
      </c>
      <c r="G3340" s="27" t="s">
        <v>2425</v>
      </c>
      <c r="H3340" s="27" t="s">
        <v>2424</v>
      </c>
      <c r="I3340" s="27" t="s">
        <v>6108</v>
      </c>
      <c r="J3340" s="27" t="s">
        <v>6169</v>
      </c>
      <c r="K3340" s="27">
        <v>4</v>
      </c>
      <c r="L3340" s="27" t="s">
        <v>6110</v>
      </c>
      <c r="M3340" s="36" t="str">
        <f t="shared" si="52"/>
        <v>DE HAVILLAND CANADA</v>
      </c>
    </row>
    <row r="3341" spans="6:13" ht="15" thickBot="1" x14ac:dyDescent="0.4">
      <c r="F3341" s="30" t="s">
        <v>2406</v>
      </c>
      <c r="G3341" s="28" t="s">
        <v>2413</v>
      </c>
      <c r="H3341" s="28" t="s">
        <v>2412</v>
      </c>
      <c r="I3341" s="28" t="s">
        <v>6108</v>
      </c>
      <c r="J3341" s="28" t="s">
        <v>6169</v>
      </c>
      <c r="K3341" s="28">
        <v>2</v>
      </c>
      <c r="L3341" s="28" t="s">
        <v>6110</v>
      </c>
      <c r="M3341" s="36" t="str">
        <f t="shared" si="52"/>
        <v>DE HAVILLAND CANADA</v>
      </c>
    </row>
    <row r="3342" spans="6:13" ht="15" thickBot="1" x14ac:dyDescent="0.4">
      <c r="F3342" s="29" t="s">
        <v>2406</v>
      </c>
      <c r="G3342" s="27" t="s">
        <v>8207</v>
      </c>
      <c r="H3342" s="27" t="s">
        <v>2414</v>
      </c>
      <c r="I3342" s="27" t="s">
        <v>6108</v>
      </c>
      <c r="J3342" s="27" t="s">
        <v>6169</v>
      </c>
      <c r="K3342" s="27">
        <v>2</v>
      </c>
      <c r="L3342" s="27" t="s">
        <v>6110</v>
      </c>
      <c r="M3342" s="36" t="str">
        <f t="shared" si="52"/>
        <v>DE HAVILLAND CANADA</v>
      </c>
    </row>
    <row r="3343" spans="6:13" ht="15" thickBot="1" x14ac:dyDescent="0.4">
      <c r="F3343" s="30" t="s">
        <v>2406</v>
      </c>
      <c r="G3343" s="28" t="s">
        <v>2417</v>
      </c>
      <c r="H3343" s="28" t="s">
        <v>2416</v>
      </c>
      <c r="I3343" s="28" t="s">
        <v>6108</v>
      </c>
      <c r="J3343" s="28" t="s">
        <v>6169</v>
      </c>
      <c r="K3343" s="28">
        <v>2</v>
      </c>
      <c r="L3343" s="28" t="s">
        <v>6110</v>
      </c>
      <c r="M3343" s="36" t="str">
        <f t="shared" si="52"/>
        <v>DE HAVILLAND CANADA</v>
      </c>
    </row>
    <row r="3344" spans="6:13" ht="15" thickBot="1" x14ac:dyDescent="0.4">
      <c r="F3344" s="29" t="s">
        <v>2406</v>
      </c>
      <c r="G3344" s="27" t="s">
        <v>2419</v>
      </c>
      <c r="H3344" s="27" t="s">
        <v>2418</v>
      </c>
      <c r="I3344" s="27" t="s">
        <v>6108</v>
      </c>
      <c r="J3344" s="27" t="s">
        <v>6169</v>
      </c>
      <c r="K3344" s="27">
        <v>2</v>
      </c>
      <c r="L3344" s="27" t="s">
        <v>6110</v>
      </c>
      <c r="M3344" s="36" t="str">
        <f t="shared" si="52"/>
        <v>DE HAVILLAND CANADA</v>
      </c>
    </row>
    <row r="3345" spans="6:13" ht="15" thickBot="1" x14ac:dyDescent="0.4">
      <c r="F3345" s="30" t="s">
        <v>2406</v>
      </c>
      <c r="G3345" s="28" t="s">
        <v>8183</v>
      </c>
      <c r="H3345" s="28" t="s">
        <v>2380</v>
      </c>
      <c r="I3345" s="28" t="s">
        <v>6108</v>
      </c>
      <c r="J3345" s="28" t="s">
        <v>6158</v>
      </c>
      <c r="K3345" s="28">
        <v>1</v>
      </c>
      <c r="L3345" s="28" t="s">
        <v>6159</v>
      </c>
      <c r="M3345" s="36" t="str">
        <f t="shared" si="52"/>
        <v>DE HAVILLAND CANADA</v>
      </c>
    </row>
    <row r="3346" spans="6:13" ht="15" thickBot="1" x14ac:dyDescent="0.4">
      <c r="F3346" s="29" t="s">
        <v>2406</v>
      </c>
      <c r="G3346" s="27" t="s">
        <v>2397</v>
      </c>
      <c r="H3346" s="27" t="s">
        <v>2396</v>
      </c>
      <c r="I3346" s="27" t="s">
        <v>6108</v>
      </c>
      <c r="J3346" s="27" t="s">
        <v>6158</v>
      </c>
      <c r="K3346" s="27">
        <v>1</v>
      </c>
      <c r="L3346" s="27" t="s">
        <v>6159</v>
      </c>
      <c r="M3346" s="36" t="str">
        <f t="shared" si="52"/>
        <v>DE HAVILLAND CANADA</v>
      </c>
    </row>
    <row r="3347" spans="6:13" ht="15" thickBot="1" x14ac:dyDescent="0.4">
      <c r="F3347" s="30" t="s">
        <v>2406</v>
      </c>
      <c r="G3347" s="28" t="s">
        <v>8208</v>
      </c>
      <c r="H3347" s="28" t="s">
        <v>768</v>
      </c>
      <c r="I3347" s="28" t="s">
        <v>6108</v>
      </c>
      <c r="J3347" s="28" t="s">
        <v>6158</v>
      </c>
      <c r="K3347" s="28">
        <v>1</v>
      </c>
      <c r="L3347" s="28" t="s">
        <v>6159</v>
      </c>
      <c r="M3347" s="36" t="str">
        <f t="shared" si="52"/>
        <v>DE HAVILLAND CANADA</v>
      </c>
    </row>
    <row r="3348" spans="6:13" ht="15" thickBot="1" x14ac:dyDescent="0.4">
      <c r="F3348" s="29" t="s">
        <v>2406</v>
      </c>
      <c r="G3348" s="27" t="s">
        <v>2409</v>
      </c>
      <c r="H3348" s="27" t="s">
        <v>2408</v>
      </c>
      <c r="I3348" s="27" t="s">
        <v>6108</v>
      </c>
      <c r="J3348" s="27" t="s">
        <v>6169</v>
      </c>
      <c r="K3348" s="27">
        <v>1</v>
      </c>
      <c r="L3348" s="27" t="s">
        <v>6159</v>
      </c>
      <c r="M3348" s="36" t="str">
        <f t="shared" si="52"/>
        <v>DE HAVILLAND CANADA</v>
      </c>
    </row>
    <row r="3349" spans="6:13" ht="15" thickBot="1" x14ac:dyDescent="0.4">
      <c r="F3349" s="30" t="s">
        <v>2406</v>
      </c>
      <c r="G3349" s="28" t="s">
        <v>8209</v>
      </c>
      <c r="H3349" s="28" t="s">
        <v>771</v>
      </c>
      <c r="I3349" s="28" t="s">
        <v>6108</v>
      </c>
      <c r="J3349" s="28" t="s">
        <v>6158</v>
      </c>
      <c r="K3349" s="28">
        <v>1</v>
      </c>
      <c r="L3349" s="28" t="s">
        <v>6159</v>
      </c>
      <c r="M3349" s="36" t="str">
        <f t="shared" si="52"/>
        <v>DE HAVILLAND CANADA</v>
      </c>
    </row>
    <row r="3350" spans="6:13" ht="15" thickBot="1" x14ac:dyDescent="0.4">
      <c r="F3350" s="29" t="s">
        <v>2406</v>
      </c>
      <c r="G3350" s="27" t="s">
        <v>2411</v>
      </c>
      <c r="H3350" s="27" t="s">
        <v>2410</v>
      </c>
      <c r="I3350" s="27" t="s">
        <v>6108</v>
      </c>
      <c r="J3350" s="27" t="s">
        <v>6169</v>
      </c>
      <c r="K3350" s="27">
        <v>1</v>
      </c>
      <c r="L3350" s="27" t="s">
        <v>6159</v>
      </c>
      <c r="M3350" s="36" t="str">
        <f t="shared" si="52"/>
        <v>DE HAVILLAND CANADA</v>
      </c>
    </row>
    <row r="3351" spans="6:13" ht="15" thickBot="1" x14ac:dyDescent="0.4">
      <c r="F3351" s="30" t="s">
        <v>2406</v>
      </c>
      <c r="G3351" s="28" t="s">
        <v>8210</v>
      </c>
      <c r="H3351" s="28" t="s">
        <v>2405</v>
      </c>
      <c r="I3351" s="28" t="s">
        <v>6108</v>
      </c>
      <c r="J3351" s="28" t="s">
        <v>6158</v>
      </c>
      <c r="K3351" s="28">
        <v>2</v>
      </c>
      <c r="L3351" s="28" t="s">
        <v>6110</v>
      </c>
      <c r="M3351" s="36" t="str">
        <f t="shared" si="52"/>
        <v>DE HAVILLAND CANADA</v>
      </c>
    </row>
    <row r="3352" spans="6:13" ht="15" thickBot="1" x14ac:dyDescent="0.4">
      <c r="F3352" s="29" t="s">
        <v>2406</v>
      </c>
      <c r="G3352" s="27" t="s">
        <v>8211</v>
      </c>
      <c r="H3352" s="27" t="s">
        <v>2420</v>
      </c>
      <c r="I3352" s="27" t="s">
        <v>6108</v>
      </c>
      <c r="J3352" s="27" t="s">
        <v>6169</v>
      </c>
      <c r="K3352" s="27">
        <v>2</v>
      </c>
      <c r="L3352" s="27" t="s">
        <v>6110</v>
      </c>
      <c r="M3352" s="36" t="str">
        <f t="shared" si="52"/>
        <v>DE HAVILLAND CANADA</v>
      </c>
    </row>
    <row r="3353" spans="6:13" ht="15" thickBot="1" x14ac:dyDescent="0.4">
      <c r="F3353" s="30" t="s">
        <v>2406</v>
      </c>
      <c r="G3353" s="28" t="s">
        <v>2423</v>
      </c>
      <c r="H3353" s="28" t="s">
        <v>2422</v>
      </c>
      <c r="I3353" s="28" t="s">
        <v>6108</v>
      </c>
      <c r="J3353" s="28" t="s">
        <v>6169</v>
      </c>
      <c r="K3353" s="28">
        <v>2</v>
      </c>
      <c r="L3353" s="28" t="s">
        <v>6159</v>
      </c>
      <c r="M3353" s="36" t="str">
        <f t="shared" si="52"/>
        <v>DE HAVILLAND CANADA</v>
      </c>
    </row>
    <row r="3354" spans="6:13" ht="15" thickBot="1" x14ac:dyDescent="0.4">
      <c r="F3354" s="29" t="s">
        <v>2406</v>
      </c>
      <c r="G3354" s="27" t="s">
        <v>8212</v>
      </c>
      <c r="H3354" s="27" t="s">
        <v>2424</v>
      </c>
      <c r="I3354" s="27" t="s">
        <v>6108</v>
      </c>
      <c r="J3354" s="27" t="s">
        <v>6169</v>
      </c>
      <c r="K3354" s="27">
        <v>4</v>
      </c>
      <c r="L3354" s="27" t="s">
        <v>6110</v>
      </c>
      <c r="M3354" s="36" t="str">
        <f t="shared" si="52"/>
        <v>DE HAVILLAND CANADA</v>
      </c>
    </row>
    <row r="3355" spans="6:13" ht="15" thickBot="1" x14ac:dyDescent="0.4">
      <c r="F3355" s="30" t="s">
        <v>2406</v>
      </c>
      <c r="G3355" s="28" t="s">
        <v>8213</v>
      </c>
      <c r="H3355" s="28" t="s">
        <v>2412</v>
      </c>
      <c r="I3355" s="28" t="s">
        <v>6108</v>
      </c>
      <c r="J3355" s="28" t="s">
        <v>6169</v>
      </c>
      <c r="K3355" s="28">
        <v>2</v>
      </c>
      <c r="L3355" s="28" t="s">
        <v>6110</v>
      </c>
      <c r="M3355" s="36" t="str">
        <f t="shared" si="52"/>
        <v>DE HAVILLAND CANADA</v>
      </c>
    </row>
    <row r="3356" spans="6:13" ht="15" thickBot="1" x14ac:dyDescent="0.4">
      <c r="F3356" s="29" t="s">
        <v>2406</v>
      </c>
      <c r="G3356" s="27" t="s">
        <v>2415</v>
      </c>
      <c r="H3356" s="27" t="s">
        <v>2414</v>
      </c>
      <c r="I3356" s="27" t="s">
        <v>6108</v>
      </c>
      <c r="J3356" s="27" t="s">
        <v>6169</v>
      </c>
      <c r="K3356" s="27">
        <v>2</v>
      </c>
      <c r="L3356" s="27" t="s">
        <v>6110</v>
      </c>
      <c r="M3356" s="36" t="str">
        <f t="shared" si="52"/>
        <v>DE HAVILLAND CANADA</v>
      </c>
    </row>
    <row r="3357" spans="6:13" ht="15" thickBot="1" x14ac:dyDescent="0.4">
      <c r="F3357" s="30" t="s">
        <v>2406</v>
      </c>
      <c r="G3357" s="28" t="s">
        <v>8214</v>
      </c>
      <c r="H3357" s="28" t="s">
        <v>2416</v>
      </c>
      <c r="I3357" s="28" t="s">
        <v>6108</v>
      </c>
      <c r="J3357" s="28" t="s">
        <v>6169</v>
      </c>
      <c r="K3357" s="28">
        <v>2</v>
      </c>
      <c r="L3357" s="28" t="s">
        <v>6110</v>
      </c>
      <c r="M3357" s="36" t="str">
        <f t="shared" si="52"/>
        <v>DE HAVILLAND CANADA</v>
      </c>
    </row>
    <row r="3358" spans="6:13" ht="15" thickBot="1" x14ac:dyDescent="0.4">
      <c r="F3358" s="29" t="s">
        <v>2406</v>
      </c>
      <c r="G3358" s="27" t="s">
        <v>8215</v>
      </c>
      <c r="H3358" s="27" t="s">
        <v>2418</v>
      </c>
      <c r="I3358" s="27" t="s">
        <v>6108</v>
      </c>
      <c r="J3358" s="27" t="s">
        <v>6169</v>
      </c>
      <c r="K3358" s="27">
        <v>2</v>
      </c>
      <c r="L3358" s="27" t="s">
        <v>6110</v>
      </c>
      <c r="M3358" s="36" t="str">
        <f t="shared" si="52"/>
        <v>DE HAVILLAND CANADA</v>
      </c>
    </row>
    <row r="3359" spans="6:13" ht="15" thickBot="1" x14ac:dyDescent="0.4">
      <c r="F3359" s="30" t="s">
        <v>2406</v>
      </c>
      <c r="G3359" s="28" t="s">
        <v>8216</v>
      </c>
      <c r="H3359" s="28" t="s">
        <v>2412</v>
      </c>
      <c r="I3359" s="28" t="s">
        <v>6108</v>
      </c>
      <c r="J3359" s="28" t="s">
        <v>6169</v>
      </c>
      <c r="K3359" s="28">
        <v>2</v>
      </c>
      <c r="L3359" s="28" t="s">
        <v>6110</v>
      </c>
      <c r="M3359" s="36" t="str">
        <f t="shared" si="52"/>
        <v>DE HAVILLAND CANADA</v>
      </c>
    </row>
    <row r="3360" spans="6:13" ht="15" thickBot="1" x14ac:dyDescent="0.4">
      <c r="F3360" s="29" t="s">
        <v>2406</v>
      </c>
      <c r="G3360" s="27" t="s">
        <v>8217</v>
      </c>
      <c r="H3360" s="27" t="s">
        <v>2424</v>
      </c>
      <c r="I3360" s="27" t="s">
        <v>6108</v>
      </c>
      <c r="J3360" s="27" t="s">
        <v>6169</v>
      </c>
      <c r="K3360" s="27">
        <v>4</v>
      </c>
      <c r="L3360" s="27" t="s">
        <v>6110</v>
      </c>
      <c r="M3360" s="36" t="str">
        <f t="shared" si="52"/>
        <v>DE HAVILLAND CANADA</v>
      </c>
    </row>
    <row r="3361" spans="6:13" ht="15" thickBot="1" x14ac:dyDescent="0.4">
      <c r="F3361" s="30" t="s">
        <v>2406</v>
      </c>
      <c r="G3361" s="28" t="s">
        <v>8218</v>
      </c>
      <c r="H3361" s="28" t="s">
        <v>768</v>
      </c>
      <c r="I3361" s="28" t="s">
        <v>6108</v>
      </c>
      <c r="J3361" s="28" t="s">
        <v>6158</v>
      </c>
      <c r="K3361" s="28">
        <v>1</v>
      </c>
      <c r="L3361" s="28" t="s">
        <v>6159</v>
      </c>
      <c r="M3361" s="36" t="str">
        <f t="shared" si="52"/>
        <v>DE HAVILLAND CANADA</v>
      </c>
    </row>
    <row r="3362" spans="6:13" ht="15" thickBot="1" x14ac:dyDescent="0.4">
      <c r="F3362" s="29" t="s">
        <v>2406</v>
      </c>
      <c r="G3362" s="27" t="s">
        <v>8219</v>
      </c>
      <c r="H3362" s="27" t="s">
        <v>771</v>
      </c>
      <c r="I3362" s="27" t="s">
        <v>6108</v>
      </c>
      <c r="J3362" s="27" t="s">
        <v>6158</v>
      </c>
      <c r="K3362" s="27">
        <v>1</v>
      </c>
      <c r="L3362" s="27" t="s">
        <v>6159</v>
      </c>
      <c r="M3362" s="36" t="str">
        <f t="shared" si="52"/>
        <v>DE HAVILLAND CANADA</v>
      </c>
    </row>
    <row r="3363" spans="6:13" ht="15" thickBot="1" x14ac:dyDescent="0.4">
      <c r="F3363" s="30" t="s">
        <v>2406</v>
      </c>
      <c r="G3363" s="28" t="s">
        <v>8220</v>
      </c>
      <c r="H3363" s="28" t="s">
        <v>2424</v>
      </c>
      <c r="I3363" s="28" t="s">
        <v>6108</v>
      </c>
      <c r="J3363" s="28" t="s">
        <v>6169</v>
      </c>
      <c r="K3363" s="28">
        <v>4</v>
      </c>
      <c r="L3363" s="28" t="s">
        <v>6110</v>
      </c>
      <c r="M3363" s="36" t="str">
        <f t="shared" si="52"/>
        <v>DE HAVILLAND CANADA</v>
      </c>
    </row>
    <row r="3364" spans="6:13" ht="15" thickBot="1" x14ac:dyDescent="0.4">
      <c r="F3364" s="29" t="s">
        <v>2406</v>
      </c>
      <c r="G3364" s="27" t="s">
        <v>772</v>
      </c>
      <c r="H3364" s="27" t="s">
        <v>771</v>
      </c>
      <c r="I3364" s="27" t="s">
        <v>6108</v>
      </c>
      <c r="J3364" s="27" t="s">
        <v>6158</v>
      </c>
      <c r="K3364" s="27">
        <v>1</v>
      </c>
      <c r="L3364" s="27" t="s">
        <v>6159</v>
      </c>
      <c r="M3364" s="36" t="str">
        <f t="shared" si="52"/>
        <v>DE HAVILLAND CANADA</v>
      </c>
    </row>
    <row r="3365" spans="6:13" ht="15" thickBot="1" x14ac:dyDescent="0.4">
      <c r="F3365" s="30" t="s">
        <v>2406</v>
      </c>
      <c r="G3365" s="28" t="s">
        <v>8221</v>
      </c>
      <c r="H3365" s="28" t="s">
        <v>2424</v>
      </c>
      <c r="I3365" s="28" t="s">
        <v>6108</v>
      </c>
      <c r="J3365" s="28" t="s">
        <v>6169</v>
      </c>
      <c r="K3365" s="28">
        <v>4</v>
      </c>
      <c r="L3365" s="28" t="s">
        <v>6110</v>
      </c>
      <c r="M3365" s="36" t="str">
        <f t="shared" si="52"/>
        <v>DE HAVILLAND CANADA</v>
      </c>
    </row>
    <row r="3366" spans="6:13" ht="15" thickBot="1" x14ac:dyDescent="0.4">
      <c r="F3366" s="29" t="s">
        <v>2406</v>
      </c>
      <c r="G3366" s="27" t="s">
        <v>8222</v>
      </c>
      <c r="H3366" s="27" t="s">
        <v>2226</v>
      </c>
      <c r="I3366" s="27" t="s">
        <v>6108</v>
      </c>
      <c r="J3366" s="27" t="s">
        <v>6158</v>
      </c>
      <c r="K3366" s="27">
        <v>2</v>
      </c>
      <c r="L3366" s="27" t="s">
        <v>6110</v>
      </c>
      <c r="M3366" s="36" t="str">
        <f t="shared" si="52"/>
        <v>DE HAVILLAND CANADA</v>
      </c>
    </row>
    <row r="3367" spans="6:13" ht="15" thickBot="1" x14ac:dyDescent="0.4">
      <c r="F3367" s="30" t="s">
        <v>2406</v>
      </c>
      <c r="G3367" s="28" t="s">
        <v>2869</v>
      </c>
      <c r="H3367" s="28" t="s">
        <v>2380</v>
      </c>
      <c r="I3367" s="28" t="s">
        <v>6108</v>
      </c>
      <c r="J3367" s="28" t="s">
        <v>6158</v>
      </c>
      <c r="K3367" s="28">
        <v>1</v>
      </c>
      <c r="L3367" s="28" t="s">
        <v>6159</v>
      </c>
      <c r="M3367" s="36" t="str">
        <f t="shared" si="52"/>
        <v>DE HAVILLAND CANADA</v>
      </c>
    </row>
    <row r="3368" spans="6:13" ht="15" thickBot="1" x14ac:dyDescent="0.4">
      <c r="F3368" s="29" t="s">
        <v>2406</v>
      </c>
      <c r="G3368" s="27" t="s">
        <v>8223</v>
      </c>
      <c r="H3368" s="27" t="s">
        <v>2226</v>
      </c>
      <c r="I3368" s="27" t="s">
        <v>6108</v>
      </c>
      <c r="J3368" s="27" t="s">
        <v>6158</v>
      </c>
      <c r="K3368" s="27">
        <v>2</v>
      </c>
      <c r="L3368" s="27" t="s">
        <v>6110</v>
      </c>
      <c r="M3368" s="36" t="str">
        <f t="shared" si="52"/>
        <v>DE HAVILLAND CANADA</v>
      </c>
    </row>
    <row r="3369" spans="6:13" ht="15" thickBot="1" x14ac:dyDescent="0.4">
      <c r="F3369" s="30" t="s">
        <v>2406</v>
      </c>
      <c r="G3369" s="28" t="s">
        <v>8224</v>
      </c>
      <c r="H3369" s="28" t="s">
        <v>2408</v>
      </c>
      <c r="I3369" s="28" t="s">
        <v>6108</v>
      </c>
      <c r="J3369" s="28" t="s">
        <v>6169</v>
      </c>
      <c r="K3369" s="28">
        <v>1</v>
      </c>
      <c r="L3369" s="28" t="s">
        <v>6159</v>
      </c>
      <c r="M3369" s="36" t="str">
        <f t="shared" si="52"/>
        <v>DE HAVILLAND CANADA</v>
      </c>
    </row>
    <row r="3370" spans="6:13" ht="15" thickBot="1" x14ac:dyDescent="0.4">
      <c r="F3370" s="29" t="s">
        <v>2406</v>
      </c>
      <c r="G3370" s="27" t="s">
        <v>8225</v>
      </c>
      <c r="H3370" s="27" t="s">
        <v>2410</v>
      </c>
      <c r="I3370" s="27" t="s">
        <v>6108</v>
      </c>
      <c r="J3370" s="27" t="s">
        <v>6169</v>
      </c>
      <c r="K3370" s="27">
        <v>1</v>
      </c>
      <c r="L3370" s="27" t="s">
        <v>6159</v>
      </c>
      <c r="M3370" s="36" t="str">
        <f t="shared" si="52"/>
        <v>DE HAVILLAND CANADA</v>
      </c>
    </row>
    <row r="3371" spans="6:13" ht="15" thickBot="1" x14ac:dyDescent="0.4">
      <c r="F3371" s="30" t="s">
        <v>2406</v>
      </c>
      <c r="G3371" s="28" t="s">
        <v>8226</v>
      </c>
      <c r="H3371" s="28" t="s">
        <v>2422</v>
      </c>
      <c r="I3371" s="28" t="s">
        <v>6108</v>
      </c>
      <c r="J3371" s="28" t="s">
        <v>6169</v>
      </c>
      <c r="K3371" s="28">
        <v>2</v>
      </c>
      <c r="L3371" s="28" t="s">
        <v>6159</v>
      </c>
      <c r="M3371" s="36" t="str">
        <f t="shared" si="52"/>
        <v>DE HAVILLAND CANADA</v>
      </c>
    </row>
    <row r="3372" spans="6:13" ht="15" thickBot="1" x14ac:dyDescent="0.4">
      <c r="F3372" s="29" t="s">
        <v>2406</v>
      </c>
      <c r="G3372" s="27" t="s">
        <v>8227</v>
      </c>
      <c r="H3372" s="27" t="s">
        <v>771</v>
      </c>
      <c r="I3372" s="27" t="s">
        <v>6108</v>
      </c>
      <c r="J3372" s="27" t="s">
        <v>6158</v>
      </c>
      <c r="K3372" s="27">
        <v>1</v>
      </c>
      <c r="L3372" s="27" t="s">
        <v>6159</v>
      </c>
      <c r="M3372" s="36" t="str">
        <f t="shared" si="52"/>
        <v>DE HAVILLAND CANADA</v>
      </c>
    </row>
    <row r="3373" spans="6:13" ht="15" thickBot="1" x14ac:dyDescent="0.4">
      <c r="F3373" s="30" t="s">
        <v>2406</v>
      </c>
      <c r="G3373" s="28" t="s">
        <v>8228</v>
      </c>
      <c r="H3373" s="28" t="s">
        <v>768</v>
      </c>
      <c r="I3373" s="28" t="s">
        <v>6108</v>
      </c>
      <c r="J3373" s="28" t="s">
        <v>6158</v>
      </c>
      <c r="K3373" s="28">
        <v>1</v>
      </c>
      <c r="L3373" s="28" t="s">
        <v>6159</v>
      </c>
      <c r="M3373" s="36" t="str">
        <f t="shared" si="52"/>
        <v>DE HAVILLAND CANADA</v>
      </c>
    </row>
    <row r="3374" spans="6:13" ht="15" thickBot="1" x14ac:dyDescent="0.4">
      <c r="F3374" s="29" t="s">
        <v>2406</v>
      </c>
      <c r="G3374" s="27" t="s">
        <v>8229</v>
      </c>
      <c r="H3374" s="27" t="s">
        <v>771</v>
      </c>
      <c r="I3374" s="27" t="s">
        <v>6108</v>
      </c>
      <c r="J3374" s="27" t="s">
        <v>6158</v>
      </c>
      <c r="K3374" s="27">
        <v>1</v>
      </c>
      <c r="L3374" s="27" t="s">
        <v>6159</v>
      </c>
      <c r="M3374" s="36" t="str">
        <f t="shared" si="52"/>
        <v>DE HAVILLAND CANADA</v>
      </c>
    </row>
    <row r="3375" spans="6:13" ht="15" thickBot="1" x14ac:dyDescent="0.4">
      <c r="F3375" s="30" t="s">
        <v>2406</v>
      </c>
      <c r="G3375" s="28" t="s">
        <v>8230</v>
      </c>
      <c r="H3375" s="28" t="s">
        <v>2422</v>
      </c>
      <c r="I3375" s="28" t="s">
        <v>6108</v>
      </c>
      <c r="J3375" s="28" t="s">
        <v>6169</v>
      </c>
      <c r="K3375" s="28">
        <v>2</v>
      </c>
      <c r="L3375" s="28" t="s">
        <v>6159</v>
      </c>
      <c r="M3375" s="36" t="str">
        <f t="shared" si="52"/>
        <v>DE HAVILLAND CANADA</v>
      </c>
    </row>
    <row r="3376" spans="6:13" ht="15" thickBot="1" x14ac:dyDescent="0.4">
      <c r="F3376" s="29" t="s">
        <v>2427</v>
      </c>
      <c r="G3376" s="27" t="s">
        <v>8231</v>
      </c>
      <c r="H3376" s="27" t="s">
        <v>2426</v>
      </c>
      <c r="I3376" s="27" t="s">
        <v>6108</v>
      </c>
      <c r="J3376" s="27" t="s">
        <v>6158</v>
      </c>
      <c r="K3376" s="27">
        <v>1</v>
      </c>
      <c r="L3376" s="27" t="s">
        <v>6159</v>
      </c>
      <c r="M3376" s="36" t="str">
        <f t="shared" si="52"/>
        <v>DE SCHELDE</v>
      </c>
    </row>
    <row r="3377" spans="6:13" ht="15" thickBot="1" x14ac:dyDescent="0.4">
      <c r="F3377" s="30" t="s">
        <v>2427</v>
      </c>
      <c r="G3377" s="28" t="s">
        <v>2428</v>
      </c>
      <c r="H3377" s="28" t="s">
        <v>2426</v>
      </c>
      <c r="I3377" s="28" t="s">
        <v>6108</v>
      </c>
      <c r="J3377" s="28" t="s">
        <v>6158</v>
      </c>
      <c r="K3377" s="28">
        <v>1</v>
      </c>
      <c r="L3377" s="28" t="s">
        <v>6159</v>
      </c>
      <c r="M3377" s="36" t="str">
        <f t="shared" si="52"/>
        <v>DE SCHELDE</v>
      </c>
    </row>
    <row r="3378" spans="6:13" ht="15" thickBot="1" x14ac:dyDescent="0.4">
      <c r="F3378" s="29" t="s">
        <v>2427</v>
      </c>
      <c r="G3378" s="27" t="s">
        <v>8232</v>
      </c>
      <c r="H3378" s="27" t="s">
        <v>2426</v>
      </c>
      <c r="I3378" s="27" t="s">
        <v>6108</v>
      </c>
      <c r="J3378" s="27" t="s">
        <v>6158</v>
      </c>
      <c r="K3378" s="27">
        <v>1</v>
      </c>
      <c r="L3378" s="27" t="s">
        <v>6159</v>
      </c>
      <c r="M3378" s="36" t="str">
        <f t="shared" si="52"/>
        <v>DE SCHELDE</v>
      </c>
    </row>
    <row r="3379" spans="6:13" ht="15" thickBot="1" x14ac:dyDescent="0.4">
      <c r="F3379" s="30" t="s">
        <v>2430</v>
      </c>
      <c r="G3379" s="28" t="s">
        <v>8233</v>
      </c>
      <c r="H3379" s="28" t="s">
        <v>2429</v>
      </c>
      <c r="I3379" s="28" t="s">
        <v>6108</v>
      </c>
      <c r="J3379" s="28" t="s">
        <v>6158</v>
      </c>
      <c r="K3379" s="28">
        <v>1</v>
      </c>
      <c r="L3379" s="28" t="s">
        <v>6159</v>
      </c>
      <c r="M3379" s="36" t="str">
        <f t="shared" si="52"/>
        <v>DEAN-WILSON</v>
      </c>
    </row>
    <row r="3380" spans="6:13" ht="15" thickBot="1" x14ac:dyDescent="0.4">
      <c r="F3380" s="29" t="s">
        <v>2430</v>
      </c>
      <c r="G3380" s="27" t="s">
        <v>2431</v>
      </c>
      <c r="H3380" s="27" t="s">
        <v>2429</v>
      </c>
      <c r="I3380" s="27" t="s">
        <v>6108</v>
      </c>
      <c r="J3380" s="27" t="s">
        <v>6158</v>
      </c>
      <c r="K3380" s="27">
        <v>1</v>
      </c>
      <c r="L3380" s="27" t="s">
        <v>6159</v>
      </c>
      <c r="M3380" s="36" t="str">
        <f t="shared" si="52"/>
        <v>DEAN-WILSON</v>
      </c>
    </row>
    <row r="3381" spans="6:13" ht="15" thickBot="1" x14ac:dyDescent="0.4">
      <c r="F3381" s="30" t="s">
        <v>2433</v>
      </c>
      <c r="G3381" s="28" t="s">
        <v>2434</v>
      </c>
      <c r="H3381" s="28" t="s">
        <v>2432</v>
      </c>
      <c r="I3381" s="28" t="s">
        <v>6108</v>
      </c>
      <c r="J3381" s="28" t="s">
        <v>6158</v>
      </c>
      <c r="K3381" s="28">
        <v>1</v>
      </c>
      <c r="L3381" s="28" t="s">
        <v>6159</v>
      </c>
      <c r="M3381" s="36" t="str">
        <f t="shared" si="52"/>
        <v>DEBORDE-ROLLAND</v>
      </c>
    </row>
    <row r="3382" spans="6:13" ht="15" thickBot="1" x14ac:dyDescent="0.4">
      <c r="F3382" s="29" t="s">
        <v>8234</v>
      </c>
      <c r="G3382" s="27" t="s">
        <v>8235</v>
      </c>
      <c r="H3382" s="27" t="s">
        <v>2160</v>
      </c>
      <c r="I3382" s="27" t="s">
        <v>6108</v>
      </c>
      <c r="J3382" s="27" t="s">
        <v>6158</v>
      </c>
      <c r="K3382" s="27">
        <v>1</v>
      </c>
      <c r="L3382" s="27" t="s">
        <v>6159</v>
      </c>
      <c r="M3382" s="36" t="str">
        <f t="shared" si="52"/>
        <v>DELISLE</v>
      </c>
    </row>
    <row r="3383" spans="6:13" ht="15" thickBot="1" x14ac:dyDescent="0.4">
      <c r="F3383" s="30" t="s">
        <v>8236</v>
      </c>
      <c r="G3383" s="28" t="s">
        <v>6446</v>
      </c>
      <c r="H3383" s="28" t="s">
        <v>524</v>
      </c>
      <c r="I3383" s="28" t="s">
        <v>6170</v>
      </c>
      <c r="J3383" s="28" t="s">
        <v>6169</v>
      </c>
      <c r="K3383" s="28">
        <v>2</v>
      </c>
      <c r="L3383" s="28" t="s">
        <v>6159</v>
      </c>
      <c r="M3383" s="36" t="str">
        <f t="shared" si="52"/>
        <v>DENEL</v>
      </c>
    </row>
    <row r="3384" spans="6:13" ht="15" thickBot="1" x14ac:dyDescent="0.4">
      <c r="F3384" s="29" t="s">
        <v>8236</v>
      </c>
      <c r="G3384" s="27" t="s">
        <v>6449</v>
      </c>
      <c r="H3384" s="27" t="s">
        <v>527</v>
      </c>
      <c r="I3384" s="27" t="s">
        <v>6170</v>
      </c>
      <c r="J3384" s="27" t="s">
        <v>6169</v>
      </c>
      <c r="K3384" s="27">
        <v>1</v>
      </c>
      <c r="L3384" s="27" t="s">
        <v>6159</v>
      </c>
      <c r="M3384" s="36" t="str">
        <f t="shared" si="52"/>
        <v>DENEL</v>
      </c>
    </row>
    <row r="3385" spans="6:13" ht="15" thickBot="1" x14ac:dyDescent="0.4">
      <c r="F3385" s="30" t="s">
        <v>8236</v>
      </c>
      <c r="G3385" s="28" t="s">
        <v>8237</v>
      </c>
      <c r="H3385" s="28" t="s">
        <v>1075</v>
      </c>
      <c r="I3385" s="28" t="s">
        <v>6170</v>
      </c>
      <c r="J3385" s="28" t="s">
        <v>6169</v>
      </c>
      <c r="K3385" s="28">
        <v>2</v>
      </c>
      <c r="L3385" s="28" t="s">
        <v>6110</v>
      </c>
      <c r="M3385" s="36" t="str">
        <f t="shared" si="52"/>
        <v>DENEL</v>
      </c>
    </row>
    <row r="3386" spans="6:13" ht="15" thickBot="1" x14ac:dyDescent="0.4">
      <c r="F3386" s="29" t="s">
        <v>8236</v>
      </c>
      <c r="G3386" s="27" t="s">
        <v>6829</v>
      </c>
      <c r="H3386" s="27" t="s">
        <v>1080</v>
      </c>
      <c r="I3386" s="27" t="s">
        <v>6108</v>
      </c>
      <c r="J3386" s="27" t="s">
        <v>6169</v>
      </c>
      <c r="K3386" s="27">
        <v>1</v>
      </c>
      <c r="L3386" s="27" t="s">
        <v>6159</v>
      </c>
      <c r="M3386" s="36" t="str">
        <f t="shared" si="52"/>
        <v>DENEL</v>
      </c>
    </row>
    <row r="3387" spans="6:13" ht="15" thickBot="1" x14ac:dyDescent="0.4">
      <c r="F3387" s="30" t="s">
        <v>8236</v>
      </c>
      <c r="G3387" s="28" t="s">
        <v>6831</v>
      </c>
      <c r="H3387" s="28" t="s">
        <v>1075</v>
      </c>
      <c r="I3387" s="28" t="s">
        <v>6170</v>
      </c>
      <c r="J3387" s="28" t="s">
        <v>6169</v>
      </c>
      <c r="K3387" s="28">
        <v>2</v>
      </c>
      <c r="L3387" s="28" t="s">
        <v>6110</v>
      </c>
      <c r="M3387" s="36" t="str">
        <f t="shared" si="52"/>
        <v>DENEL</v>
      </c>
    </row>
    <row r="3388" spans="6:13" ht="15" thickBot="1" x14ac:dyDescent="0.4">
      <c r="F3388" s="29" t="s">
        <v>8236</v>
      </c>
      <c r="G3388" s="27" t="s">
        <v>1320</v>
      </c>
      <c r="H3388" s="27" t="s">
        <v>1318</v>
      </c>
      <c r="I3388" s="27" t="s">
        <v>6108</v>
      </c>
      <c r="J3388" s="27" t="s">
        <v>6109</v>
      </c>
      <c r="K3388" s="27">
        <v>1</v>
      </c>
      <c r="L3388" s="27" t="s">
        <v>6110</v>
      </c>
      <c r="M3388" s="36" t="str">
        <f t="shared" si="52"/>
        <v>DENEL</v>
      </c>
    </row>
    <row r="3389" spans="6:13" ht="15" thickBot="1" x14ac:dyDescent="0.4">
      <c r="F3389" s="30" t="s">
        <v>8236</v>
      </c>
      <c r="G3389" s="28" t="s">
        <v>6430</v>
      </c>
      <c r="H3389" s="28" t="s">
        <v>527</v>
      </c>
      <c r="I3389" s="28" t="s">
        <v>6170</v>
      </c>
      <c r="J3389" s="28" t="s">
        <v>6169</v>
      </c>
      <c r="K3389" s="28">
        <v>1</v>
      </c>
      <c r="L3389" s="28" t="s">
        <v>6159</v>
      </c>
      <c r="M3389" s="36" t="str">
        <f t="shared" si="52"/>
        <v>DENEL</v>
      </c>
    </row>
    <row r="3390" spans="6:13" ht="15" thickBot="1" x14ac:dyDescent="0.4">
      <c r="F3390" s="29" t="s">
        <v>8236</v>
      </c>
      <c r="G3390" s="27" t="s">
        <v>1081</v>
      </c>
      <c r="H3390" s="27" t="s">
        <v>1080</v>
      </c>
      <c r="I3390" s="27" t="s">
        <v>6108</v>
      </c>
      <c r="J3390" s="27" t="s">
        <v>6169</v>
      </c>
      <c r="K3390" s="27">
        <v>1</v>
      </c>
      <c r="L3390" s="27" t="s">
        <v>6159</v>
      </c>
      <c r="M3390" s="36" t="str">
        <f t="shared" si="52"/>
        <v>DENEL</v>
      </c>
    </row>
    <row r="3391" spans="6:13" ht="15" thickBot="1" x14ac:dyDescent="0.4">
      <c r="F3391" s="30" t="s">
        <v>8236</v>
      </c>
      <c r="G3391" s="28" t="s">
        <v>1077</v>
      </c>
      <c r="H3391" s="28" t="s">
        <v>1075</v>
      </c>
      <c r="I3391" s="28" t="s">
        <v>6170</v>
      </c>
      <c r="J3391" s="28" t="s">
        <v>6169</v>
      </c>
      <c r="K3391" s="28">
        <v>2</v>
      </c>
      <c r="L3391" s="28" t="s">
        <v>6110</v>
      </c>
      <c r="M3391" s="36" t="str">
        <f t="shared" si="52"/>
        <v>DENEL</v>
      </c>
    </row>
    <row r="3392" spans="6:13" ht="15" thickBot="1" x14ac:dyDescent="0.4">
      <c r="F3392" s="29" t="s">
        <v>2436</v>
      </c>
      <c r="G3392" s="27" t="s">
        <v>8238</v>
      </c>
      <c r="H3392" s="27" t="s">
        <v>316</v>
      </c>
      <c r="I3392" s="27" t="s">
        <v>6108</v>
      </c>
      <c r="J3392" s="27" t="s">
        <v>6158</v>
      </c>
      <c r="K3392" s="27">
        <v>1</v>
      </c>
      <c r="L3392" s="27" t="s">
        <v>6159</v>
      </c>
      <c r="M3392" s="36" t="str">
        <f t="shared" si="52"/>
        <v>DENIZE</v>
      </c>
    </row>
    <row r="3393" spans="6:13" ht="15" thickBot="1" x14ac:dyDescent="0.4">
      <c r="F3393" s="30" t="s">
        <v>2436</v>
      </c>
      <c r="G3393" s="28" t="s">
        <v>8239</v>
      </c>
      <c r="H3393" s="28" t="s">
        <v>2435</v>
      </c>
      <c r="I3393" s="28" t="s">
        <v>6108</v>
      </c>
      <c r="J3393" s="28" t="s">
        <v>6158</v>
      </c>
      <c r="K3393" s="28">
        <v>1</v>
      </c>
      <c r="L3393" s="28" t="s">
        <v>6159</v>
      </c>
      <c r="M3393" s="36" t="str">
        <f t="shared" si="52"/>
        <v>DENIZE</v>
      </c>
    </row>
    <row r="3394" spans="6:13" ht="15" thickBot="1" x14ac:dyDescent="0.4">
      <c r="F3394" s="29" t="s">
        <v>2436</v>
      </c>
      <c r="G3394" s="27" t="s">
        <v>8240</v>
      </c>
      <c r="H3394" s="27" t="s">
        <v>2435</v>
      </c>
      <c r="I3394" s="27" t="s">
        <v>6108</v>
      </c>
      <c r="J3394" s="27" t="s">
        <v>6158</v>
      </c>
      <c r="K3394" s="27">
        <v>1</v>
      </c>
      <c r="L3394" s="27" t="s">
        <v>6159</v>
      </c>
      <c r="M3394" s="36" t="str">
        <f t="shared" si="52"/>
        <v>DENIZE</v>
      </c>
    </row>
    <row r="3395" spans="6:13" ht="15" thickBot="1" x14ac:dyDescent="0.4">
      <c r="F3395" s="30" t="s">
        <v>2436</v>
      </c>
      <c r="G3395" s="28" t="s">
        <v>2437</v>
      </c>
      <c r="H3395" s="28" t="s">
        <v>2435</v>
      </c>
      <c r="I3395" s="28" t="s">
        <v>6108</v>
      </c>
      <c r="J3395" s="28" t="s">
        <v>6158</v>
      </c>
      <c r="K3395" s="28">
        <v>1</v>
      </c>
      <c r="L3395" s="28" t="s">
        <v>6159</v>
      </c>
      <c r="M3395" s="36" t="str">
        <f t="shared" si="52"/>
        <v>DENIZE</v>
      </c>
    </row>
    <row r="3396" spans="6:13" ht="15" thickBot="1" x14ac:dyDescent="0.4">
      <c r="F3396" s="29" t="s">
        <v>2439</v>
      </c>
      <c r="G3396" s="27" t="s">
        <v>2440</v>
      </c>
      <c r="H3396" s="27" t="s">
        <v>2438</v>
      </c>
      <c r="I3396" s="27" t="s">
        <v>6108</v>
      </c>
      <c r="J3396" s="27" t="s">
        <v>6158</v>
      </c>
      <c r="K3396" s="27">
        <v>1</v>
      </c>
      <c r="L3396" s="27" t="s">
        <v>6159</v>
      </c>
      <c r="M3396" s="36" t="str">
        <f t="shared" si="52"/>
        <v>DENNEY</v>
      </c>
    </row>
    <row r="3397" spans="6:13" ht="15" thickBot="1" x14ac:dyDescent="0.4">
      <c r="F3397" s="30" t="s">
        <v>8241</v>
      </c>
      <c r="G3397" s="28" t="s">
        <v>6751</v>
      </c>
      <c r="H3397" s="28" t="s">
        <v>895</v>
      </c>
      <c r="I3397" s="28" t="s">
        <v>6108</v>
      </c>
      <c r="J3397" s="28" t="s">
        <v>6158</v>
      </c>
      <c r="K3397" s="28">
        <v>1</v>
      </c>
      <c r="L3397" s="28" t="s">
        <v>6159</v>
      </c>
      <c r="M3397" s="36" t="str">
        <f t="shared" si="52"/>
        <v>DERAZONA</v>
      </c>
    </row>
    <row r="3398" spans="6:13" ht="15" thickBot="1" x14ac:dyDescent="0.4">
      <c r="F3398" s="29" t="s">
        <v>8241</v>
      </c>
      <c r="G3398" s="27" t="s">
        <v>8124</v>
      </c>
      <c r="H3398" s="27" t="s">
        <v>895</v>
      </c>
      <c r="I3398" s="27" t="s">
        <v>6108</v>
      </c>
      <c r="J3398" s="27" t="s">
        <v>6158</v>
      </c>
      <c r="K3398" s="27">
        <v>1</v>
      </c>
      <c r="L3398" s="27" t="s">
        <v>6159</v>
      </c>
      <c r="M3398" s="36" t="str">
        <f t="shared" si="52"/>
        <v>DERAZONA</v>
      </c>
    </row>
    <row r="3399" spans="6:13" ht="15" thickBot="1" x14ac:dyDescent="0.4">
      <c r="F3399" s="30" t="s">
        <v>2442</v>
      </c>
      <c r="G3399" s="28" t="s">
        <v>2443</v>
      </c>
      <c r="H3399" s="28" t="s">
        <v>2441</v>
      </c>
      <c r="I3399" s="28" t="s">
        <v>6108</v>
      </c>
      <c r="J3399" s="28" t="s">
        <v>6158</v>
      </c>
      <c r="K3399" s="28">
        <v>2</v>
      </c>
      <c r="L3399" s="28" t="s">
        <v>6159</v>
      </c>
      <c r="M3399" s="36" t="str">
        <f t="shared" ref="M3399:M3462" si="53">F3399</f>
        <v>DERRINGER</v>
      </c>
    </row>
    <row r="3400" spans="6:13" ht="15" thickBot="1" x14ac:dyDescent="0.4">
      <c r="F3400" s="29" t="s">
        <v>8242</v>
      </c>
      <c r="G3400" s="27" t="s">
        <v>8243</v>
      </c>
      <c r="H3400" s="27" t="s">
        <v>316</v>
      </c>
      <c r="I3400" s="27" t="s">
        <v>6108</v>
      </c>
      <c r="J3400" s="27" t="s">
        <v>6158</v>
      </c>
      <c r="K3400" s="27">
        <v>1</v>
      </c>
      <c r="L3400" s="27" t="s">
        <v>6159</v>
      </c>
      <c r="M3400" s="36" t="str">
        <f t="shared" si="53"/>
        <v>DESJARDINS</v>
      </c>
    </row>
    <row r="3401" spans="6:13" ht="15" thickBot="1" x14ac:dyDescent="0.4">
      <c r="F3401" s="30" t="s">
        <v>8242</v>
      </c>
      <c r="G3401" s="28" t="s">
        <v>194</v>
      </c>
      <c r="H3401" s="28" t="s">
        <v>316</v>
      </c>
      <c r="I3401" s="28" t="s">
        <v>6108</v>
      </c>
      <c r="J3401" s="28" t="s">
        <v>6158</v>
      </c>
      <c r="K3401" s="28">
        <v>1</v>
      </c>
      <c r="L3401" s="28" t="s">
        <v>6159</v>
      </c>
      <c r="M3401" s="36" t="str">
        <f t="shared" si="53"/>
        <v>DESJARDINS</v>
      </c>
    </row>
    <row r="3402" spans="6:13" ht="15" thickBot="1" x14ac:dyDescent="0.4">
      <c r="F3402" s="29" t="s">
        <v>2445</v>
      </c>
      <c r="G3402" s="27" t="s">
        <v>2446</v>
      </c>
      <c r="H3402" s="27" t="s">
        <v>2444</v>
      </c>
      <c r="I3402" s="27" t="s">
        <v>6108</v>
      </c>
      <c r="J3402" s="27" t="s">
        <v>6158</v>
      </c>
      <c r="K3402" s="27">
        <v>1</v>
      </c>
      <c r="L3402" s="27" t="s">
        <v>6159</v>
      </c>
      <c r="M3402" s="36" t="str">
        <f t="shared" si="53"/>
        <v>DEWOITINE</v>
      </c>
    </row>
    <row r="3403" spans="6:13" ht="15" thickBot="1" x14ac:dyDescent="0.4">
      <c r="F3403" s="30" t="s">
        <v>2445</v>
      </c>
      <c r="G3403" s="28" t="s">
        <v>8244</v>
      </c>
      <c r="H3403" s="28" t="s">
        <v>2444</v>
      </c>
      <c r="I3403" s="28" t="s">
        <v>6108</v>
      </c>
      <c r="J3403" s="28" t="s">
        <v>6158</v>
      </c>
      <c r="K3403" s="28">
        <v>1</v>
      </c>
      <c r="L3403" s="28" t="s">
        <v>6159</v>
      </c>
      <c r="M3403" s="36" t="str">
        <f t="shared" si="53"/>
        <v>DEWOITINE</v>
      </c>
    </row>
    <row r="3404" spans="6:13" ht="15" thickBot="1" x14ac:dyDescent="0.4">
      <c r="F3404" s="29" t="s">
        <v>8245</v>
      </c>
      <c r="G3404" s="27" t="s">
        <v>367</v>
      </c>
      <c r="H3404" s="27" t="s">
        <v>2257</v>
      </c>
      <c r="I3404" s="27" t="s">
        <v>6170</v>
      </c>
      <c r="J3404" s="27" t="s">
        <v>6158</v>
      </c>
      <c r="K3404" s="27">
        <v>1</v>
      </c>
      <c r="L3404" s="27" t="s">
        <v>6159</v>
      </c>
      <c r="M3404" s="36" t="str">
        <f t="shared" si="53"/>
        <v>DF HELICOPTERS</v>
      </c>
    </row>
    <row r="3405" spans="6:13" ht="15" thickBot="1" x14ac:dyDescent="0.4">
      <c r="F3405" s="30" t="s">
        <v>2448</v>
      </c>
      <c r="G3405" s="28" t="s">
        <v>2451</v>
      </c>
      <c r="H3405" s="28" t="s">
        <v>2450</v>
      </c>
      <c r="I3405" s="28" t="s">
        <v>6108</v>
      </c>
      <c r="J3405" s="28" t="s">
        <v>6158</v>
      </c>
      <c r="K3405" s="28">
        <v>1</v>
      </c>
      <c r="L3405" s="28" t="s">
        <v>6159</v>
      </c>
      <c r="M3405" s="36" t="str">
        <f t="shared" si="53"/>
        <v>DG FLUGZEUGBAU</v>
      </c>
    </row>
    <row r="3406" spans="6:13" ht="15" thickBot="1" x14ac:dyDescent="0.4">
      <c r="F3406" s="29" t="s">
        <v>2448</v>
      </c>
      <c r="G3406" s="27" t="s">
        <v>2449</v>
      </c>
      <c r="H3406" s="27" t="s">
        <v>2447</v>
      </c>
      <c r="I3406" s="27" t="s">
        <v>6108</v>
      </c>
      <c r="J3406" s="27" t="s">
        <v>6158</v>
      </c>
      <c r="K3406" s="27">
        <v>1</v>
      </c>
      <c r="L3406" s="27" t="s">
        <v>6159</v>
      </c>
      <c r="M3406" s="36" t="str">
        <f t="shared" si="53"/>
        <v>DG FLUGZEUGBAU</v>
      </c>
    </row>
    <row r="3407" spans="6:13" ht="15" thickBot="1" x14ac:dyDescent="0.4">
      <c r="F3407" s="30" t="s">
        <v>2448</v>
      </c>
      <c r="G3407" s="28" t="s">
        <v>2453</v>
      </c>
      <c r="H3407" s="28" t="s">
        <v>2452</v>
      </c>
      <c r="I3407" s="28" t="s">
        <v>6108</v>
      </c>
      <c r="J3407" s="28" t="s">
        <v>6158</v>
      </c>
      <c r="K3407" s="28">
        <v>1</v>
      </c>
      <c r="L3407" s="28" t="s">
        <v>6159</v>
      </c>
      <c r="M3407" s="36" t="str">
        <f t="shared" si="53"/>
        <v>DG FLUGZEUGBAU</v>
      </c>
    </row>
    <row r="3408" spans="6:13" ht="15" thickBot="1" x14ac:dyDescent="0.4">
      <c r="F3408" s="29" t="s">
        <v>2448</v>
      </c>
      <c r="G3408" s="27" t="s">
        <v>2455</v>
      </c>
      <c r="H3408" s="27" t="s">
        <v>2454</v>
      </c>
      <c r="I3408" s="27" t="s">
        <v>6108</v>
      </c>
      <c r="J3408" s="27" t="s">
        <v>6158</v>
      </c>
      <c r="K3408" s="27">
        <v>1</v>
      </c>
      <c r="L3408" s="27" t="s">
        <v>6159</v>
      </c>
      <c r="M3408" s="36" t="str">
        <f t="shared" si="53"/>
        <v>DG FLUGZEUGBAU</v>
      </c>
    </row>
    <row r="3409" spans="6:13" ht="15" thickBot="1" x14ac:dyDescent="0.4">
      <c r="F3409" s="30" t="s">
        <v>2448</v>
      </c>
      <c r="G3409" s="28" t="s">
        <v>8246</v>
      </c>
      <c r="H3409" s="28" t="s">
        <v>2447</v>
      </c>
      <c r="I3409" s="28" t="s">
        <v>6108</v>
      </c>
      <c r="J3409" s="28" t="s">
        <v>6158</v>
      </c>
      <c r="K3409" s="28">
        <v>1</v>
      </c>
      <c r="L3409" s="28" t="s">
        <v>6159</v>
      </c>
      <c r="M3409" s="36" t="str">
        <f t="shared" si="53"/>
        <v>DG FLUGZEUGBAU</v>
      </c>
    </row>
    <row r="3410" spans="6:13" ht="15" thickBot="1" x14ac:dyDescent="0.4">
      <c r="F3410" s="29" t="s">
        <v>2448</v>
      </c>
      <c r="G3410" s="27" t="s">
        <v>8247</v>
      </c>
      <c r="H3410" s="27" t="s">
        <v>2447</v>
      </c>
      <c r="I3410" s="27" t="s">
        <v>6108</v>
      </c>
      <c r="J3410" s="27" t="s">
        <v>6158</v>
      </c>
      <c r="K3410" s="27">
        <v>1</v>
      </c>
      <c r="L3410" s="27" t="s">
        <v>6159</v>
      </c>
      <c r="M3410" s="36" t="str">
        <f t="shared" si="53"/>
        <v>DG FLUGZEUGBAU</v>
      </c>
    </row>
    <row r="3411" spans="6:13" ht="15" thickBot="1" x14ac:dyDescent="0.4">
      <c r="F3411" s="30" t="s">
        <v>2448</v>
      </c>
      <c r="G3411" s="28" t="s">
        <v>8248</v>
      </c>
      <c r="H3411" s="28" t="s">
        <v>2447</v>
      </c>
      <c r="I3411" s="28" t="s">
        <v>6108</v>
      </c>
      <c r="J3411" s="28" t="s">
        <v>6158</v>
      </c>
      <c r="K3411" s="28">
        <v>1</v>
      </c>
      <c r="L3411" s="28" t="s">
        <v>6159</v>
      </c>
      <c r="M3411" s="36" t="str">
        <f t="shared" si="53"/>
        <v>DG FLUGZEUGBAU</v>
      </c>
    </row>
    <row r="3412" spans="6:13" ht="15" thickBot="1" x14ac:dyDescent="0.4">
      <c r="F3412" s="29" t="s">
        <v>2457</v>
      </c>
      <c r="G3412" s="27" t="s">
        <v>8249</v>
      </c>
      <c r="H3412" s="27" t="s">
        <v>2459</v>
      </c>
      <c r="I3412" s="27" t="s">
        <v>6108</v>
      </c>
      <c r="J3412" s="27" t="s">
        <v>6158</v>
      </c>
      <c r="K3412" s="27">
        <v>1</v>
      </c>
      <c r="L3412" s="27" t="s">
        <v>6159</v>
      </c>
      <c r="M3412" s="36" t="str">
        <f t="shared" si="53"/>
        <v>DIAMOND</v>
      </c>
    </row>
    <row r="3413" spans="6:13" ht="15" thickBot="1" x14ac:dyDescent="0.4">
      <c r="F3413" s="30" t="s">
        <v>2457</v>
      </c>
      <c r="G3413" s="28" t="s">
        <v>8250</v>
      </c>
      <c r="H3413" s="28" t="s">
        <v>2459</v>
      </c>
      <c r="I3413" s="28" t="s">
        <v>6108</v>
      </c>
      <c r="J3413" s="28" t="s">
        <v>6158</v>
      </c>
      <c r="K3413" s="28">
        <v>1</v>
      </c>
      <c r="L3413" s="28" t="s">
        <v>6159</v>
      </c>
      <c r="M3413" s="36" t="str">
        <f t="shared" si="53"/>
        <v>DIAMOND</v>
      </c>
    </row>
    <row r="3414" spans="6:13" ht="15" thickBot="1" x14ac:dyDescent="0.4">
      <c r="F3414" s="29" t="s">
        <v>2457</v>
      </c>
      <c r="G3414" s="27" t="s">
        <v>8251</v>
      </c>
      <c r="H3414" s="27" t="s">
        <v>2461</v>
      </c>
      <c r="I3414" s="27" t="s">
        <v>6108</v>
      </c>
      <c r="J3414" s="27" t="s">
        <v>6158</v>
      </c>
      <c r="K3414" s="27">
        <v>2</v>
      </c>
      <c r="L3414" s="27" t="s">
        <v>6159</v>
      </c>
      <c r="M3414" s="36" t="str">
        <f t="shared" si="53"/>
        <v>DIAMOND</v>
      </c>
    </row>
    <row r="3415" spans="6:13" ht="15" thickBot="1" x14ac:dyDescent="0.4">
      <c r="F3415" s="30" t="s">
        <v>2457</v>
      </c>
      <c r="G3415" s="28" t="s">
        <v>2469</v>
      </c>
      <c r="H3415" s="28" t="s">
        <v>2468</v>
      </c>
      <c r="I3415" s="28" t="s">
        <v>6108</v>
      </c>
      <c r="J3415" s="28" t="s">
        <v>6603</v>
      </c>
      <c r="K3415" s="28">
        <v>1</v>
      </c>
      <c r="L3415" s="28" t="s">
        <v>6159</v>
      </c>
      <c r="M3415" s="36" t="str">
        <f t="shared" si="53"/>
        <v>DIAMOND</v>
      </c>
    </row>
    <row r="3416" spans="6:13" ht="15" thickBot="1" x14ac:dyDescent="0.4">
      <c r="F3416" s="29" t="s">
        <v>2457</v>
      </c>
      <c r="G3416" s="27" t="s">
        <v>8252</v>
      </c>
      <c r="H3416" s="27" t="s">
        <v>2459</v>
      </c>
      <c r="I3416" s="27" t="s">
        <v>6108</v>
      </c>
      <c r="J3416" s="27" t="s">
        <v>6158</v>
      </c>
      <c r="K3416" s="27">
        <v>1</v>
      </c>
      <c r="L3416" s="27" t="s">
        <v>6159</v>
      </c>
      <c r="M3416" s="36" t="str">
        <f t="shared" si="53"/>
        <v>DIAMOND</v>
      </c>
    </row>
    <row r="3417" spans="6:13" ht="15" thickBot="1" x14ac:dyDescent="0.4">
      <c r="F3417" s="30" t="s">
        <v>2457</v>
      </c>
      <c r="G3417" s="28" t="s">
        <v>8253</v>
      </c>
      <c r="H3417" s="28" t="s">
        <v>2459</v>
      </c>
      <c r="I3417" s="28" t="s">
        <v>6108</v>
      </c>
      <c r="J3417" s="28" t="s">
        <v>6158</v>
      </c>
      <c r="K3417" s="28">
        <v>1</v>
      </c>
      <c r="L3417" s="28" t="s">
        <v>6159</v>
      </c>
      <c r="M3417" s="36" t="str">
        <f t="shared" si="53"/>
        <v>DIAMOND</v>
      </c>
    </row>
    <row r="3418" spans="6:13" ht="15" thickBot="1" x14ac:dyDescent="0.4">
      <c r="F3418" s="29" t="s">
        <v>2457</v>
      </c>
      <c r="G3418" s="27" t="s">
        <v>8165</v>
      </c>
      <c r="H3418" s="27" t="s">
        <v>2461</v>
      </c>
      <c r="I3418" s="27" t="s">
        <v>6108</v>
      </c>
      <c r="J3418" s="27" t="s">
        <v>6158</v>
      </c>
      <c r="K3418" s="27">
        <v>2</v>
      </c>
      <c r="L3418" s="27" t="s">
        <v>6159</v>
      </c>
      <c r="M3418" s="36" t="str">
        <f t="shared" si="53"/>
        <v>DIAMOND</v>
      </c>
    </row>
    <row r="3419" spans="6:13" ht="15" thickBot="1" x14ac:dyDescent="0.4">
      <c r="F3419" s="30" t="s">
        <v>2457</v>
      </c>
      <c r="G3419" s="28" t="s">
        <v>2458</v>
      </c>
      <c r="H3419" s="28" t="s">
        <v>2456</v>
      </c>
      <c r="I3419" s="28" t="s">
        <v>6108</v>
      </c>
      <c r="J3419" s="28" t="s">
        <v>6109</v>
      </c>
      <c r="K3419" s="28">
        <v>1</v>
      </c>
      <c r="L3419" s="28" t="s">
        <v>6159</v>
      </c>
      <c r="M3419" s="36" t="str">
        <f t="shared" si="53"/>
        <v>DIAMOND</v>
      </c>
    </row>
    <row r="3420" spans="6:13" ht="15" thickBot="1" x14ac:dyDescent="0.4">
      <c r="F3420" s="29" t="s">
        <v>2457</v>
      </c>
      <c r="G3420" s="27" t="s">
        <v>8254</v>
      </c>
      <c r="H3420" s="27" t="s">
        <v>2463</v>
      </c>
      <c r="I3420" s="27" t="s">
        <v>6108</v>
      </c>
      <c r="J3420" s="27" t="s">
        <v>6158</v>
      </c>
      <c r="K3420" s="27">
        <v>1</v>
      </c>
      <c r="L3420" s="27" t="s">
        <v>6159</v>
      </c>
      <c r="M3420" s="36" t="str">
        <f t="shared" si="53"/>
        <v>DIAMOND</v>
      </c>
    </row>
    <row r="3421" spans="6:13" ht="15" thickBot="1" x14ac:dyDescent="0.4">
      <c r="F3421" s="30" t="s">
        <v>2457</v>
      </c>
      <c r="G3421" s="28" t="s">
        <v>744</v>
      </c>
      <c r="H3421" s="28" t="s">
        <v>2463</v>
      </c>
      <c r="I3421" s="28" t="s">
        <v>6108</v>
      </c>
      <c r="J3421" s="28" t="s">
        <v>6158</v>
      </c>
      <c r="K3421" s="28">
        <v>1</v>
      </c>
      <c r="L3421" s="28" t="s">
        <v>6159</v>
      </c>
      <c r="M3421" s="36" t="str">
        <f t="shared" si="53"/>
        <v>DIAMOND</v>
      </c>
    </row>
    <row r="3422" spans="6:13" ht="15" thickBot="1" x14ac:dyDescent="0.4">
      <c r="F3422" s="29" t="s">
        <v>2457</v>
      </c>
      <c r="G3422" s="27" t="s">
        <v>8255</v>
      </c>
      <c r="H3422" s="27" t="s">
        <v>8256</v>
      </c>
      <c r="I3422" s="27" t="s">
        <v>6108</v>
      </c>
      <c r="J3422" s="27" t="s">
        <v>6169</v>
      </c>
      <c r="K3422" s="27">
        <v>1</v>
      </c>
      <c r="L3422" s="27" t="s">
        <v>6159</v>
      </c>
      <c r="M3422" s="36" t="str">
        <f t="shared" si="53"/>
        <v>DIAMOND</v>
      </c>
    </row>
    <row r="3423" spans="6:13" ht="15" thickBot="1" x14ac:dyDescent="0.4">
      <c r="F3423" s="30" t="s">
        <v>2457</v>
      </c>
      <c r="G3423" s="28" t="s">
        <v>8257</v>
      </c>
      <c r="H3423" s="28" t="s">
        <v>2461</v>
      </c>
      <c r="I3423" s="28" t="s">
        <v>6108</v>
      </c>
      <c r="J3423" s="28" t="s">
        <v>6158</v>
      </c>
      <c r="K3423" s="28">
        <v>2</v>
      </c>
      <c r="L3423" s="28" t="s">
        <v>6159</v>
      </c>
      <c r="M3423" s="36" t="str">
        <f t="shared" si="53"/>
        <v>DIAMOND</v>
      </c>
    </row>
    <row r="3424" spans="6:13" ht="15" thickBot="1" x14ac:dyDescent="0.4">
      <c r="F3424" s="29" t="s">
        <v>2457</v>
      </c>
      <c r="G3424" s="27" t="s">
        <v>8258</v>
      </c>
      <c r="H3424" s="27" t="s">
        <v>2461</v>
      </c>
      <c r="I3424" s="27" t="s">
        <v>6108</v>
      </c>
      <c r="J3424" s="27" t="s">
        <v>6158</v>
      </c>
      <c r="K3424" s="27">
        <v>2</v>
      </c>
      <c r="L3424" s="27" t="s">
        <v>6159</v>
      </c>
      <c r="M3424" s="36" t="str">
        <f t="shared" si="53"/>
        <v>DIAMOND</v>
      </c>
    </row>
    <row r="3425" spans="6:13" ht="15" thickBot="1" x14ac:dyDescent="0.4">
      <c r="F3425" s="30" t="s">
        <v>2457</v>
      </c>
      <c r="G3425" s="28" t="s">
        <v>8259</v>
      </c>
      <c r="H3425" s="28" t="s">
        <v>8260</v>
      </c>
      <c r="I3425" s="28" t="s">
        <v>6108</v>
      </c>
      <c r="J3425" s="28" t="s">
        <v>6158</v>
      </c>
      <c r="K3425" s="28">
        <v>2</v>
      </c>
      <c r="L3425" s="28" t="s">
        <v>6159</v>
      </c>
      <c r="M3425" s="36" t="str">
        <f t="shared" si="53"/>
        <v>DIAMOND</v>
      </c>
    </row>
    <row r="3426" spans="6:13" ht="15" thickBot="1" x14ac:dyDescent="0.4">
      <c r="F3426" s="29" t="s">
        <v>2457</v>
      </c>
      <c r="G3426" s="27" t="s">
        <v>2467</v>
      </c>
      <c r="H3426" s="27" t="s">
        <v>2466</v>
      </c>
      <c r="I3426" s="27" t="s">
        <v>6108</v>
      </c>
      <c r="J3426" s="27" t="s">
        <v>6158</v>
      </c>
      <c r="K3426" s="27">
        <v>1</v>
      </c>
      <c r="L3426" s="27" t="s">
        <v>6159</v>
      </c>
      <c r="M3426" s="36" t="str">
        <f t="shared" si="53"/>
        <v>DIAMOND</v>
      </c>
    </row>
    <row r="3427" spans="6:13" ht="15" thickBot="1" x14ac:dyDescent="0.4">
      <c r="F3427" s="30" t="s">
        <v>2457</v>
      </c>
      <c r="G3427" s="28" t="s">
        <v>8261</v>
      </c>
      <c r="H3427" s="28" t="s">
        <v>2466</v>
      </c>
      <c r="I3427" s="28" t="s">
        <v>6108</v>
      </c>
      <c r="J3427" s="28" t="s">
        <v>6158</v>
      </c>
      <c r="K3427" s="28">
        <v>1</v>
      </c>
      <c r="L3427" s="28" t="s">
        <v>6159</v>
      </c>
      <c r="M3427" s="36" t="str">
        <f t="shared" si="53"/>
        <v>DIAMOND</v>
      </c>
    </row>
    <row r="3428" spans="6:13" ht="15" thickBot="1" x14ac:dyDescent="0.4">
      <c r="F3428" s="29" t="s">
        <v>2457</v>
      </c>
      <c r="G3428" s="27" t="s">
        <v>8262</v>
      </c>
      <c r="H3428" s="27" t="s">
        <v>2466</v>
      </c>
      <c r="I3428" s="27" t="s">
        <v>6108</v>
      </c>
      <c r="J3428" s="27" t="s">
        <v>6158</v>
      </c>
      <c r="K3428" s="27">
        <v>1</v>
      </c>
      <c r="L3428" s="27" t="s">
        <v>6159</v>
      </c>
      <c r="M3428" s="36" t="str">
        <f t="shared" si="53"/>
        <v>DIAMOND</v>
      </c>
    </row>
    <row r="3429" spans="6:13" ht="15" thickBot="1" x14ac:dyDescent="0.4">
      <c r="F3429" s="30" t="s">
        <v>2457</v>
      </c>
      <c r="G3429" s="28" t="s">
        <v>8263</v>
      </c>
      <c r="H3429" s="28" t="s">
        <v>2466</v>
      </c>
      <c r="I3429" s="28" t="s">
        <v>6108</v>
      </c>
      <c r="J3429" s="28" t="s">
        <v>6158</v>
      </c>
      <c r="K3429" s="28">
        <v>1</v>
      </c>
      <c r="L3429" s="28" t="s">
        <v>6159</v>
      </c>
      <c r="M3429" s="36" t="str">
        <f t="shared" si="53"/>
        <v>DIAMOND</v>
      </c>
    </row>
    <row r="3430" spans="6:13" ht="15" thickBot="1" x14ac:dyDescent="0.4">
      <c r="F3430" s="29" t="s">
        <v>2457</v>
      </c>
      <c r="G3430" s="27" t="s">
        <v>8264</v>
      </c>
      <c r="H3430" s="27" t="s">
        <v>2466</v>
      </c>
      <c r="I3430" s="27" t="s">
        <v>6108</v>
      </c>
      <c r="J3430" s="27" t="s">
        <v>6158</v>
      </c>
      <c r="K3430" s="27">
        <v>1</v>
      </c>
      <c r="L3430" s="27" t="s">
        <v>6159</v>
      </c>
      <c r="M3430" s="36" t="str">
        <f t="shared" si="53"/>
        <v>DIAMOND</v>
      </c>
    </row>
    <row r="3431" spans="6:13" ht="15" thickBot="1" x14ac:dyDescent="0.4">
      <c r="F3431" s="30" t="s">
        <v>2457</v>
      </c>
      <c r="G3431" s="28" t="s">
        <v>8265</v>
      </c>
      <c r="H3431" s="28" t="s">
        <v>2459</v>
      </c>
      <c r="I3431" s="28" t="s">
        <v>6108</v>
      </c>
      <c r="J3431" s="28" t="s">
        <v>6158</v>
      </c>
      <c r="K3431" s="28">
        <v>1</v>
      </c>
      <c r="L3431" s="28" t="s">
        <v>6159</v>
      </c>
      <c r="M3431" s="36" t="str">
        <f t="shared" si="53"/>
        <v>DIAMOND</v>
      </c>
    </row>
    <row r="3432" spans="6:13" ht="15" thickBot="1" x14ac:dyDescent="0.4">
      <c r="F3432" s="29" t="s">
        <v>2457</v>
      </c>
      <c r="G3432" s="27" t="s">
        <v>8266</v>
      </c>
      <c r="H3432" s="27" t="s">
        <v>2459</v>
      </c>
      <c r="I3432" s="27" t="s">
        <v>6108</v>
      </c>
      <c r="J3432" s="27" t="s">
        <v>6158</v>
      </c>
      <c r="K3432" s="27">
        <v>1</v>
      </c>
      <c r="L3432" s="27" t="s">
        <v>6159</v>
      </c>
      <c r="M3432" s="36" t="str">
        <f t="shared" si="53"/>
        <v>DIAMOND</v>
      </c>
    </row>
    <row r="3433" spans="6:13" ht="15" thickBot="1" x14ac:dyDescent="0.4">
      <c r="F3433" s="30" t="s">
        <v>2457</v>
      </c>
      <c r="G3433" s="28" t="s">
        <v>8267</v>
      </c>
      <c r="H3433" s="28" t="s">
        <v>2461</v>
      </c>
      <c r="I3433" s="28" t="s">
        <v>6108</v>
      </c>
      <c r="J3433" s="28" t="s">
        <v>6158</v>
      </c>
      <c r="K3433" s="28">
        <v>2</v>
      </c>
      <c r="L3433" s="28" t="s">
        <v>6159</v>
      </c>
      <c r="M3433" s="36" t="str">
        <f t="shared" si="53"/>
        <v>DIAMOND</v>
      </c>
    </row>
    <row r="3434" spans="6:13" ht="15" thickBot="1" x14ac:dyDescent="0.4">
      <c r="F3434" s="29" t="s">
        <v>2457</v>
      </c>
      <c r="G3434" s="27" t="s">
        <v>8268</v>
      </c>
      <c r="H3434" s="27" t="s">
        <v>2459</v>
      </c>
      <c r="I3434" s="27" t="s">
        <v>6108</v>
      </c>
      <c r="J3434" s="27" t="s">
        <v>6158</v>
      </c>
      <c r="K3434" s="27">
        <v>1</v>
      </c>
      <c r="L3434" s="27" t="s">
        <v>6159</v>
      </c>
      <c r="M3434" s="36" t="str">
        <f t="shared" si="53"/>
        <v>DIAMOND</v>
      </c>
    </row>
    <row r="3435" spans="6:13" ht="15" thickBot="1" x14ac:dyDescent="0.4">
      <c r="F3435" s="30" t="s">
        <v>2457</v>
      </c>
      <c r="G3435" s="28" t="s">
        <v>8269</v>
      </c>
      <c r="H3435" s="28" t="s">
        <v>2456</v>
      </c>
      <c r="I3435" s="28" t="s">
        <v>6108</v>
      </c>
      <c r="J3435" s="28" t="s">
        <v>6109</v>
      </c>
      <c r="K3435" s="28">
        <v>1</v>
      </c>
      <c r="L3435" s="28" t="s">
        <v>6159</v>
      </c>
      <c r="M3435" s="36" t="str">
        <f t="shared" si="53"/>
        <v>DIAMOND</v>
      </c>
    </row>
    <row r="3436" spans="6:13" ht="15" thickBot="1" x14ac:dyDescent="0.4">
      <c r="F3436" s="29" t="s">
        <v>2457</v>
      </c>
      <c r="G3436" s="27" t="s">
        <v>8270</v>
      </c>
      <c r="H3436" s="27" t="s">
        <v>2466</v>
      </c>
      <c r="I3436" s="27" t="s">
        <v>6108</v>
      </c>
      <c r="J3436" s="27" t="s">
        <v>6158</v>
      </c>
      <c r="K3436" s="27">
        <v>1</v>
      </c>
      <c r="L3436" s="27" t="s">
        <v>6159</v>
      </c>
      <c r="M3436" s="36" t="str">
        <f t="shared" si="53"/>
        <v>DIAMOND</v>
      </c>
    </row>
    <row r="3437" spans="6:13" ht="15" thickBot="1" x14ac:dyDescent="0.4">
      <c r="F3437" s="30" t="s">
        <v>2457</v>
      </c>
      <c r="G3437" s="28" t="s">
        <v>410</v>
      </c>
      <c r="H3437" s="28" t="s">
        <v>2466</v>
      </c>
      <c r="I3437" s="28" t="s">
        <v>6108</v>
      </c>
      <c r="J3437" s="28" t="s">
        <v>6158</v>
      </c>
      <c r="K3437" s="28">
        <v>1</v>
      </c>
      <c r="L3437" s="28" t="s">
        <v>6159</v>
      </c>
      <c r="M3437" s="36" t="str">
        <f t="shared" si="53"/>
        <v>DIAMOND</v>
      </c>
    </row>
    <row r="3438" spans="6:13" ht="15" thickBot="1" x14ac:dyDescent="0.4">
      <c r="F3438" s="29" t="s">
        <v>2457</v>
      </c>
      <c r="G3438" s="27" t="s">
        <v>8271</v>
      </c>
      <c r="H3438" s="27" t="s">
        <v>2464</v>
      </c>
      <c r="I3438" s="27" t="s">
        <v>6108</v>
      </c>
      <c r="J3438" s="27" t="s">
        <v>6158</v>
      </c>
      <c r="K3438" s="27">
        <v>1</v>
      </c>
      <c r="L3438" s="27" t="s">
        <v>6159</v>
      </c>
      <c r="M3438" s="36" t="str">
        <f t="shared" si="53"/>
        <v>DIAMOND</v>
      </c>
    </row>
    <row r="3439" spans="6:13" ht="15" thickBot="1" x14ac:dyDescent="0.4">
      <c r="F3439" s="30" t="s">
        <v>2457</v>
      </c>
      <c r="G3439" s="28" t="s">
        <v>324</v>
      </c>
      <c r="H3439" s="28" t="s">
        <v>2466</v>
      </c>
      <c r="I3439" s="28" t="s">
        <v>6108</v>
      </c>
      <c r="J3439" s="28" t="s">
        <v>6158</v>
      </c>
      <c r="K3439" s="28">
        <v>1</v>
      </c>
      <c r="L3439" s="28" t="s">
        <v>6159</v>
      </c>
      <c r="M3439" s="36" t="str">
        <f t="shared" si="53"/>
        <v>DIAMOND</v>
      </c>
    </row>
    <row r="3440" spans="6:13" ht="15" thickBot="1" x14ac:dyDescent="0.4">
      <c r="F3440" s="29" t="s">
        <v>2457</v>
      </c>
      <c r="G3440" s="27" t="s">
        <v>517</v>
      </c>
      <c r="H3440" s="27" t="s">
        <v>2466</v>
      </c>
      <c r="I3440" s="27" t="s">
        <v>6108</v>
      </c>
      <c r="J3440" s="27" t="s">
        <v>6158</v>
      </c>
      <c r="K3440" s="27">
        <v>1</v>
      </c>
      <c r="L3440" s="27" t="s">
        <v>6159</v>
      </c>
      <c r="M3440" s="36" t="str">
        <f t="shared" si="53"/>
        <v>DIAMOND</v>
      </c>
    </row>
    <row r="3441" spans="6:13" ht="15" thickBot="1" x14ac:dyDescent="0.4">
      <c r="F3441" s="30" t="s">
        <v>2457</v>
      </c>
      <c r="G3441" s="28" t="s">
        <v>2465</v>
      </c>
      <c r="H3441" s="28" t="s">
        <v>2464</v>
      </c>
      <c r="I3441" s="28" t="s">
        <v>6108</v>
      </c>
      <c r="J3441" s="28" t="s">
        <v>6158</v>
      </c>
      <c r="K3441" s="28">
        <v>1</v>
      </c>
      <c r="L3441" s="28" t="s">
        <v>6159</v>
      </c>
      <c r="M3441" s="36" t="str">
        <f t="shared" si="53"/>
        <v>DIAMOND</v>
      </c>
    </row>
    <row r="3442" spans="6:13" ht="15" thickBot="1" x14ac:dyDescent="0.4">
      <c r="F3442" s="29" t="s">
        <v>2457</v>
      </c>
      <c r="G3442" s="27" t="s">
        <v>8272</v>
      </c>
      <c r="H3442" s="27" t="s">
        <v>2464</v>
      </c>
      <c r="I3442" s="27" t="s">
        <v>6108</v>
      </c>
      <c r="J3442" s="27" t="s">
        <v>6158</v>
      </c>
      <c r="K3442" s="27">
        <v>1</v>
      </c>
      <c r="L3442" s="27" t="s">
        <v>6159</v>
      </c>
      <c r="M3442" s="36" t="str">
        <f t="shared" si="53"/>
        <v>DIAMOND</v>
      </c>
    </row>
    <row r="3443" spans="6:13" ht="15" thickBot="1" x14ac:dyDescent="0.4">
      <c r="F3443" s="30" t="s">
        <v>2457</v>
      </c>
      <c r="G3443" s="28" t="s">
        <v>8273</v>
      </c>
      <c r="H3443" s="28" t="s">
        <v>2464</v>
      </c>
      <c r="I3443" s="28" t="s">
        <v>6108</v>
      </c>
      <c r="J3443" s="28" t="s">
        <v>6158</v>
      </c>
      <c r="K3443" s="28">
        <v>1</v>
      </c>
      <c r="L3443" s="28" t="s">
        <v>6159</v>
      </c>
      <c r="M3443" s="36" t="str">
        <f t="shared" si="53"/>
        <v>DIAMOND</v>
      </c>
    </row>
    <row r="3444" spans="6:13" ht="15" thickBot="1" x14ac:dyDescent="0.4">
      <c r="F3444" s="29" t="s">
        <v>2457</v>
      </c>
      <c r="G3444" s="27" t="s">
        <v>8274</v>
      </c>
      <c r="H3444" s="27" t="s">
        <v>2464</v>
      </c>
      <c r="I3444" s="27" t="s">
        <v>6108</v>
      </c>
      <c r="J3444" s="27" t="s">
        <v>6158</v>
      </c>
      <c r="K3444" s="27">
        <v>1</v>
      </c>
      <c r="L3444" s="27" t="s">
        <v>6159</v>
      </c>
      <c r="M3444" s="36" t="str">
        <f t="shared" si="53"/>
        <v>DIAMOND</v>
      </c>
    </row>
    <row r="3445" spans="6:13" ht="15" thickBot="1" x14ac:dyDescent="0.4">
      <c r="F3445" s="30" t="s">
        <v>2457</v>
      </c>
      <c r="G3445" s="28" t="s">
        <v>8275</v>
      </c>
      <c r="H3445" s="28" t="s">
        <v>2464</v>
      </c>
      <c r="I3445" s="28" t="s">
        <v>6108</v>
      </c>
      <c r="J3445" s="28" t="s">
        <v>6158</v>
      </c>
      <c r="K3445" s="28">
        <v>1</v>
      </c>
      <c r="L3445" s="28" t="s">
        <v>6159</v>
      </c>
      <c r="M3445" s="36" t="str">
        <f t="shared" si="53"/>
        <v>DIAMOND</v>
      </c>
    </row>
    <row r="3446" spans="6:13" ht="15" thickBot="1" x14ac:dyDescent="0.4">
      <c r="F3446" s="29" t="s">
        <v>2457</v>
      </c>
      <c r="G3446" s="27" t="s">
        <v>8276</v>
      </c>
      <c r="H3446" s="27" t="s">
        <v>2464</v>
      </c>
      <c r="I3446" s="27" t="s">
        <v>6108</v>
      </c>
      <c r="J3446" s="27" t="s">
        <v>6158</v>
      </c>
      <c r="K3446" s="27">
        <v>1</v>
      </c>
      <c r="L3446" s="27" t="s">
        <v>6159</v>
      </c>
      <c r="M3446" s="36" t="str">
        <f t="shared" si="53"/>
        <v>DIAMOND</v>
      </c>
    </row>
    <row r="3447" spans="6:13" ht="15" thickBot="1" x14ac:dyDescent="0.4">
      <c r="F3447" s="30" t="s">
        <v>2457</v>
      </c>
      <c r="G3447" s="28" t="s">
        <v>8277</v>
      </c>
      <c r="H3447" s="28" t="s">
        <v>2466</v>
      </c>
      <c r="I3447" s="28" t="s">
        <v>6108</v>
      </c>
      <c r="J3447" s="28" t="s">
        <v>6158</v>
      </c>
      <c r="K3447" s="28">
        <v>1</v>
      </c>
      <c r="L3447" s="28" t="s">
        <v>6159</v>
      </c>
      <c r="M3447" s="36" t="str">
        <f t="shared" si="53"/>
        <v>DIAMOND</v>
      </c>
    </row>
    <row r="3448" spans="6:13" ht="15" thickBot="1" x14ac:dyDescent="0.4">
      <c r="F3448" s="29" t="s">
        <v>2457</v>
      </c>
      <c r="G3448" s="27" t="s">
        <v>2460</v>
      </c>
      <c r="H3448" s="27" t="s">
        <v>2459</v>
      </c>
      <c r="I3448" s="27" t="s">
        <v>6108</v>
      </c>
      <c r="J3448" s="27" t="s">
        <v>6158</v>
      </c>
      <c r="K3448" s="27">
        <v>1</v>
      </c>
      <c r="L3448" s="27" t="s">
        <v>6159</v>
      </c>
      <c r="M3448" s="36" t="str">
        <f t="shared" si="53"/>
        <v>DIAMOND</v>
      </c>
    </row>
    <row r="3449" spans="6:13" ht="15" thickBot="1" x14ac:dyDescent="0.4">
      <c r="F3449" s="30" t="s">
        <v>2457</v>
      </c>
      <c r="G3449" s="28" t="s">
        <v>8278</v>
      </c>
      <c r="H3449" s="28" t="s">
        <v>2464</v>
      </c>
      <c r="I3449" s="28" t="s">
        <v>6108</v>
      </c>
      <c r="J3449" s="28" t="s">
        <v>6158</v>
      </c>
      <c r="K3449" s="28">
        <v>1</v>
      </c>
      <c r="L3449" s="28" t="s">
        <v>6159</v>
      </c>
      <c r="M3449" s="36" t="str">
        <f t="shared" si="53"/>
        <v>DIAMOND</v>
      </c>
    </row>
    <row r="3450" spans="6:13" ht="15" thickBot="1" x14ac:dyDescent="0.4">
      <c r="F3450" s="29" t="s">
        <v>2457</v>
      </c>
      <c r="G3450" s="27" t="s">
        <v>8279</v>
      </c>
      <c r="H3450" s="27" t="s">
        <v>2464</v>
      </c>
      <c r="I3450" s="27" t="s">
        <v>6108</v>
      </c>
      <c r="J3450" s="27" t="s">
        <v>6158</v>
      </c>
      <c r="K3450" s="27">
        <v>1</v>
      </c>
      <c r="L3450" s="27" t="s">
        <v>6159</v>
      </c>
      <c r="M3450" s="36" t="str">
        <f t="shared" si="53"/>
        <v>DIAMOND</v>
      </c>
    </row>
    <row r="3451" spans="6:13" ht="15" thickBot="1" x14ac:dyDescent="0.4">
      <c r="F3451" s="30" t="s">
        <v>2457</v>
      </c>
      <c r="G3451" s="28" t="s">
        <v>8280</v>
      </c>
      <c r="H3451" s="28" t="s">
        <v>2466</v>
      </c>
      <c r="I3451" s="28" t="s">
        <v>6108</v>
      </c>
      <c r="J3451" s="28" t="s">
        <v>6158</v>
      </c>
      <c r="K3451" s="28">
        <v>1</v>
      </c>
      <c r="L3451" s="28" t="s">
        <v>6159</v>
      </c>
      <c r="M3451" s="36" t="str">
        <f t="shared" si="53"/>
        <v>DIAMOND</v>
      </c>
    </row>
    <row r="3452" spans="6:13" ht="15" thickBot="1" x14ac:dyDescent="0.4">
      <c r="F3452" s="29" t="s">
        <v>2457</v>
      </c>
      <c r="G3452" s="27" t="s">
        <v>8281</v>
      </c>
      <c r="H3452" s="27" t="s">
        <v>2464</v>
      </c>
      <c r="I3452" s="27" t="s">
        <v>6108</v>
      </c>
      <c r="J3452" s="27" t="s">
        <v>6158</v>
      </c>
      <c r="K3452" s="27">
        <v>1</v>
      </c>
      <c r="L3452" s="27" t="s">
        <v>6159</v>
      </c>
      <c r="M3452" s="36" t="str">
        <f t="shared" si="53"/>
        <v>DIAMOND</v>
      </c>
    </row>
    <row r="3453" spans="6:13" ht="15" thickBot="1" x14ac:dyDescent="0.4">
      <c r="F3453" s="30" t="s">
        <v>2457</v>
      </c>
      <c r="G3453" s="28" t="s">
        <v>8282</v>
      </c>
      <c r="H3453" s="28" t="s">
        <v>2464</v>
      </c>
      <c r="I3453" s="28" t="s">
        <v>6108</v>
      </c>
      <c r="J3453" s="28" t="s">
        <v>6158</v>
      </c>
      <c r="K3453" s="28">
        <v>1</v>
      </c>
      <c r="L3453" s="28" t="s">
        <v>6159</v>
      </c>
      <c r="M3453" s="36" t="str">
        <f t="shared" si="53"/>
        <v>DIAMOND</v>
      </c>
    </row>
    <row r="3454" spans="6:13" ht="15" thickBot="1" x14ac:dyDescent="0.4">
      <c r="F3454" s="29" t="s">
        <v>2457</v>
      </c>
      <c r="G3454" s="27" t="s">
        <v>6413</v>
      </c>
      <c r="H3454" s="27" t="s">
        <v>2463</v>
      </c>
      <c r="I3454" s="27" t="s">
        <v>6108</v>
      </c>
      <c r="J3454" s="27" t="s">
        <v>6158</v>
      </c>
      <c r="K3454" s="27">
        <v>1</v>
      </c>
      <c r="L3454" s="27" t="s">
        <v>6159</v>
      </c>
      <c r="M3454" s="36" t="str">
        <f t="shared" si="53"/>
        <v>DIAMOND</v>
      </c>
    </row>
    <row r="3455" spans="6:13" ht="15" thickBot="1" x14ac:dyDescent="0.4">
      <c r="F3455" s="30" t="s">
        <v>2457</v>
      </c>
      <c r="G3455" s="28" t="s">
        <v>8283</v>
      </c>
      <c r="H3455" s="28" t="s">
        <v>2463</v>
      </c>
      <c r="I3455" s="28" t="s">
        <v>6108</v>
      </c>
      <c r="J3455" s="28" t="s">
        <v>6158</v>
      </c>
      <c r="K3455" s="28">
        <v>1</v>
      </c>
      <c r="L3455" s="28" t="s">
        <v>6159</v>
      </c>
      <c r="M3455" s="36" t="str">
        <f t="shared" si="53"/>
        <v>DIAMOND</v>
      </c>
    </row>
    <row r="3456" spans="6:13" ht="15" thickBot="1" x14ac:dyDescent="0.4">
      <c r="F3456" s="29" t="s">
        <v>2457</v>
      </c>
      <c r="G3456" s="27" t="s">
        <v>2462</v>
      </c>
      <c r="H3456" s="27" t="s">
        <v>2461</v>
      </c>
      <c r="I3456" s="27" t="s">
        <v>6108</v>
      </c>
      <c r="J3456" s="27" t="s">
        <v>6158</v>
      </c>
      <c r="K3456" s="27">
        <v>2</v>
      </c>
      <c r="L3456" s="27" t="s">
        <v>6159</v>
      </c>
      <c r="M3456" s="36" t="str">
        <f t="shared" si="53"/>
        <v>DIAMOND</v>
      </c>
    </row>
    <row r="3457" spans="6:13" ht="15" thickBot="1" x14ac:dyDescent="0.4">
      <c r="F3457" s="30" t="s">
        <v>2457</v>
      </c>
      <c r="G3457" s="28" t="s">
        <v>8284</v>
      </c>
      <c r="H3457" s="28" t="s">
        <v>2464</v>
      </c>
      <c r="I3457" s="28" t="s">
        <v>6108</v>
      </c>
      <c r="J3457" s="28" t="s">
        <v>6158</v>
      </c>
      <c r="K3457" s="28">
        <v>1</v>
      </c>
      <c r="L3457" s="28" t="s">
        <v>6159</v>
      </c>
      <c r="M3457" s="36" t="str">
        <f t="shared" si="53"/>
        <v>DIAMOND</v>
      </c>
    </row>
    <row r="3458" spans="6:13" ht="15" thickBot="1" x14ac:dyDescent="0.4">
      <c r="F3458" s="29" t="s">
        <v>2471</v>
      </c>
      <c r="G3458" s="27" t="s">
        <v>2472</v>
      </c>
      <c r="H3458" s="27" t="s">
        <v>2470</v>
      </c>
      <c r="I3458" s="27" t="s">
        <v>6108</v>
      </c>
      <c r="J3458" s="27" t="s">
        <v>6158</v>
      </c>
      <c r="K3458" s="27">
        <v>1</v>
      </c>
      <c r="L3458" s="27" t="s">
        <v>6159</v>
      </c>
      <c r="M3458" s="36" t="str">
        <f t="shared" si="53"/>
        <v>DICKEY</v>
      </c>
    </row>
    <row r="3459" spans="6:13" ht="15" thickBot="1" x14ac:dyDescent="0.4">
      <c r="F3459" s="30" t="s">
        <v>2474</v>
      </c>
      <c r="G3459" s="28" t="s">
        <v>2475</v>
      </c>
      <c r="H3459" s="28" t="s">
        <v>2473</v>
      </c>
      <c r="I3459" s="28" t="s">
        <v>6108</v>
      </c>
      <c r="J3459" s="28" t="s">
        <v>6158</v>
      </c>
      <c r="K3459" s="28">
        <v>1</v>
      </c>
      <c r="L3459" s="28" t="s">
        <v>6159</v>
      </c>
      <c r="M3459" s="36" t="str">
        <f t="shared" si="53"/>
        <v>DIJKMAN-DULKES</v>
      </c>
    </row>
    <row r="3460" spans="6:13" ht="15" thickBot="1" x14ac:dyDescent="0.4">
      <c r="F3460" s="29" t="s">
        <v>2474</v>
      </c>
      <c r="G3460" s="27" t="s">
        <v>2477</v>
      </c>
      <c r="H3460" s="27" t="s">
        <v>2476</v>
      </c>
      <c r="I3460" s="27" t="s">
        <v>6165</v>
      </c>
      <c r="J3460" s="27" t="s">
        <v>6158</v>
      </c>
      <c r="K3460" s="27">
        <v>1</v>
      </c>
      <c r="L3460" s="27" t="s">
        <v>6159</v>
      </c>
      <c r="M3460" s="36" t="str">
        <f t="shared" si="53"/>
        <v>DIJKMAN-DULKES</v>
      </c>
    </row>
    <row r="3461" spans="6:13" ht="15" thickBot="1" x14ac:dyDescent="0.4">
      <c r="F3461" s="30" t="s">
        <v>2479</v>
      </c>
      <c r="G3461" s="28" t="s">
        <v>8285</v>
      </c>
      <c r="H3461" s="28" t="s">
        <v>1229</v>
      </c>
      <c r="I3461" s="28" t="s">
        <v>6108</v>
      </c>
      <c r="J3461" s="28" t="s">
        <v>6158</v>
      </c>
      <c r="K3461" s="28">
        <v>1</v>
      </c>
      <c r="L3461" s="28" t="s">
        <v>6159</v>
      </c>
      <c r="M3461" s="36" t="str">
        <f t="shared" si="53"/>
        <v>DINFIA</v>
      </c>
    </row>
    <row r="3462" spans="6:13" ht="15" thickBot="1" x14ac:dyDescent="0.4">
      <c r="F3462" s="29" t="s">
        <v>2479</v>
      </c>
      <c r="G3462" s="27" t="s">
        <v>2482</v>
      </c>
      <c r="H3462" s="27" t="s">
        <v>2481</v>
      </c>
      <c r="I3462" s="27" t="s">
        <v>6108</v>
      </c>
      <c r="J3462" s="27" t="s">
        <v>6169</v>
      </c>
      <c r="K3462" s="27">
        <v>2</v>
      </c>
      <c r="L3462" s="27" t="s">
        <v>6110</v>
      </c>
      <c r="M3462" s="36" t="str">
        <f t="shared" si="53"/>
        <v>DINFIA</v>
      </c>
    </row>
    <row r="3463" spans="6:13" ht="15" thickBot="1" x14ac:dyDescent="0.4">
      <c r="F3463" s="30" t="s">
        <v>2479</v>
      </c>
      <c r="G3463" s="28" t="s">
        <v>2484</v>
      </c>
      <c r="H3463" s="28" t="s">
        <v>2483</v>
      </c>
      <c r="I3463" s="28" t="s">
        <v>6108</v>
      </c>
      <c r="J3463" s="28" t="s">
        <v>6158</v>
      </c>
      <c r="K3463" s="28">
        <v>1</v>
      </c>
      <c r="L3463" s="28" t="s">
        <v>6159</v>
      </c>
      <c r="M3463" s="36" t="str">
        <f t="shared" ref="M3463:M3526" si="54">F3463</f>
        <v>DINFIA</v>
      </c>
    </row>
    <row r="3464" spans="6:13" ht="15" thickBot="1" x14ac:dyDescent="0.4">
      <c r="F3464" s="29" t="s">
        <v>2479</v>
      </c>
      <c r="G3464" s="27" t="s">
        <v>8286</v>
      </c>
      <c r="H3464" s="27" t="s">
        <v>2483</v>
      </c>
      <c r="I3464" s="27" t="s">
        <v>6108</v>
      </c>
      <c r="J3464" s="27" t="s">
        <v>6158</v>
      </c>
      <c r="K3464" s="27">
        <v>1</v>
      </c>
      <c r="L3464" s="27" t="s">
        <v>6159</v>
      </c>
      <c r="M3464" s="36" t="str">
        <f t="shared" si="54"/>
        <v>DINFIA</v>
      </c>
    </row>
    <row r="3465" spans="6:13" ht="15" thickBot="1" x14ac:dyDescent="0.4">
      <c r="F3465" s="30" t="s">
        <v>2479</v>
      </c>
      <c r="G3465" s="28" t="s">
        <v>8287</v>
      </c>
      <c r="H3465" s="28" t="s">
        <v>2481</v>
      </c>
      <c r="I3465" s="28" t="s">
        <v>6108</v>
      </c>
      <c r="J3465" s="28" t="s">
        <v>6169</v>
      </c>
      <c r="K3465" s="28">
        <v>2</v>
      </c>
      <c r="L3465" s="28" t="s">
        <v>6110</v>
      </c>
      <c r="M3465" s="36" t="str">
        <f t="shared" si="54"/>
        <v>DINFIA</v>
      </c>
    </row>
    <row r="3466" spans="6:13" ht="15" thickBot="1" x14ac:dyDescent="0.4">
      <c r="F3466" s="29" t="s">
        <v>2479</v>
      </c>
      <c r="G3466" s="27" t="s">
        <v>2486</v>
      </c>
      <c r="H3466" s="27" t="s">
        <v>2485</v>
      </c>
      <c r="I3466" s="27" t="s">
        <v>6108</v>
      </c>
      <c r="J3466" s="27" t="s">
        <v>6158</v>
      </c>
      <c r="K3466" s="27">
        <v>1</v>
      </c>
      <c r="L3466" s="27" t="s">
        <v>6159</v>
      </c>
      <c r="M3466" s="36" t="str">
        <f t="shared" si="54"/>
        <v>DINFIA</v>
      </c>
    </row>
    <row r="3467" spans="6:13" ht="15" thickBot="1" x14ac:dyDescent="0.4">
      <c r="F3467" s="30" t="s">
        <v>2479</v>
      </c>
      <c r="G3467" s="28" t="s">
        <v>1435</v>
      </c>
      <c r="H3467" s="28" t="s">
        <v>1434</v>
      </c>
      <c r="I3467" s="28" t="s">
        <v>6108</v>
      </c>
      <c r="J3467" s="28" t="s">
        <v>6158</v>
      </c>
      <c r="K3467" s="28">
        <v>1</v>
      </c>
      <c r="L3467" s="28" t="s">
        <v>6159</v>
      </c>
      <c r="M3467" s="36" t="str">
        <f t="shared" si="54"/>
        <v>DINFIA</v>
      </c>
    </row>
    <row r="3468" spans="6:13" ht="15" thickBot="1" x14ac:dyDescent="0.4">
      <c r="F3468" s="29" t="s">
        <v>2479</v>
      </c>
      <c r="G3468" s="27" t="s">
        <v>8288</v>
      </c>
      <c r="H3468" s="27" t="s">
        <v>2478</v>
      </c>
      <c r="I3468" s="27" t="s">
        <v>6108</v>
      </c>
      <c r="J3468" s="27" t="s">
        <v>6109</v>
      </c>
      <c r="K3468" s="27">
        <v>2</v>
      </c>
      <c r="L3468" s="27" t="s">
        <v>6159</v>
      </c>
      <c r="M3468" s="36" t="str">
        <f t="shared" si="54"/>
        <v>DINFIA</v>
      </c>
    </row>
    <row r="3469" spans="6:13" ht="15" thickBot="1" x14ac:dyDescent="0.4">
      <c r="F3469" s="30" t="s">
        <v>2479</v>
      </c>
      <c r="G3469" s="28" t="s">
        <v>2480</v>
      </c>
      <c r="H3469" s="28" t="s">
        <v>2478</v>
      </c>
      <c r="I3469" s="28" t="s">
        <v>6108</v>
      </c>
      <c r="J3469" s="28" t="s">
        <v>6109</v>
      </c>
      <c r="K3469" s="28">
        <v>2</v>
      </c>
      <c r="L3469" s="28" t="s">
        <v>6159</v>
      </c>
      <c r="M3469" s="36" t="str">
        <f t="shared" si="54"/>
        <v>DINFIA</v>
      </c>
    </row>
    <row r="3470" spans="6:13" ht="15" thickBot="1" x14ac:dyDescent="0.4">
      <c r="F3470" s="29" t="s">
        <v>2479</v>
      </c>
      <c r="G3470" s="27" t="s">
        <v>8289</v>
      </c>
      <c r="H3470" s="27" t="s">
        <v>2483</v>
      </c>
      <c r="I3470" s="27" t="s">
        <v>6108</v>
      </c>
      <c r="J3470" s="27" t="s">
        <v>6158</v>
      </c>
      <c r="K3470" s="27">
        <v>1</v>
      </c>
      <c r="L3470" s="27" t="s">
        <v>6159</v>
      </c>
      <c r="M3470" s="36" t="str">
        <f t="shared" si="54"/>
        <v>DINFIA</v>
      </c>
    </row>
    <row r="3471" spans="6:13" ht="15" thickBot="1" x14ac:dyDescent="0.4">
      <c r="F3471" s="30" t="s">
        <v>2479</v>
      </c>
      <c r="G3471" s="28" t="s">
        <v>8290</v>
      </c>
      <c r="H3471" s="28" t="s">
        <v>2483</v>
      </c>
      <c r="I3471" s="28" t="s">
        <v>6108</v>
      </c>
      <c r="J3471" s="28" t="s">
        <v>6158</v>
      </c>
      <c r="K3471" s="28">
        <v>1</v>
      </c>
      <c r="L3471" s="28" t="s">
        <v>6159</v>
      </c>
      <c r="M3471" s="36" t="str">
        <f t="shared" si="54"/>
        <v>DINFIA</v>
      </c>
    </row>
    <row r="3472" spans="6:13" ht="15" thickBot="1" x14ac:dyDescent="0.4">
      <c r="F3472" s="29" t="s">
        <v>2479</v>
      </c>
      <c r="G3472" s="27" t="s">
        <v>7621</v>
      </c>
      <c r="H3472" s="27" t="s">
        <v>1434</v>
      </c>
      <c r="I3472" s="27" t="s">
        <v>6108</v>
      </c>
      <c r="J3472" s="27" t="s">
        <v>6158</v>
      </c>
      <c r="K3472" s="27">
        <v>1</v>
      </c>
      <c r="L3472" s="27" t="s">
        <v>6159</v>
      </c>
      <c r="M3472" s="36" t="str">
        <f t="shared" si="54"/>
        <v>DINFIA</v>
      </c>
    </row>
    <row r="3473" spans="6:13" ht="15" thickBot="1" x14ac:dyDescent="0.4">
      <c r="F3473" s="30" t="s">
        <v>2479</v>
      </c>
      <c r="G3473" s="28" t="s">
        <v>8291</v>
      </c>
      <c r="H3473" s="28" t="s">
        <v>2485</v>
      </c>
      <c r="I3473" s="28" t="s">
        <v>6108</v>
      </c>
      <c r="J3473" s="28" t="s">
        <v>6158</v>
      </c>
      <c r="K3473" s="28">
        <v>1</v>
      </c>
      <c r="L3473" s="28" t="s">
        <v>6159</v>
      </c>
      <c r="M3473" s="36" t="str">
        <f t="shared" si="54"/>
        <v>DINFIA</v>
      </c>
    </row>
    <row r="3474" spans="6:13" ht="15" thickBot="1" x14ac:dyDescent="0.4">
      <c r="F3474" s="29" t="s">
        <v>2488</v>
      </c>
      <c r="G3474" s="27" t="s">
        <v>2489</v>
      </c>
      <c r="H3474" s="27" t="s">
        <v>2487</v>
      </c>
      <c r="I3474" s="27" t="s">
        <v>6108</v>
      </c>
      <c r="J3474" s="27" t="s">
        <v>6158</v>
      </c>
      <c r="K3474" s="27">
        <v>1</v>
      </c>
      <c r="L3474" s="27" t="s">
        <v>6159</v>
      </c>
      <c r="M3474" s="36" t="str">
        <f t="shared" si="54"/>
        <v>DIRECT FLY</v>
      </c>
    </row>
    <row r="3475" spans="6:13" ht="15" thickBot="1" x14ac:dyDescent="0.4">
      <c r="F3475" s="30" t="s">
        <v>8292</v>
      </c>
      <c r="G3475" s="28" t="s">
        <v>7604</v>
      </c>
      <c r="H3475" s="28" t="s">
        <v>1921</v>
      </c>
      <c r="I3475" s="28" t="s">
        <v>6108</v>
      </c>
      <c r="J3475" s="28" t="s">
        <v>6169</v>
      </c>
      <c r="K3475" s="28">
        <v>2</v>
      </c>
      <c r="L3475" s="28" t="s">
        <v>6110</v>
      </c>
      <c r="M3475" s="36" t="str">
        <f t="shared" si="54"/>
        <v>DIRGANTARA</v>
      </c>
    </row>
    <row r="3476" spans="6:13" ht="15" thickBot="1" x14ac:dyDescent="0.4">
      <c r="F3476" s="29" t="s">
        <v>8292</v>
      </c>
      <c r="G3476" s="27" t="s">
        <v>775</v>
      </c>
      <c r="H3476" s="27" t="s">
        <v>773</v>
      </c>
      <c r="I3476" s="27" t="s">
        <v>6108</v>
      </c>
      <c r="J3476" s="27" t="s">
        <v>6169</v>
      </c>
      <c r="K3476" s="27">
        <v>2</v>
      </c>
      <c r="L3476" s="27" t="s">
        <v>6110</v>
      </c>
      <c r="M3476" s="36" t="str">
        <f t="shared" si="54"/>
        <v>DIRGANTARA</v>
      </c>
    </row>
    <row r="3477" spans="6:13" ht="15" thickBot="1" x14ac:dyDescent="0.4">
      <c r="F3477" s="30" t="s">
        <v>8292</v>
      </c>
      <c r="G3477" s="28" t="s">
        <v>8293</v>
      </c>
      <c r="H3477" s="28" t="s">
        <v>438</v>
      </c>
      <c r="I3477" s="28" t="s">
        <v>6170</v>
      </c>
      <c r="J3477" s="28" t="s">
        <v>6169</v>
      </c>
      <c r="K3477" s="28">
        <v>2</v>
      </c>
      <c r="L3477" s="28" t="s">
        <v>6110</v>
      </c>
      <c r="M3477" s="36" t="str">
        <f t="shared" si="54"/>
        <v>DIRGANTARA</v>
      </c>
    </row>
    <row r="3478" spans="6:13" ht="15" thickBot="1" x14ac:dyDescent="0.4">
      <c r="F3478" s="29" t="s">
        <v>8292</v>
      </c>
      <c r="G3478" s="27" t="s">
        <v>8294</v>
      </c>
      <c r="H3478" s="27" t="s">
        <v>539</v>
      </c>
      <c r="I3478" s="27" t="s">
        <v>6170</v>
      </c>
      <c r="J3478" s="27" t="s">
        <v>6169</v>
      </c>
      <c r="K3478" s="27">
        <v>2</v>
      </c>
      <c r="L3478" s="27" t="s">
        <v>6159</v>
      </c>
      <c r="M3478" s="36" t="str">
        <f t="shared" si="54"/>
        <v>DIRGANTARA</v>
      </c>
    </row>
    <row r="3479" spans="6:13" ht="15" thickBot="1" x14ac:dyDescent="0.4">
      <c r="F3479" s="30" t="s">
        <v>8292</v>
      </c>
      <c r="G3479" s="28" t="s">
        <v>8295</v>
      </c>
      <c r="H3479" s="28" t="s">
        <v>1709</v>
      </c>
      <c r="I3479" s="28" t="s">
        <v>6170</v>
      </c>
      <c r="J3479" s="28" t="s">
        <v>6169</v>
      </c>
      <c r="K3479" s="28">
        <v>2</v>
      </c>
      <c r="L3479" s="28" t="s">
        <v>6159</v>
      </c>
      <c r="M3479" s="36" t="str">
        <f t="shared" si="54"/>
        <v>DIRGANTARA</v>
      </c>
    </row>
    <row r="3480" spans="6:13" ht="15" thickBot="1" x14ac:dyDescent="0.4">
      <c r="F3480" s="29" t="s">
        <v>8292</v>
      </c>
      <c r="G3480" s="27" t="s">
        <v>8296</v>
      </c>
      <c r="H3480" s="27" t="s">
        <v>1921</v>
      </c>
      <c r="I3480" s="27" t="s">
        <v>6108</v>
      </c>
      <c r="J3480" s="27" t="s">
        <v>6169</v>
      </c>
      <c r="K3480" s="27">
        <v>2</v>
      </c>
      <c r="L3480" s="27" t="s">
        <v>6110</v>
      </c>
      <c r="M3480" s="36" t="str">
        <f t="shared" si="54"/>
        <v>DIRGANTARA</v>
      </c>
    </row>
    <row r="3481" spans="6:13" ht="15" thickBot="1" x14ac:dyDescent="0.4">
      <c r="F3481" s="30" t="s">
        <v>8292</v>
      </c>
      <c r="G3481" s="28" t="s">
        <v>6412</v>
      </c>
      <c r="H3481" s="28" t="s">
        <v>438</v>
      </c>
      <c r="I3481" s="28" t="s">
        <v>6170</v>
      </c>
      <c r="J3481" s="28" t="s">
        <v>6169</v>
      </c>
      <c r="K3481" s="28">
        <v>2</v>
      </c>
      <c r="L3481" s="28" t="s">
        <v>6110</v>
      </c>
      <c r="M3481" s="36" t="str">
        <f t="shared" si="54"/>
        <v>DIRGANTARA</v>
      </c>
    </row>
    <row r="3482" spans="6:13" ht="15" thickBot="1" x14ac:dyDescent="0.4">
      <c r="F3482" s="29" t="s">
        <v>8297</v>
      </c>
      <c r="G3482" s="27" t="s">
        <v>3966</v>
      </c>
      <c r="H3482" s="27" t="s">
        <v>3964</v>
      </c>
      <c r="I3482" s="27" t="s">
        <v>6108</v>
      </c>
      <c r="J3482" s="27" t="s">
        <v>6158</v>
      </c>
      <c r="K3482" s="27">
        <v>1</v>
      </c>
      <c r="L3482" s="27" t="s">
        <v>6159</v>
      </c>
      <c r="M3482" s="36" t="str">
        <f t="shared" si="54"/>
        <v>DISCOVERY</v>
      </c>
    </row>
    <row r="3483" spans="6:13" ht="15" thickBot="1" x14ac:dyDescent="0.4">
      <c r="F3483" s="30" t="s">
        <v>8298</v>
      </c>
      <c r="G3483" s="28" t="s">
        <v>5841</v>
      </c>
      <c r="H3483" s="28" t="s">
        <v>5839</v>
      </c>
      <c r="I3483" s="28" t="s">
        <v>6108</v>
      </c>
      <c r="J3483" s="28" t="s">
        <v>6158</v>
      </c>
      <c r="K3483" s="28">
        <v>1</v>
      </c>
      <c r="L3483" s="28" t="s">
        <v>6159</v>
      </c>
      <c r="M3483" s="36" t="str">
        <f t="shared" si="54"/>
        <v>DISTAR</v>
      </c>
    </row>
    <row r="3484" spans="6:13" ht="15" thickBot="1" x14ac:dyDescent="0.4">
      <c r="F3484" s="29" t="s">
        <v>8298</v>
      </c>
      <c r="G3484" s="27" t="s">
        <v>8299</v>
      </c>
      <c r="H3484" s="27" t="s">
        <v>5839</v>
      </c>
      <c r="I3484" s="27" t="s">
        <v>6108</v>
      </c>
      <c r="J3484" s="27" t="s">
        <v>6158</v>
      </c>
      <c r="K3484" s="27">
        <v>1</v>
      </c>
      <c r="L3484" s="27" t="s">
        <v>6159</v>
      </c>
      <c r="M3484" s="36" t="str">
        <f t="shared" si="54"/>
        <v>DISTAR</v>
      </c>
    </row>
    <row r="3485" spans="6:13" ht="15" thickBot="1" x14ac:dyDescent="0.4">
      <c r="F3485" s="30" t="s">
        <v>8298</v>
      </c>
      <c r="G3485" s="28" t="s">
        <v>5843</v>
      </c>
      <c r="H3485" s="28" t="s">
        <v>5842</v>
      </c>
      <c r="I3485" s="28" t="s">
        <v>6108</v>
      </c>
      <c r="J3485" s="28" t="s">
        <v>6158</v>
      </c>
      <c r="K3485" s="28">
        <v>1</v>
      </c>
      <c r="L3485" s="28" t="s">
        <v>6159</v>
      </c>
      <c r="M3485" s="36" t="str">
        <f t="shared" si="54"/>
        <v>DISTAR</v>
      </c>
    </row>
    <row r="3486" spans="6:13" ht="15" thickBot="1" x14ac:dyDescent="0.4">
      <c r="F3486" s="29" t="s">
        <v>8298</v>
      </c>
      <c r="G3486" s="27" t="s">
        <v>8300</v>
      </c>
      <c r="H3486" s="27" t="s">
        <v>5842</v>
      </c>
      <c r="I3486" s="27" t="s">
        <v>6108</v>
      </c>
      <c r="J3486" s="27" t="s">
        <v>6158</v>
      </c>
      <c r="K3486" s="27">
        <v>1</v>
      </c>
      <c r="L3486" s="27" t="s">
        <v>6159</v>
      </c>
      <c r="M3486" s="36" t="str">
        <f t="shared" si="54"/>
        <v>DISTAR</v>
      </c>
    </row>
    <row r="3487" spans="6:13" ht="15" thickBot="1" x14ac:dyDescent="0.4">
      <c r="F3487" s="30" t="s">
        <v>8301</v>
      </c>
      <c r="G3487" s="28" t="s">
        <v>114</v>
      </c>
      <c r="H3487" s="28" t="s">
        <v>112</v>
      </c>
      <c r="I3487" s="28" t="s">
        <v>6108</v>
      </c>
      <c r="J3487" s="28" t="s">
        <v>6158</v>
      </c>
      <c r="K3487" s="28">
        <v>1</v>
      </c>
      <c r="L3487" s="28" t="s">
        <v>6159</v>
      </c>
      <c r="M3487" s="36" t="str">
        <f t="shared" si="54"/>
        <v>DM AEROSPACE</v>
      </c>
    </row>
    <row r="3488" spans="6:13" ht="15" thickBot="1" x14ac:dyDescent="0.4">
      <c r="F3488" s="29" t="s">
        <v>2491</v>
      </c>
      <c r="G3488" s="27" t="s">
        <v>8302</v>
      </c>
      <c r="H3488" s="27" t="s">
        <v>2490</v>
      </c>
      <c r="I3488" s="27" t="s">
        <v>6108</v>
      </c>
      <c r="J3488" s="27" t="s">
        <v>6158</v>
      </c>
      <c r="K3488" s="27">
        <v>1</v>
      </c>
      <c r="L3488" s="27" t="s">
        <v>6159</v>
      </c>
      <c r="M3488" s="36" t="str">
        <f t="shared" si="54"/>
        <v>DORNA</v>
      </c>
    </row>
    <row r="3489" spans="6:13" ht="15" thickBot="1" x14ac:dyDescent="0.4">
      <c r="F3489" s="30" t="s">
        <v>2491</v>
      </c>
      <c r="G3489" s="28" t="s">
        <v>8303</v>
      </c>
      <c r="H3489" s="28" t="s">
        <v>2490</v>
      </c>
      <c r="I3489" s="28" t="s">
        <v>6108</v>
      </c>
      <c r="J3489" s="28" t="s">
        <v>6158</v>
      </c>
      <c r="K3489" s="28">
        <v>1</v>
      </c>
      <c r="L3489" s="28" t="s">
        <v>6159</v>
      </c>
      <c r="M3489" s="36" t="str">
        <f t="shared" si="54"/>
        <v>DORNA</v>
      </c>
    </row>
    <row r="3490" spans="6:13" ht="15" thickBot="1" x14ac:dyDescent="0.4">
      <c r="F3490" s="29" t="s">
        <v>2491</v>
      </c>
      <c r="G3490" s="27" t="s">
        <v>8304</v>
      </c>
      <c r="H3490" s="27" t="s">
        <v>2490</v>
      </c>
      <c r="I3490" s="27" t="s">
        <v>6108</v>
      </c>
      <c r="J3490" s="27" t="s">
        <v>6158</v>
      </c>
      <c r="K3490" s="27">
        <v>1</v>
      </c>
      <c r="L3490" s="27" t="s">
        <v>6159</v>
      </c>
      <c r="M3490" s="36" t="str">
        <f t="shared" si="54"/>
        <v>DORNA</v>
      </c>
    </row>
    <row r="3491" spans="6:13" ht="15" thickBot="1" x14ac:dyDescent="0.4">
      <c r="F3491" s="30" t="s">
        <v>2491</v>
      </c>
      <c r="G3491" s="28" t="s">
        <v>8305</v>
      </c>
      <c r="H3491" s="28" t="s">
        <v>2490</v>
      </c>
      <c r="I3491" s="28" t="s">
        <v>6108</v>
      </c>
      <c r="J3491" s="28" t="s">
        <v>6158</v>
      </c>
      <c r="K3491" s="28">
        <v>1</v>
      </c>
      <c r="L3491" s="28" t="s">
        <v>6159</v>
      </c>
      <c r="M3491" s="36" t="str">
        <f t="shared" si="54"/>
        <v>DORNA</v>
      </c>
    </row>
    <row r="3492" spans="6:13" ht="15" thickBot="1" x14ac:dyDescent="0.4">
      <c r="F3492" s="29" t="s">
        <v>2491</v>
      </c>
      <c r="G3492" s="27" t="s">
        <v>8306</v>
      </c>
      <c r="H3492" s="27" t="s">
        <v>2490</v>
      </c>
      <c r="I3492" s="27" t="s">
        <v>6108</v>
      </c>
      <c r="J3492" s="27" t="s">
        <v>6158</v>
      </c>
      <c r="K3492" s="27">
        <v>1</v>
      </c>
      <c r="L3492" s="27" t="s">
        <v>6159</v>
      </c>
      <c r="M3492" s="36" t="str">
        <f t="shared" si="54"/>
        <v>DORNA</v>
      </c>
    </row>
    <row r="3493" spans="6:13" ht="15" thickBot="1" x14ac:dyDescent="0.4">
      <c r="F3493" s="30" t="s">
        <v>2491</v>
      </c>
      <c r="G3493" s="28" t="s">
        <v>8307</v>
      </c>
      <c r="H3493" s="28" t="s">
        <v>2490</v>
      </c>
      <c r="I3493" s="28" t="s">
        <v>6108</v>
      </c>
      <c r="J3493" s="28" t="s">
        <v>6158</v>
      </c>
      <c r="K3493" s="28">
        <v>1</v>
      </c>
      <c r="L3493" s="28" t="s">
        <v>6159</v>
      </c>
      <c r="M3493" s="36" t="str">
        <f t="shared" si="54"/>
        <v>DORNA</v>
      </c>
    </row>
    <row r="3494" spans="6:13" ht="15" thickBot="1" x14ac:dyDescent="0.4">
      <c r="F3494" s="29" t="s">
        <v>2491</v>
      </c>
      <c r="G3494" s="27" t="s">
        <v>8308</v>
      </c>
      <c r="H3494" s="27" t="s">
        <v>2490</v>
      </c>
      <c r="I3494" s="27" t="s">
        <v>6108</v>
      </c>
      <c r="J3494" s="27" t="s">
        <v>6158</v>
      </c>
      <c r="K3494" s="27">
        <v>1</v>
      </c>
      <c r="L3494" s="27" t="s">
        <v>6159</v>
      </c>
      <c r="M3494" s="36" t="str">
        <f t="shared" si="54"/>
        <v>DORNA</v>
      </c>
    </row>
    <row r="3495" spans="6:13" ht="15" thickBot="1" x14ac:dyDescent="0.4">
      <c r="F3495" s="30" t="s">
        <v>2491</v>
      </c>
      <c r="G3495" s="28" t="s">
        <v>2492</v>
      </c>
      <c r="H3495" s="28" t="s">
        <v>2490</v>
      </c>
      <c r="I3495" s="28" t="s">
        <v>6108</v>
      </c>
      <c r="J3495" s="28" t="s">
        <v>6158</v>
      </c>
      <c r="K3495" s="28">
        <v>1</v>
      </c>
      <c r="L3495" s="28" t="s">
        <v>6159</v>
      </c>
      <c r="M3495" s="36" t="str">
        <f t="shared" si="54"/>
        <v>DORNA</v>
      </c>
    </row>
    <row r="3496" spans="6:13" ht="15" thickBot="1" x14ac:dyDescent="0.4">
      <c r="F3496" s="29" t="s">
        <v>2494</v>
      </c>
      <c r="G3496" s="27" t="s">
        <v>2505</v>
      </c>
      <c r="H3496" s="27" t="s">
        <v>2504</v>
      </c>
      <c r="I3496" s="27" t="s">
        <v>6165</v>
      </c>
      <c r="J3496" s="27" t="s">
        <v>6158</v>
      </c>
      <c r="K3496" s="27">
        <v>1</v>
      </c>
      <c r="L3496" s="27" t="s">
        <v>6159</v>
      </c>
      <c r="M3496" s="36" t="str">
        <f t="shared" si="54"/>
        <v>DORNIER</v>
      </c>
    </row>
    <row r="3497" spans="6:13" ht="15" thickBot="1" x14ac:dyDescent="0.4">
      <c r="F3497" s="30" t="s">
        <v>2494</v>
      </c>
      <c r="G3497" s="28" t="s">
        <v>8309</v>
      </c>
      <c r="H3497" s="28" t="s">
        <v>2498</v>
      </c>
      <c r="I3497" s="28" t="s">
        <v>6108</v>
      </c>
      <c r="J3497" s="28" t="s">
        <v>6169</v>
      </c>
      <c r="K3497" s="28">
        <v>2</v>
      </c>
      <c r="L3497" s="28" t="s">
        <v>6110</v>
      </c>
      <c r="M3497" s="36" t="str">
        <f t="shared" si="54"/>
        <v>DORNIER</v>
      </c>
    </row>
    <row r="3498" spans="6:13" ht="15" thickBot="1" x14ac:dyDescent="0.4">
      <c r="F3498" s="29" t="s">
        <v>2494</v>
      </c>
      <c r="G3498" s="27" t="s">
        <v>8310</v>
      </c>
      <c r="H3498" s="27" t="s">
        <v>197</v>
      </c>
      <c r="I3498" s="27" t="s">
        <v>6108</v>
      </c>
      <c r="J3498" s="27" t="s">
        <v>6158</v>
      </c>
      <c r="K3498" s="27">
        <v>1</v>
      </c>
      <c r="L3498" s="27" t="s">
        <v>6159</v>
      </c>
      <c r="M3498" s="36" t="str">
        <f t="shared" si="54"/>
        <v>DORNIER</v>
      </c>
    </row>
    <row r="3499" spans="6:13" ht="15" thickBot="1" x14ac:dyDescent="0.4">
      <c r="F3499" s="30" t="s">
        <v>2494</v>
      </c>
      <c r="G3499" s="28" t="s">
        <v>8311</v>
      </c>
      <c r="H3499" s="28" t="s">
        <v>2500</v>
      </c>
      <c r="I3499" s="28" t="s">
        <v>6108</v>
      </c>
      <c r="J3499" s="28" t="s">
        <v>6158</v>
      </c>
      <c r="K3499" s="28">
        <v>2</v>
      </c>
      <c r="L3499" s="28" t="s">
        <v>6159</v>
      </c>
      <c r="M3499" s="36" t="str">
        <f t="shared" si="54"/>
        <v>DORNIER</v>
      </c>
    </row>
    <row r="3500" spans="6:13" ht="15" thickBot="1" x14ac:dyDescent="0.4">
      <c r="F3500" s="29" t="s">
        <v>2494</v>
      </c>
      <c r="G3500" s="27" t="s">
        <v>8312</v>
      </c>
      <c r="H3500" s="27" t="s">
        <v>2496</v>
      </c>
      <c r="I3500" s="27" t="s">
        <v>6108</v>
      </c>
      <c r="J3500" s="27" t="s">
        <v>6169</v>
      </c>
      <c r="K3500" s="27">
        <v>2</v>
      </c>
      <c r="L3500" s="27" t="s">
        <v>6159</v>
      </c>
      <c r="M3500" s="36" t="str">
        <f t="shared" si="54"/>
        <v>DORNIER</v>
      </c>
    </row>
    <row r="3501" spans="6:13" ht="15" thickBot="1" x14ac:dyDescent="0.4">
      <c r="F3501" s="30" t="s">
        <v>2494</v>
      </c>
      <c r="G3501" s="28" t="s">
        <v>6570</v>
      </c>
      <c r="H3501" s="28" t="s">
        <v>545</v>
      </c>
      <c r="I3501" s="28" t="s">
        <v>6170</v>
      </c>
      <c r="J3501" s="28" t="s">
        <v>6169</v>
      </c>
      <c r="K3501" s="28">
        <v>1</v>
      </c>
      <c r="L3501" s="28" t="s">
        <v>6159</v>
      </c>
      <c r="M3501" s="36" t="str">
        <f t="shared" si="54"/>
        <v>DORNIER</v>
      </c>
    </row>
    <row r="3502" spans="6:13" ht="15" thickBot="1" x14ac:dyDescent="0.4">
      <c r="F3502" s="29" t="s">
        <v>2494</v>
      </c>
      <c r="G3502" s="27" t="s">
        <v>2501</v>
      </c>
      <c r="H3502" s="27" t="s">
        <v>2500</v>
      </c>
      <c r="I3502" s="27" t="s">
        <v>6108</v>
      </c>
      <c r="J3502" s="27" t="s">
        <v>6158</v>
      </c>
      <c r="K3502" s="27">
        <v>2</v>
      </c>
      <c r="L3502" s="27" t="s">
        <v>6159</v>
      </c>
      <c r="M3502" s="36" t="str">
        <f t="shared" si="54"/>
        <v>DORNIER</v>
      </c>
    </row>
    <row r="3503" spans="6:13" ht="15" thickBot="1" x14ac:dyDescent="0.4">
      <c r="F3503" s="30" t="s">
        <v>2494</v>
      </c>
      <c r="G3503" s="28" t="s">
        <v>2497</v>
      </c>
      <c r="H3503" s="28" t="s">
        <v>2496</v>
      </c>
      <c r="I3503" s="28" t="s">
        <v>6108</v>
      </c>
      <c r="J3503" s="28" t="s">
        <v>6169</v>
      </c>
      <c r="K3503" s="28">
        <v>2</v>
      </c>
      <c r="L3503" s="28" t="s">
        <v>6159</v>
      </c>
      <c r="M3503" s="36" t="str">
        <f t="shared" si="54"/>
        <v>DORNIER</v>
      </c>
    </row>
    <row r="3504" spans="6:13" ht="15" thickBot="1" x14ac:dyDescent="0.4">
      <c r="F3504" s="29" t="s">
        <v>2494</v>
      </c>
      <c r="G3504" s="27">
        <v>228</v>
      </c>
      <c r="H3504" s="27" t="s">
        <v>2493</v>
      </c>
      <c r="I3504" s="27" t="s">
        <v>6108</v>
      </c>
      <c r="J3504" s="27" t="s">
        <v>6169</v>
      </c>
      <c r="K3504" s="27">
        <v>2</v>
      </c>
      <c r="L3504" s="27" t="s">
        <v>6159</v>
      </c>
      <c r="M3504" s="36" t="str">
        <f t="shared" si="54"/>
        <v>DORNIER</v>
      </c>
    </row>
    <row r="3505" spans="6:13" ht="15" thickBot="1" x14ac:dyDescent="0.4">
      <c r="F3505" s="30" t="s">
        <v>2494</v>
      </c>
      <c r="G3505" s="28">
        <v>328</v>
      </c>
      <c r="H3505" s="28" t="s">
        <v>2498</v>
      </c>
      <c r="I3505" s="28" t="s">
        <v>6108</v>
      </c>
      <c r="J3505" s="28" t="s">
        <v>6169</v>
      </c>
      <c r="K3505" s="28">
        <v>2</v>
      </c>
      <c r="L3505" s="28" t="s">
        <v>6110</v>
      </c>
      <c r="M3505" s="36" t="str">
        <f t="shared" si="54"/>
        <v>DORNIER</v>
      </c>
    </row>
    <row r="3506" spans="6:13" ht="15" thickBot="1" x14ac:dyDescent="0.4">
      <c r="F3506" s="29" t="s">
        <v>2494</v>
      </c>
      <c r="G3506" s="27" t="s">
        <v>2503</v>
      </c>
      <c r="H3506" s="27" t="s">
        <v>2502</v>
      </c>
      <c r="I3506" s="27" t="s">
        <v>6108</v>
      </c>
      <c r="J3506" s="27" t="s">
        <v>6158</v>
      </c>
      <c r="K3506" s="27">
        <v>2</v>
      </c>
      <c r="L3506" s="27" t="s">
        <v>6159</v>
      </c>
      <c r="M3506" s="36" t="str">
        <f t="shared" si="54"/>
        <v>DORNIER</v>
      </c>
    </row>
    <row r="3507" spans="6:13" ht="15" thickBot="1" x14ac:dyDescent="0.4">
      <c r="F3507" s="30" t="s">
        <v>2494</v>
      </c>
      <c r="G3507" s="28" t="s">
        <v>8313</v>
      </c>
      <c r="H3507" s="28" t="s">
        <v>1925</v>
      </c>
      <c r="I3507" s="28" t="s">
        <v>6108</v>
      </c>
      <c r="J3507" s="28" t="s">
        <v>6158</v>
      </c>
      <c r="K3507" s="28">
        <v>1</v>
      </c>
      <c r="L3507" s="28" t="s">
        <v>6159</v>
      </c>
      <c r="M3507" s="36" t="str">
        <f t="shared" si="54"/>
        <v>DORNIER</v>
      </c>
    </row>
    <row r="3508" spans="6:13" ht="15" thickBot="1" x14ac:dyDescent="0.4">
      <c r="F3508" s="29" t="s">
        <v>2494</v>
      </c>
      <c r="G3508" s="27" t="s">
        <v>8314</v>
      </c>
      <c r="H3508" s="27" t="s">
        <v>2502</v>
      </c>
      <c r="I3508" s="27" t="s">
        <v>6108</v>
      </c>
      <c r="J3508" s="27" t="s">
        <v>6158</v>
      </c>
      <c r="K3508" s="27">
        <v>2</v>
      </c>
      <c r="L3508" s="27" t="s">
        <v>6159</v>
      </c>
      <c r="M3508" s="36" t="str">
        <f t="shared" si="54"/>
        <v>DORNIER</v>
      </c>
    </row>
    <row r="3509" spans="6:13" ht="15" thickBot="1" x14ac:dyDescent="0.4">
      <c r="F3509" s="30" t="s">
        <v>2494</v>
      </c>
      <c r="G3509" s="28" t="s">
        <v>8315</v>
      </c>
      <c r="H3509" s="28" t="s">
        <v>2502</v>
      </c>
      <c r="I3509" s="28" t="s">
        <v>6108</v>
      </c>
      <c r="J3509" s="28" t="s">
        <v>6158</v>
      </c>
      <c r="K3509" s="28">
        <v>2</v>
      </c>
      <c r="L3509" s="28" t="s">
        <v>6159</v>
      </c>
      <c r="M3509" s="36" t="str">
        <f t="shared" si="54"/>
        <v>DORNIER</v>
      </c>
    </row>
    <row r="3510" spans="6:13" ht="15" thickBot="1" x14ac:dyDescent="0.4">
      <c r="F3510" s="29" t="s">
        <v>2494</v>
      </c>
      <c r="G3510" s="27" t="s">
        <v>8316</v>
      </c>
      <c r="H3510" s="27" t="s">
        <v>2502</v>
      </c>
      <c r="I3510" s="27" t="s">
        <v>6108</v>
      </c>
      <c r="J3510" s="27" t="s">
        <v>6158</v>
      </c>
      <c r="K3510" s="27">
        <v>2</v>
      </c>
      <c r="L3510" s="27" t="s">
        <v>6159</v>
      </c>
      <c r="M3510" s="36" t="str">
        <f t="shared" si="54"/>
        <v>DORNIER</v>
      </c>
    </row>
    <row r="3511" spans="6:13" ht="15" thickBot="1" x14ac:dyDescent="0.4">
      <c r="F3511" s="30" t="s">
        <v>2494</v>
      </c>
      <c r="G3511" s="28" t="s">
        <v>8317</v>
      </c>
      <c r="H3511" s="28" t="s">
        <v>2500</v>
      </c>
      <c r="I3511" s="28" t="s">
        <v>6108</v>
      </c>
      <c r="J3511" s="28" t="s">
        <v>6158</v>
      </c>
      <c r="K3511" s="28">
        <v>2</v>
      </c>
      <c r="L3511" s="28" t="s">
        <v>6159</v>
      </c>
      <c r="M3511" s="36" t="str">
        <f t="shared" si="54"/>
        <v>DORNIER</v>
      </c>
    </row>
    <row r="3512" spans="6:13" ht="15" thickBot="1" x14ac:dyDescent="0.4">
      <c r="F3512" s="29" t="s">
        <v>2494</v>
      </c>
      <c r="G3512" s="27" t="s">
        <v>8318</v>
      </c>
      <c r="H3512" s="27" t="s">
        <v>2500</v>
      </c>
      <c r="I3512" s="27" t="s">
        <v>6108</v>
      </c>
      <c r="J3512" s="27" t="s">
        <v>6158</v>
      </c>
      <c r="K3512" s="27">
        <v>2</v>
      </c>
      <c r="L3512" s="27" t="s">
        <v>6159</v>
      </c>
      <c r="M3512" s="36" t="str">
        <f t="shared" si="54"/>
        <v>DORNIER</v>
      </c>
    </row>
    <row r="3513" spans="6:13" ht="15" thickBot="1" x14ac:dyDescent="0.4">
      <c r="F3513" s="30" t="s">
        <v>2494</v>
      </c>
      <c r="G3513" s="28" t="s">
        <v>8319</v>
      </c>
      <c r="H3513" s="28" t="s">
        <v>2496</v>
      </c>
      <c r="I3513" s="28" t="s">
        <v>6108</v>
      </c>
      <c r="J3513" s="28" t="s">
        <v>6169</v>
      </c>
      <c r="K3513" s="28">
        <v>2</v>
      </c>
      <c r="L3513" s="28" t="s">
        <v>6159</v>
      </c>
      <c r="M3513" s="36" t="str">
        <f t="shared" si="54"/>
        <v>DORNIER</v>
      </c>
    </row>
    <row r="3514" spans="6:13" ht="15" thickBot="1" x14ac:dyDescent="0.4">
      <c r="F3514" s="29" t="s">
        <v>2494</v>
      </c>
      <c r="G3514" s="27" t="s">
        <v>8320</v>
      </c>
      <c r="H3514" s="27" t="s">
        <v>2500</v>
      </c>
      <c r="I3514" s="27" t="s">
        <v>6108</v>
      </c>
      <c r="J3514" s="27" t="s">
        <v>6158</v>
      </c>
      <c r="K3514" s="27">
        <v>2</v>
      </c>
      <c r="L3514" s="27" t="s">
        <v>6159</v>
      </c>
      <c r="M3514" s="36" t="str">
        <f t="shared" si="54"/>
        <v>DORNIER</v>
      </c>
    </row>
    <row r="3515" spans="6:13" ht="15" thickBot="1" x14ac:dyDescent="0.4">
      <c r="F3515" s="30" t="s">
        <v>2494</v>
      </c>
      <c r="G3515" s="28" t="s">
        <v>8321</v>
      </c>
      <c r="H3515" s="28" t="s">
        <v>197</v>
      </c>
      <c r="I3515" s="28" t="s">
        <v>6108</v>
      </c>
      <c r="J3515" s="28" t="s">
        <v>6158</v>
      </c>
      <c r="K3515" s="28">
        <v>1</v>
      </c>
      <c r="L3515" s="28" t="s">
        <v>6159</v>
      </c>
      <c r="M3515" s="36" t="str">
        <f t="shared" si="54"/>
        <v>DORNIER</v>
      </c>
    </row>
    <row r="3516" spans="6:13" ht="15" thickBot="1" x14ac:dyDescent="0.4">
      <c r="F3516" s="29" t="s">
        <v>2494</v>
      </c>
      <c r="G3516" s="27" t="s">
        <v>8322</v>
      </c>
      <c r="H3516" s="27" t="s">
        <v>197</v>
      </c>
      <c r="I3516" s="27" t="s">
        <v>6108</v>
      </c>
      <c r="J3516" s="27" t="s">
        <v>6158</v>
      </c>
      <c r="K3516" s="27">
        <v>1</v>
      </c>
      <c r="L3516" s="27" t="s">
        <v>6159</v>
      </c>
      <c r="M3516" s="36" t="str">
        <f t="shared" si="54"/>
        <v>DORNIER</v>
      </c>
    </row>
    <row r="3517" spans="6:13" ht="15" thickBot="1" x14ac:dyDescent="0.4">
      <c r="F3517" s="30" t="s">
        <v>2494</v>
      </c>
      <c r="G3517" s="28" t="s">
        <v>8323</v>
      </c>
      <c r="H3517" s="28" t="s">
        <v>1528</v>
      </c>
      <c r="I3517" s="28" t="s">
        <v>6108</v>
      </c>
      <c r="J3517" s="28" t="s">
        <v>6158</v>
      </c>
      <c r="K3517" s="28">
        <v>1</v>
      </c>
      <c r="L3517" s="28" t="s">
        <v>6159</v>
      </c>
      <c r="M3517" s="36" t="str">
        <f t="shared" si="54"/>
        <v>DORNIER</v>
      </c>
    </row>
    <row r="3518" spans="6:13" ht="15" thickBot="1" x14ac:dyDescent="0.4">
      <c r="F3518" s="29" t="s">
        <v>2494</v>
      </c>
      <c r="G3518" s="27" t="s">
        <v>8324</v>
      </c>
      <c r="H3518" s="27" t="s">
        <v>197</v>
      </c>
      <c r="I3518" s="27" t="s">
        <v>6108</v>
      </c>
      <c r="J3518" s="27" t="s">
        <v>6158</v>
      </c>
      <c r="K3518" s="27">
        <v>1</v>
      </c>
      <c r="L3518" s="27" t="s">
        <v>6159</v>
      </c>
      <c r="M3518" s="36" t="str">
        <f t="shared" si="54"/>
        <v>DORNIER</v>
      </c>
    </row>
    <row r="3519" spans="6:13" ht="15" thickBot="1" x14ac:dyDescent="0.4">
      <c r="F3519" s="30" t="s">
        <v>2494</v>
      </c>
      <c r="G3519" s="28" t="s">
        <v>8325</v>
      </c>
      <c r="H3519" s="28" t="s">
        <v>197</v>
      </c>
      <c r="I3519" s="28" t="s">
        <v>6108</v>
      </c>
      <c r="J3519" s="28" t="s">
        <v>6158</v>
      </c>
      <c r="K3519" s="28">
        <v>1</v>
      </c>
      <c r="L3519" s="28" t="s">
        <v>6159</v>
      </c>
      <c r="M3519" s="36" t="str">
        <f t="shared" si="54"/>
        <v>DORNIER</v>
      </c>
    </row>
    <row r="3520" spans="6:13" ht="15" thickBot="1" x14ac:dyDescent="0.4">
      <c r="F3520" s="29" t="s">
        <v>2494</v>
      </c>
      <c r="G3520" s="27" t="s">
        <v>8326</v>
      </c>
      <c r="H3520" s="27" t="s">
        <v>1925</v>
      </c>
      <c r="I3520" s="27" t="s">
        <v>6108</v>
      </c>
      <c r="J3520" s="27" t="s">
        <v>6158</v>
      </c>
      <c r="K3520" s="27">
        <v>1</v>
      </c>
      <c r="L3520" s="27" t="s">
        <v>6159</v>
      </c>
      <c r="M3520" s="36" t="str">
        <f t="shared" si="54"/>
        <v>DORNIER</v>
      </c>
    </row>
    <row r="3521" spans="6:13" ht="15" thickBot="1" x14ac:dyDescent="0.4">
      <c r="F3521" s="30" t="s">
        <v>2494</v>
      </c>
      <c r="G3521" s="28" t="s">
        <v>7499</v>
      </c>
      <c r="H3521" s="28" t="s">
        <v>197</v>
      </c>
      <c r="I3521" s="28" t="s">
        <v>6108</v>
      </c>
      <c r="J3521" s="28" t="s">
        <v>6158</v>
      </c>
      <c r="K3521" s="28">
        <v>1</v>
      </c>
      <c r="L3521" s="28" t="s">
        <v>6159</v>
      </c>
      <c r="M3521" s="36" t="str">
        <f t="shared" si="54"/>
        <v>DORNIER</v>
      </c>
    </row>
    <row r="3522" spans="6:13" ht="15" thickBot="1" x14ac:dyDescent="0.4">
      <c r="F3522" s="29" t="s">
        <v>2494</v>
      </c>
      <c r="G3522" s="27" t="s">
        <v>7278</v>
      </c>
      <c r="H3522" s="27" t="s">
        <v>1528</v>
      </c>
      <c r="I3522" s="27" t="s">
        <v>6108</v>
      </c>
      <c r="J3522" s="27" t="s">
        <v>6158</v>
      </c>
      <c r="K3522" s="27">
        <v>1</v>
      </c>
      <c r="L3522" s="27" t="s">
        <v>6159</v>
      </c>
      <c r="M3522" s="36" t="str">
        <f t="shared" si="54"/>
        <v>DORNIER</v>
      </c>
    </row>
    <row r="3523" spans="6:13" ht="15" thickBot="1" x14ac:dyDescent="0.4">
      <c r="F3523" s="30" t="s">
        <v>2507</v>
      </c>
      <c r="G3523" s="28" t="s">
        <v>8327</v>
      </c>
      <c r="H3523" s="28" t="s">
        <v>2506</v>
      </c>
      <c r="I3523" s="28" t="s">
        <v>6108</v>
      </c>
      <c r="J3523" s="28" t="s">
        <v>6109</v>
      </c>
      <c r="K3523" s="28">
        <v>2</v>
      </c>
      <c r="L3523" s="28" t="s">
        <v>6110</v>
      </c>
      <c r="M3523" s="36" t="str">
        <f t="shared" si="54"/>
        <v>DOUGLAS</v>
      </c>
    </row>
    <row r="3524" spans="6:13" ht="15" thickBot="1" x14ac:dyDescent="0.4">
      <c r="F3524" s="29" t="s">
        <v>2507</v>
      </c>
      <c r="G3524" s="27" t="s">
        <v>8328</v>
      </c>
      <c r="H3524" s="27" t="s">
        <v>2521</v>
      </c>
      <c r="I3524" s="27" t="s">
        <v>6108</v>
      </c>
      <c r="J3524" s="27" t="s">
        <v>6109</v>
      </c>
      <c r="K3524" s="27">
        <v>1</v>
      </c>
      <c r="L3524" s="27" t="s">
        <v>6110</v>
      </c>
      <c r="M3524" s="36" t="str">
        <f t="shared" si="54"/>
        <v>DOUGLAS</v>
      </c>
    </row>
    <row r="3525" spans="6:13" ht="15" thickBot="1" x14ac:dyDescent="0.4">
      <c r="F3525" s="30" t="s">
        <v>2507</v>
      </c>
      <c r="G3525" s="28" t="s">
        <v>8329</v>
      </c>
      <c r="H3525" s="28" t="s">
        <v>2537</v>
      </c>
      <c r="I3525" s="28" t="s">
        <v>6108</v>
      </c>
      <c r="J3525" s="28" t="s">
        <v>6158</v>
      </c>
      <c r="K3525" s="28">
        <v>2</v>
      </c>
      <c r="L3525" s="28" t="s">
        <v>6110</v>
      </c>
      <c r="M3525" s="36" t="str">
        <f t="shared" si="54"/>
        <v>DOUGLAS</v>
      </c>
    </row>
    <row r="3526" spans="6:13" ht="15" thickBot="1" x14ac:dyDescent="0.4">
      <c r="F3526" s="29" t="s">
        <v>2507</v>
      </c>
      <c r="G3526" s="27" t="s">
        <v>8330</v>
      </c>
      <c r="H3526" s="27" t="s">
        <v>2548</v>
      </c>
      <c r="I3526" s="27" t="s">
        <v>6108</v>
      </c>
      <c r="J3526" s="27" t="s">
        <v>6158</v>
      </c>
      <c r="K3526" s="27">
        <v>1</v>
      </c>
      <c r="L3526" s="27" t="s">
        <v>6159</v>
      </c>
      <c r="M3526" s="36" t="str">
        <f t="shared" si="54"/>
        <v>DOUGLAS</v>
      </c>
    </row>
    <row r="3527" spans="6:13" ht="15" thickBot="1" x14ac:dyDescent="0.4">
      <c r="F3527" s="30" t="s">
        <v>2507</v>
      </c>
      <c r="G3527" s="28" t="s">
        <v>8331</v>
      </c>
      <c r="H3527" s="28" t="s">
        <v>2523</v>
      </c>
      <c r="I3527" s="28" t="s">
        <v>6108</v>
      </c>
      <c r="J3527" s="28" t="s">
        <v>6158</v>
      </c>
      <c r="K3527" s="28">
        <v>2</v>
      </c>
      <c r="L3527" s="28" t="s">
        <v>6110</v>
      </c>
      <c r="M3527" s="36" t="str">
        <f t="shared" ref="M3527:M3590" si="55">F3527</f>
        <v>DOUGLAS</v>
      </c>
    </row>
    <row r="3528" spans="6:13" ht="15" thickBot="1" x14ac:dyDescent="0.4">
      <c r="F3528" s="29" t="s">
        <v>2507</v>
      </c>
      <c r="G3528" s="27" t="s">
        <v>8332</v>
      </c>
      <c r="H3528" s="27" t="s">
        <v>2542</v>
      </c>
      <c r="I3528" s="27" t="s">
        <v>6108</v>
      </c>
      <c r="J3528" s="27" t="s">
        <v>6158</v>
      </c>
      <c r="K3528" s="27">
        <v>2</v>
      </c>
      <c r="L3528" s="27" t="s">
        <v>6110</v>
      </c>
      <c r="M3528" s="36" t="str">
        <f t="shared" si="55"/>
        <v>DOUGLAS</v>
      </c>
    </row>
    <row r="3529" spans="6:13" ht="15" thickBot="1" x14ac:dyDescent="0.4">
      <c r="F3529" s="30" t="s">
        <v>2507</v>
      </c>
      <c r="G3529" s="28" t="s">
        <v>8333</v>
      </c>
      <c r="H3529" s="28" t="s">
        <v>2519</v>
      </c>
      <c r="I3529" s="28" t="s">
        <v>6108</v>
      </c>
      <c r="J3529" s="28" t="s">
        <v>6158</v>
      </c>
      <c r="K3529" s="28">
        <v>1</v>
      </c>
      <c r="L3529" s="28" t="s">
        <v>6110</v>
      </c>
      <c r="M3529" s="36" t="str">
        <f t="shared" si="55"/>
        <v>DOUGLAS</v>
      </c>
    </row>
    <row r="3530" spans="6:13" ht="15" thickBot="1" x14ac:dyDescent="0.4">
      <c r="F3530" s="29" t="s">
        <v>2507</v>
      </c>
      <c r="G3530" s="27" t="s">
        <v>8334</v>
      </c>
      <c r="H3530" s="27" t="s">
        <v>2539</v>
      </c>
      <c r="I3530" s="27" t="s">
        <v>6108</v>
      </c>
      <c r="J3530" s="27" t="s">
        <v>6158</v>
      </c>
      <c r="K3530" s="27">
        <v>2</v>
      </c>
      <c r="L3530" s="27" t="s">
        <v>6110</v>
      </c>
      <c r="M3530" s="36" t="str">
        <f t="shared" si="55"/>
        <v>DOUGLAS</v>
      </c>
    </row>
    <row r="3531" spans="6:13" ht="15" thickBot="1" x14ac:dyDescent="0.4">
      <c r="F3531" s="30" t="s">
        <v>2507</v>
      </c>
      <c r="G3531" s="28" t="s">
        <v>8335</v>
      </c>
      <c r="H3531" s="28" t="s">
        <v>2523</v>
      </c>
      <c r="I3531" s="28" t="s">
        <v>6108</v>
      </c>
      <c r="J3531" s="28" t="s">
        <v>6158</v>
      </c>
      <c r="K3531" s="28">
        <v>2</v>
      </c>
      <c r="L3531" s="28" t="s">
        <v>6110</v>
      </c>
      <c r="M3531" s="36" t="str">
        <f t="shared" si="55"/>
        <v>DOUGLAS</v>
      </c>
    </row>
    <row r="3532" spans="6:13" ht="15" thickBot="1" x14ac:dyDescent="0.4">
      <c r="F3532" s="29" t="s">
        <v>2507</v>
      </c>
      <c r="G3532" s="27" t="s">
        <v>8336</v>
      </c>
      <c r="H3532" s="27" t="s">
        <v>2542</v>
      </c>
      <c r="I3532" s="27" t="s">
        <v>6108</v>
      </c>
      <c r="J3532" s="27" t="s">
        <v>6158</v>
      </c>
      <c r="K3532" s="27">
        <v>2</v>
      </c>
      <c r="L3532" s="27" t="s">
        <v>6110</v>
      </c>
      <c r="M3532" s="36" t="str">
        <f t="shared" si="55"/>
        <v>DOUGLAS</v>
      </c>
    </row>
    <row r="3533" spans="6:13" ht="15" thickBot="1" x14ac:dyDescent="0.4">
      <c r="F3533" s="30" t="s">
        <v>2507</v>
      </c>
      <c r="G3533" s="28" t="s">
        <v>8337</v>
      </c>
      <c r="H3533" s="28" t="s">
        <v>2542</v>
      </c>
      <c r="I3533" s="28" t="s">
        <v>6108</v>
      </c>
      <c r="J3533" s="28" t="s">
        <v>6158</v>
      </c>
      <c r="K3533" s="28">
        <v>2</v>
      </c>
      <c r="L3533" s="28" t="s">
        <v>6110</v>
      </c>
      <c r="M3533" s="36" t="str">
        <f t="shared" si="55"/>
        <v>DOUGLAS</v>
      </c>
    </row>
    <row r="3534" spans="6:13" ht="15" thickBot="1" x14ac:dyDescent="0.4">
      <c r="F3534" s="29" t="s">
        <v>2507</v>
      </c>
      <c r="G3534" s="27" t="s">
        <v>8338</v>
      </c>
      <c r="H3534" s="27" t="s">
        <v>2542</v>
      </c>
      <c r="I3534" s="27" t="s">
        <v>6108</v>
      </c>
      <c r="J3534" s="27" t="s">
        <v>6158</v>
      </c>
      <c r="K3534" s="27">
        <v>2</v>
      </c>
      <c r="L3534" s="27" t="s">
        <v>6110</v>
      </c>
      <c r="M3534" s="36" t="str">
        <f t="shared" si="55"/>
        <v>DOUGLAS</v>
      </c>
    </row>
    <row r="3535" spans="6:13" ht="15" thickBot="1" x14ac:dyDescent="0.4">
      <c r="F3535" s="30" t="s">
        <v>2507</v>
      </c>
      <c r="G3535" s="28" t="s">
        <v>8339</v>
      </c>
      <c r="H3535" s="28" t="s">
        <v>2542</v>
      </c>
      <c r="I3535" s="28" t="s">
        <v>6108</v>
      </c>
      <c r="J3535" s="28" t="s">
        <v>6158</v>
      </c>
      <c r="K3535" s="28">
        <v>2</v>
      </c>
      <c r="L3535" s="28" t="s">
        <v>6110</v>
      </c>
      <c r="M3535" s="36" t="str">
        <f t="shared" si="55"/>
        <v>DOUGLAS</v>
      </c>
    </row>
    <row r="3536" spans="6:13" ht="15" thickBot="1" x14ac:dyDescent="0.4">
      <c r="F3536" s="29" t="s">
        <v>2507</v>
      </c>
      <c r="G3536" s="27" t="s">
        <v>8340</v>
      </c>
      <c r="H3536" s="27" t="s">
        <v>2542</v>
      </c>
      <c r="I3536" s="27" t="s">
        <v>6108</v>
      </c>
      <c r="J3536" s="27" t="s">
        <v>6158</v>
      </c>
      <c r="K3536" s="27">
        <v>2</v>
      </c>
      <c r="L3536" s="27" t="s">
        <v>6110</v>
      </c>
      <c r="M3536" s="36" t="str">
        <f t="shared" si="55"/>
        <v>DOUGLAS</v>
      </c>
    </row>
    <row r="3537" spans="6:13" ht="15" thickBot="1" x14ac:dyDescent="0.4">
      <c r="F3537" s="30" t="s">
        <v>2507</v>
      </c>
      <c r="G3537" s="28" t="s">
        <v>8341</v>
      </c>
      <c r="H3537" s="28" t="s">
        <v>2542</v>
      </c>
      <c r="I3537" s="28" t="s">
        <v>6108</v>
      </c>
      <c r="J3537" s="28" t="s">
        <v>6158</v>
      </c>
      <c r="K3537" s="28">
        <v>2</v>
      </c>
      <c r="L3537" s="28" t="s">
        <v>6110</v>
      </c>
      <c r="M3537" s="36" t="str">
        <f t="shared" si="55"/>
        <v>DOUGLAS</v>
      </c>
    </row>
    <row r="3538" spans="6:13" ht="15" thickBot="1" x14ac:dyDescent="0.4">
      <c r="F3538" s="29" t="s">
        <v>2507</v>
      </c>
      <c r="G3538" s="27" t="s">
        <v>8342</v>
      </c>
      <c r="H3538" s="27" t="s">
        <v>2542</v>
      </c>
      <c r="I3538" s="27" t="s">
        <v>6108</v>
      </c>
      <c r="J3538" s="27" t="s">
        <v>6158</v>
      </c>
      <c r="K3538" s="27">
        <v>2</v>
      </c>
      <c r="L3538" s="27" t="s">
        <v>6110</v>
      </c>
      <c r="M3538" s="36" t="str">
        <f t="shared" si="55"/>
        <v>DOUGLAS</v>
      </c>
    </row>
    <row r="3539" spans="6:13" ht="15" thickBot="1" x14ac:dyDescent="0.4">
      <c r="F3539" s="30" t="s">
        <v>2507</v>
      </c>
      <c r="G3539" s="28" t="s">
        <v>8343</v>
      </c>
      <c r="H3539" s="28" t="s">
        <v>2542</v>
      </c>
      <c r="I3539" s="28" t="s">
        <v>6108</v>
      </c>
      <c r="J3539" s="28" t="s">
        <v>6158</v>
      </c>
      <c r="K3539" s="28">
        <v>2</v>
      </c>
      <c r="L3539" s="28" t="s">
        <v>6110</v>
      </c>
      <c r="M3539" s="36" t="str">
        <f t="shared" si="55"/>
        <v>DOUGLAS</v>
      </c>
    </row>
    <row r="3540" spans="6:13" ht="15" thickBot="1" x14ac:dyDescent="0.4">
      <c r="F3540" s="29" t="s">
        <v>2507</v>
      </c>
      <c r="G3540" s="27" t="s">
        <v>8344</v>
      </c>
      <c r="H3540" s="27" t="s">
        <v>2546</v>
      </c>
      <c r="I3540" s="27" t="s">
        <v>6108</v>
      </c>
      <c r="J3540" s="27" t="s">
        <v>6158</v>
      </c>
      <c r="K3540" s="27">
        <v>4</v>
      </c>
      <c r="L3540" s="27" t="s">
        <v>6110</v>
      </c>
      <c r="M3540" s="36" t="str">
        <f t="shared" si="55"/>
        <v>DOUGLAS</v>
      </c>
    </row>
    <row r="3541" spans="6:13" ht="15" thickBot="1" x14ac:dyDescent="0.4">
      <c r="F3541" s="30" t="s">
        <v>2507</v>
      </c>
      <c r="G3541" s="28" t="s">
        <v>8345</v>
      </c>
      <c r="H3541" s="28" t="s">
        <v>2542</v>
      </c>
      <c r="I3541" s="28" t="s">
        <v>6108</v>
      </c>
      <c r="J3541" s="28" t="s">
        <v>6158</v>
      </c>
      <c r="K3541" s="28">
        <v>2</v>
      </c>
      <c r="L3541" s="28" t="s">
        <v>6110</v>
      </c>
      <c r="M3541" s="36" t="str">
        <f t="shared" si="55"/>
        <v>DOUGLAS</v>
      </c>
    </row>
    <row r="3542" spans="6:13" ht="15" thickBot="1" x14ac:dyDescent="0.4">
      <c r="F3542" s="29" t="s">
        <v>2507</v>
      </c>
      <c r="G3542" s="27" t="s">
        <v>8346</v>
      </c>
      <c r="H3542" s="27" t="s">
        <v>2542</v>
      </c>
      <c r="I3542" s="27" t="s">
        <v>6108</v>
      </c>
      <c r="J3542" s="27" t="s">
        <v>6158</v>
      </c>
      <c r="K3542" s="27">
        <v>2</v>
      </c>
      <c r="L3542" s="27" t="s">
        <v>6110</v>
      </c>
      <c r="M3542" s="36" t="str">
        <f t="shared" si="55"/>
        <v>DOUGLAS</v>
      </c>
    </row>
    <row r="3543" spans="6:13" ht="15" thickBot="1" x14ac:dyDescent="0.4">
      <c r="F3543" s="30" t="s">
        <v>2507</v>
      </c>
      <c r="G3543" s="28" t="s">
        <v>8347</v>
      </c>
      <c r="H3543" s="28" t="s">
        <v>2542</v>
      </c>
      <c r="I3543" s="28" t="s">
        <v>6108</v>
      </c>
      <c r="J3543" s="28" t="s">
        <v>6158</v>
      </c>
      <c r="K3543" s="28">
        <v>2</v>
      </c>
      <c r="L3543" s="28" t="s">
        <v>6110</v>
      </c>
      <c r="M3543" s="36" t="str">
        <f t="shared" si="55"/>
        <v>DOUGLAS</v>
      </c>
    </row>
    <row r="3544" spans="6:13" ht="15" thickBot="1" x14ac:dyDescent="0.4">
      <c r="F3544" s="29" t="s">
        <v>2507</v>
      </c>
      <c r="G3544" s="27" t="s">
        <v>8348</v>
      </c>
      <c r="H3544" s="27" t="s">
        <v>2544</v>
      </c>
      <c r="I3544" s="27" t="s">
        <v>6108</v>
      </c>
      <c r="J3544" s="27" t="s">
        <v>6158</v>
      </c>
      <c r="K3544" s="27">
        <v>2</v>
      </c>
      <c r="L3544" s="27" t="s">
        <v>6110</v>
      </c>
      <c r="M3544" s="36" t="str">
        <f t="shared" si="55"/>
        <v>DOUGLAS</v>
      </c>
    </row>
    <row r="3545" spans="6:13" ht="15" thickBot="1" x14ac:dyDescent="0.4">
      <c r="F3545" s="30" t="s">
        <v>2507</v>
      </c>
      <c r="G3545" s="28" t="s">
        <v>8349</v>
      </c>
      <c r="H3545" s="28" t="s">
        <v>2515</v>
      </c>
      <c r="I3545" s="28" t="s">
        <v>6108</v>
      </c>
      <c r="J3545" s="28" t="s">
        <v>6158</v>
      </c>
      <c r="K3545" s="28">
        <v>4</v>
      </c>
      <c r="L3545" s="28" t="s">
        <v>6110</v>
      </c>
      <c r="M3545" s="36" t="str">
        <f t="shared" si="55"/>
        <v>DOUGLAS</v>
      </c>
    </row>
    <row r="3546" spans="6:13" ht="15" thickBot="1" x14ac:dyDescent="0.4">
      <c r="F3546" s="29" t="s">
        <v>2507</v>
      </c>
      <c r="G3546" s="27" t="s">
        <v>8350</v>
      </c>
      <c r="H3546" s="27" t="s">
        <v>2523</v>
      </c>
      <c r="I3546" s="27" t="s">
        <v>6108</v>
      </c>
      <c r="J3546" s="27" t="s">
        <v>6158</v>
      </c>
      <c r="K3546" s="27">
        <v>2</v>
      </c>
      <c r="L3546" s="27" t="s">
        <v>6110</v>
      </c>
      <c r="M3546" s="36" t="str">
        <f t="shared" si="55"/>
        <v>DOUGLAS</v>
      </c>
    </row>
    <row r="3547" spans="6:13" ht="15" thickBot="1" x14ac:dyDescent="0.4">
      <c r="F3547" s="30" t="s">
        <v>2507</v>
      </c>
      <c r="G3547" s="28" t="s">
        <v>6531</v>
      </c>
      <c r="H3547" s="28" t="s">
        <v>2542</v>
      </c>
      <c r="I3547" s="28" t="s">
        <v>6108</v>
      </c>
      <c r="J3547" s="28" t="s">
        <v>6158</v>
      </c>
      <c r="K3547" s="28">
        <v>2</v>
      </c>
      <c r="L3547" s="28" t="s">
        <v>6110</v>
      </c>
      <c r="M3547" s="36" t="str">
        <f t="shared" si="55"/>
        <v>DOUGLAS</v>
      </c>
    </row>
    <row r="3548" spans="6:13" ht="15" thickBot="1" x14ac:dyDescent="0.4">
      <c r="F3548" s="29" t="s">
        <v>2507</v>
      </c>
      <c r="G3548" s="27" t="s">
        <v>8351</v>
      </c>
      <c r="H3548" s="27" t="s">
        <v>2548</v>
      </c>
      <c r="I3548" s="27" t="s">
        <v>6108</v>
      </c>
      <c r="J3548" s="27" t="s">
        <v>6158</v>
      </c>
      <c r="K3548" s="27">
        <v>1</v>
      </c>
      <c r="L3548" s="27" t="s">
        <v>6159</v>
      </c>
      <c r="M3548" s="36" t="str">
        <f t="shared" si="55"/>
        <v>DOUGLAS</v>
      </c>
    </row>
    <row r="3549" spans="6:13" ht="15" thickBot="1" x14ac:dyDescent="0.4">
      <c r="F3549" s="30" t="s">
        <v>2507</v>
      </c>
      <c r="G3549" s="28" t="s">
        <v>2541</v>
      </c>
      <c r="H3549" s="28" t="s">
        <v>2540</v>
      </c>
      <c r="I3549" s="28" t="s">
        <v>6108</v>
      </c>
      <c r="J3549" s="28" t="s">
        <v>6158</v>
      </c>
      <c r="K3549" s="28">
        <v>2</v>
      </c>
      <c r="L3549" s="28" t="s">
        <v>6110</v>
      </c>
      <c r="M3549" s="36" t="str">
        <f t="shared" si="55"/>
        <v>DOUGLAS</v>
      </c>
    </row>
    <row r="3550" spans="6:13" ht="15" thickBot="1" x14ac:dyDescent="0.4">
      <c r="F3550" s="29" t="s">
        <v>2507</v>
      </c>
      <c r="G3550" s="27" t="s">
        <v>8352</v>
      </c>
      <c r="H3550" s="27" t="s">
        <v>2542</v>
      </c>
      <c r="I3550" s="27" t="s">
        <v>6108</v>
      </c>
      <c r="J3550" s="27" t="s">
        <v>6158</v>
      </c>
      <c r="K3550" s="27">
        <v>2</v>
      </c>
      <c r="L3550" s="27" t="s">
        <v>6110</v>
      </c>
      <c r="M3550" s="36" t="str">
        <f t="shared" si="55"/>
        <v>DOUGLAS</v>
      </c>
    </row>
    <row r="3551" spans="6:13" ht="15" thickBot="1" x14ac:dyDescent="0.4">
      <c r="F3551" s="30" t="s">
        <v>2507</v>
      </c>
      <c r="G3551" s="28" t="s">
        <v>8353</v>
      </c>
      <c r="H3551" s="28" t="s">
        <v>1333</v>
      </c>
      <c r="I3551" s="28" t="s">
        <v>6108</v>
      </c>
      <c r="J3551" s="28" t="s">
        <v>6169</v>
      </c>
      <c r="K3551" s="28">
        <v>2</v>
      </c>
      <c r="L3551" s="28" t="s">
        <v>6110</v>
      </c>
      <c r="M3551" s="36" t="str">
        <f t="shared" si="55"/>
        <v>DOUGLAS</v>
      </c>
    </row>
    <row r="3552" spans="6:13" ht="15" thickBot="1" x14ac:dyDescent="0.4">
      <c r="F3552" s="29" t="s">
        <v>2507</v>
      </c>
      <c r="G3552" s="27" t="s">
        <v>8354</v>
      </c>
      <c r="H3552" s="27" t="s">
        <v>2546</v>
      </c>
      <c r="I3552" s="27" t="s">
        <v>6108</v>
      </c>
      <c r="J3552" s="27" t="s">
        <v>6158</v>
      </c>
      <c r="K3552" s="27">
        <v>4</v>
      </c>
      <c r="L3552" s="27" t="s">
        <v>6110</v>
      </c>
      <c r="M3552" s="36" t="str">
        <f t="shared" si="55"/>
        <v>DOUGLAS</v>
      </c>
    </row>
    <row r="3553" spans="6:13" ht="15" thickBot="1" x14ac:dyDescent="0.4">
      <c r="F3553" s="30" t="s">
        <v>2507</v>
      </c>
      <c r="G3553" s="28" t="s">
        <v>2070</v>
      </c>
      <c r="H3553" s="28" t="s">
        <v>2515</v>
      </c>
      <c r="I3553" s="28" t="s">
        <v>6108</v>
      </c>
      <c r="J3553" s="28" t="s">
        <v>6158</v>
      </c>
      <c r="K3553" s="28">
        <v>4</v>
      </c>
      <c r="L3553" s="28" t="s">
        <v>6110</v>
      </c>
      <c r="M3553" s="36" t="str">
        <f t="shared" si="55"/>
        <v>DOUGLAS</v>
      </c>
    </row>
    <row r="3554" spans="6:13" ht="15" thickBot="1" x14ac:dyDescent="0.4">
      <c r="F3554" s="29" t="s">
        <v>2507</v>
      </c>
      <c r="G3554" s="27" t="s">
        <v>2518</v>
      </c>
      <c r="H3554" s="27" t="s">
        <v>2517</v>
      </c>
      <c r="I3554" s="27" t="s">
        <v>6108</v>
      </c>
      <c r="J3554" s="27" t="s">
        <v>6158</v>
      </c>
      <c r="K3554" s="27">
        <v>4</v>
      </c>
      <c r="L3554" s="27" t="s">
        <v>6110</v>
      </c>
      <c r="M3554" s="36" t="str">
        <f t="shared" si="55"/>
        <v>DOUGLAS</v>
      </c>
    </row>
    <row r="3555" spans="6:13" ht="15" thickBot="1" x14ac:dyDescent="0.4">
      <c r="F3555" s="30" t="s">
        <v>2507</v>
      </c>
      <c r="G3555" s="28" t="s">
        <v>8355</v>
      </c>
      <c r="H3555" s="28" t="s">
        <v>2517</v>
      </c>
      <c r="I3555" s="28" t="s">
        <v>6108</v>
      </c>
      <c r="J3555" s="28" t="s">
        <v>6158</v>
      </c>
      <c r="K3555" s="28">
        <v>4</v>
      </c>
      <c r="L3555" s="28" t="s">
        <v>6110</v>
      </c>
      <c r="M3555" s="36" t="str">
        <f t="shared" si="55"/>
        <v>DOUGLAS</v>
      </c>
    </row>
    <row r="3556" spans="6:13" ht="15" thickBot="1" x14ac:dyDescent="0.4">
      <c r="F3556" s="29" t="s">
        <v>2507</v>
      </c>
      <c r="G3556" s="27" t="s">
        <v>8356</v>
      </c>
      <c r="H3556" s="27" t="s">
        <v>2509</v>
      </c>
      <c r="I3556" s="27" t="s">
        <v>6108</v>
      </c>
      <c r="J3556" s="27" t="s">
        <v>6109</v>
      </c>
      <c r="K3556" s="27">
        <v>4</v>
      </c>
      <c r="L3556" s="27" t="s">
        <v>6150</v>
      </c>
      <c r="M3556" s="36" t="str">
        <f t="shared" si="55"/>
        <v>DOUGLAS</v>
      </c>
    </row>
    <row r="3557" spans="6:13" ht="15" thickBot="1" x14ac:dyDescent="0.4">
      <c r="F3557" s="30" t="s">
        <v>2507</v>
      </c>
      <c r="G3557" s="28" t="s">
        <v>8357</v>
      </c>
      <c r="H3557" s="28" t="s">
        <v>2509</v>
      </c>
      <c r="I3557" s="28" t="s">
        <v>6108</v>
      </c>
      <c r="J3557" s="28" t="s">
        <v>6109</v>
      </c>
      <c r="K3557" s="28">
        <v>4</v>
      </c>
      <c r="L3557" s="28" t="s">
        <v>6150</v>
      </c>
      <c r="M3557" s="36" t="str">
        <f t="shared" si="55"/>
        <v>DOUGLAS</v>
      </c>
    </row>
    <row r="3558" spans="6:13" ht="15" thickBot="1" x14ac:dyDescent="0.4">
      <c r="F3558" s="29" t="s">
        <v>2507</v>
      </c>
      <c r="G3558" s="27" t="s">
        <v>2512</v>
      </c>
      <c r="H3558" s="27" t="s">
        <v>2511</v>
      </c>
      <c r="I3558" s="27" t="s">
        <v>6108</v>
      </c>
      <c r="J3558" s="27" t="s">
        <v>6109</v>
      </c>
      <c r="K3558" s="27">
        <v>4</v>
      </c>
      <c r="L3558" s="27" t="s">
        <v>6150</v>
      </c>
      <c r="M3558" s="36" t="str">
        <f t="shared" si="55"/>
        <v>DOUGLAS</v>
      </c>
    </row>
    <row r="3559" spans="6:13" ht="15" thickBot="1" x14ac:dyDescent="0.4">
      <c r="F3559" s="30" t="s">
        <v>2507</v>
      </c>
      <c r="G3559" s="28" t="s">
        <v>2514</v>
      </c>
      <c r="H3559" s="28" t="s">
        <v>2513</v>
      </c>
      <c r="I3559" s="28" t="s">
        <v>6108</v>
      </c>
      <c r="J3559" s="28" t="s">
        <v>6109</v>
      </c>
      <c r="K3559" s="28">
        <v>4</v>
      </c>
      <c r="L3559" s="28" t="s">
        <v>6150</v>
      </c>
      <c r="M3559" s="36" t="str">
        <f t="shared" si="55"/>
        <v>DOUGLAS</v>
      </c>
    </row>
    <row r="3560" spans="6:13" ht="15" thickBot="1" x14ac:dyDescent="0.4">
      <c r="F3560" s="29" t="s">
        <v>2507</v>
      </c>
      <c r="G3560" s="27" t="s">
        <v>2528</v>
      </c>
      <c r="H3560" s="27" t="s">
        <v>2527</v>
      </c>
      <c r="I3560" s="27" t="s">
        <v>6108</v>
      </c>
      <c r="J3560" s="27" t="s">
        <v>6109</v>
      </c>
      <c r="K3560" s="27">
        <v>2</v>
      </c>
      <c r="L3560" s="27" t="s">
        <v>6110</v>
      </c>
      <c r="M3560" s="36" t="str">
        <f t="shared" si="55"/>
        <v>DOUGLAS</v>
      </c>
    </row>
    <row r="3561" spans="6:13" ht="15" thickBot="1" x14ac:dyDescent="0.4">
      <c r="F3561" s="30" t="s">
        <v>2507</v>
      </c>
      <c r="G3561" s="28" t="s">
        <v>2530</v>
      </c>
      <c r="H3561" s="28" t="s">
        <v>2529</v>
      </c>
      <c r="I3561" s="28" t="s">
        <v>6108</v>
      </c>
      <c r="J3561" s="28" t="s">
        <v>6109</v>
      </c>
      <c r="K3561" s="28">
        <v>2</v>
      </c>
      <c r="L3561" s="28" t="s">
        <v>6110</v>
      </c>
      <c r="M3561" s="36" t="str">
        <f t="shared" si="55"/>
        <v>DOUGLAS</v>
      </c>
    </row>
    <row r="3562" spans="6:13" ht="15" thickBot="1" x14ac:dyDescent="0.4">
      <c r="F3562" s="29" t="s">
        <v>2507</v>
      </c>
      <c r="G3562" s="27" t="s">
        <v>2532</v>
      </c>
      <c r="H3562" s="27" t="s">
        <v>2531</v>
      </c>
      <c r="I3562" s="27" t="s">
        <v>6108</v>
      </c>
      <c r="J3562" s="27" t="s">
        <v>6109</v>
      </c>
      <c r="K3562" s="27">
        <v>2</v>
      </c>
      <c r="L3562" s="27" t="s">
        <v>6110</v>
      </c>
      <c r="M3562" s="36" t="str">
        <f t="shared" si="55"/>
        <v>DOUGLAS</v>
      </c>
    </row>
    <row r="3563" spans="6:13" ht="15" thickBot="1" x14ac:dyDescent="0.4">
      <c r="F3563" s="30" t="s">
        <v>2507</v>
      </c>
      <c r="G3563" s="28" t="s">
        <v>2534</v>
      </c>
      <c r="H3563" s="28" t="s">
        <v>2533</v>
      </c>
      <c r="I3563" s="28" t="s">
        <v>6108</v>
      </c>
      <c r="J3563" s="28" t="s">
        <v>6109</v>
      </c>
      <c r="K3563" s="28">
        <v>2</v>
      </c>
      <c r="L3563" s="28" t="s">
        <v>6110</v>
      </c>
      <c r="M3563" s="36" t="str">
        <f t="shared" si="55"/>
        <v>DOUGLAS</v>
      </c>
    </row>
    <row r="3564" spans="6:13" ht="15" thickBot="1" x14ac:dyDescent="0.4">
      <c r="F3564" s="29" t="s">
        <v>2507</v>
      </c>
      <c r="G3564" s="27" t="s">
        <v>2536</v>
      </c>
      <c r="H3564" s="27" t="s">
        <v>2535</v>
      </c>
      <c r="I3564" s="27" t="s">
        <v>6108</v>
      </c>
      <c r="J3564" s="27" t="s">
        <v>6109</v>
      </c>
      <c r="K3564" s="27">
        <v>2</v>
      </c>
      <c r="L3564" s="27" t="s">
        <v>6110</v>
      </c>
      <c r="M3564" s="36" t="str">
        <f t="shared" si="55"/>
        <v>DOUGLAS</v>
      </c>
    </row>
    <row r="3565" spans="6:13" ht="15" thickBot="1" x14ac:dyDescent="0.4">
      <c r="F3565" s="30" t="s">
        <v>2507</v>
      </c>
      <c r="G3565" s="28" t="s">
        <v>367</v>
      </c>
      <c r="H3565" s="28" t="s">
        <v>2539</v>
      </c>
      <c r="I3565" s="28" t="s">
        <v>6108</v>
      </c>
      <c r="J3565" s="28" t="s">
        <v>6158</v>
      </c>
      <c r="K3565" s="28">
        <v>2</v>
      </c>
      <c r="L3565" s="28" t="s">
        <v>6110</v>
      </c>
      <c r="M3565" s="36" t="str">
        <f t="shared" si="55"/>
        <v>DOUGLAS</v>
      </c>
    </row>
    <row r="3566" spans="6:13" ht="15" thickBot="1" x14ac:dyDescent="0.4">
      <c r="F3566" s="29" t="s">
        <v>2507</v>
      </c>
      <c r="G3566" s="27" t="s">
        <v>8358</v>
      </c>
      <c r="H3566" s="27" t="s">
        <v>2542</v>
      </c>
      <c r="I3566" s="27" t="s">
        <v>6108</v>
      </c>
      <c r="J3566" s="27" t="s">
        <v>6158</v>
      </c>
      <c r="K3566" s="27">
        <v>2</v>
      </c>
      <c r="L3566" s="27" t="s">
        <v>6110</v>
      </c>
      <c r="M3566" s="36" t="str">
        <f t="shared" si="55"/>
        <v>DOUGLAS</v>
      </c>
    </row>
    <row r="3567" spans="6:13" ht="15" thickBot="1" x14ac:dyDescent="0.4">
      <c r="F3567" s="30" t="s">
        <v>2507</v>
      </c>
      <c r="G3567" s="28" t="s">
        <v>2520</v>
      </c>
      <c r="H3567" s="28" t="s">
        <v>2519</v>
      </c>
      <c r="I3567" s="28" t="s">
        <v>6108</v>
      </c>
      <c r="J3567" s="28" t="s">
        <v>6158</v>
      </c>
      <c r="K3567" s="28">
        <v>1</v>
      </c>
      <c r="L3567" s="28" t="s">
        <v>6110</v>
      </c>
      <c r="M3567" s="36" t="str">
        <f t="shared" si="55"/>
        <v>DOUGLAS</v>
      </c>
    </row>
    <row r="3568" spans="6:13" ht="15" thickBot="1" x14ac:dyDescent="0.4">
      <c r="F3568" s="29" t="s">
        <v>2507</v>
      </c>
      <c r="G3568" s="27" t="s">
        <v>8359</v>
      </c>
      <c r="H3568" s="27" t="s">
        <v>2542</v>
      </c>
      <c r="I3568" s="27" t="s">
        <v>6108</v>
      </c>
      <c r="J3568" s="27" t="s">
        <v>6158</v>
      </c>
      <c r="K3568" s="27">
        <v>2</v>
      </c>
      <c r="L3568" s="27" t="s">
        <v>6110</v>
      </c>
      <c r="M3568" s="36" t="str">
        <f t="shared" si="55"/>
        <v>DOUGLAS</v>
      </c>
    </row>
    <row r="3569" spans="6:13" ht="15" thickBot="1" x14ac:dyDescent="0.4">
      <c r="F3569" s="30" t="s">
        <v>2507</v>
      </c>
      <c r="G3569" s="28" t="s">
        <v>8360</v>
      </c>
      <c r="H3569" s="28" t="s">
        <v>2546</v>
      </c>
      <c r="I3569" s="28" t="s">
        <v>6108</v>
      </c>
      <c r="J3569" s="28" t="s">
        <v>6158</v>
      </c>
      <c r="K3569" s="28">
        <v>4</v>
      </c>
      <c r="L3569" s="28" t="s">
        <v>6110</v>
      </c>
      <c r="M3569" s="36" t="str">
        <f t="shared" si="55"/>
        <v>DOUGLAS</v>
      </c>
    </row>
    <row r="3570" spans="6:13" ht="15" thickBot="1" x14ac:dyDescent="0.4">
      <c r="F3570" s="29" t="s">
        <v>2507</v>
      </c>
      <c r="G3570" s="27" t="s">
        <v>2508</v>
      </c>
      <c r="H3570" s="27" t="s">
        <v>2506</v>
      </c>
      <c r="I3570" s="27" t="s">
        <v>6108</v>
      </c>
      <c r="J3570" s="27" t="s">
        <v>6109</v>
      </c>
      <c r="K3570" s="27">
        <v>2</v>
      </c>
      <c r="L3570" s="27" t="s">
        <v>6110</v>
      </c>
      <c r="M3570" s="36" t="str">
        <f t="shared" si="55"/>
        <v>DOUGLAS</v>
      </c>
    </row>
    <row r="3571" spans="6:13" ht="15" thickBot="1" x14ac:dyDescent="0.4">
      <c r="F3571" s="30" t="s">
        <v>2507</v>
      </c>
      <c r="G3571" s="28" t="s">
        <v>2538</v>
      </c>
      <c r="H3571" s="28" t="s">
        <v>2537</v>
      </c>
      <c r="I3571" s="28" t="s">
        <v>6108</v>
      </c>
      <c r="J3571" s="28" t="s">
        <v>6158</v>
      </c>
      <c r="K3571" s="28">
        <v>2</v>
      </c>
      <c r="L3571" s="28" t="s">
        <v>6110</v>
      </c>
      <c r="M3571" s="36" t="str">
        <f t="shared" si="55"/>
        <v>DOUGLAS</v>
      </c>
    </row>
    <row r="3572" spans="6:13" ht="15" thickBot="1" x14ac:dyDescent="0.4">
      <c r="F3572" s="29" t="s">
        <v>2507</v>
      </c>
      <c r="G3572" s="27" t="s">
        <v>8361</v>
      </c>
      <c r="H3572" s="27" t="s">
        <v>2542</v>
      </c>
      <c r="I3572" s="27" t="s">
        <v>6108</v>
      </c>
      <c r="J3572" s="27" t="s">
        <v>6158</v>
      </c>
      <c r="K3572" s="27">
        <v>2</v>
      </c>
      <c r="L3572" s="27" t="s">
        <v>6110</v>
      </c>
      <c r="M3572" s="36" t="str">
        <f t="shared" si="55"/>
        <v>DOUGLAS</v>
      </c>
    </row>
    <row r="3573" spans="6:13" ht="15" thickBot="1" x14ac:dyDescent="0.4">
      <c r="F3573" s="30" t="s">
        <v>2507</v>
      </c>
      <c r="G3573" s="28" t="s">
        <v>2547</v>
      </c>
      <c r="H3573" s="28" t="s">
        <v>2546</v>
      </c>
      <c r="I3573" s="28" t="s">
        <v>6108</v>
      </c>
      <c r="J3573" s="28" t="s">
        <v>6158</v>
      </c>
      <c r="K3573" s="28">
        <v>4</v>
      </c>
      <c r="L3573" s="28" t="s">
        <v>6110</v>
      </c>
      <c r="M3573" s="36" t="str">
        <f t="shared" si="55"/>
        <v>DOUGLAS</v>
      </c>
    </row>
    <row r="3574" spans="6:13" ht="15" thickBot="1" x14ac:dyDescent="0.4">
      <c r="F3574" s="29" t="s">
        <v>2507</v>
      </c>
      <c r="G3574" s="27" t="s">
        <v>2524</v>
      </c>
      <c r="H3574" s="27" t="s">
        <v>2523</v>
      </c>
      <c r="I3574" s="27" t="s">
        <v>6108</v>
      </c>
      <c r="J3574" s="27" t="s">
        <v>6158</v>
      </c>
      <c r="K3574" s="27">
        <v>2</v>
      </c>
      <c r="L3574" s="27" t="s">
        <v>6110</v>
      </c>
      <c r="M3574" s="36" t="str">
        <f t="shared" si="55"/>
        <v>DOUGLAS</v>
      </c>
    </row>
    <row r="3575" spans="6:13" ht="15" thickBot="1" x14ac:dyDescent="0.4">
      <c r="F3575" s="30" t="s">
        <v>2507</v>
      </c>
      <c r="G3575" s="28" t="s">
        <v>2510</v>
      </c>
      <c r="H3575" s="28" t="s">
        <v>2509</v>
      </c>
      <c r="I3575" s="28" t="s">
        <v>6108</v>
      </c>
      <c r="J3575" s="28" t="s">
        <v>6109</v>
      </c>
      <c r="K3575" s="28">
        <v>4</v>
      </c>
      <c r="L3575" s="28" t="s">
        <v>6150</v>
      </c>
      <c r="M3575" s="36" t="str">
        <f t="shared" si="55"/>
        <v>DOUGLAS</v>
      </c>
    </row>
    <row r="3576" spans="6:13" ht="15" thickBot="1" x14ac:dyDescent="0.4">
      <c r="F3576" s="29" t="s">
        <v>2507</v>
      </c>
      <c r="G3576" s="27" t="s">
        <v>2543</v>
      </c>
      <c r="H3576" s="27" t="s">
        <v>2542</v>
      </c>
      <c r="I3576" s="27" t="s">
        <v>6108</v>
      </c>
      <c r="J3576" s="27" t="s">
        <v>6158</v>
      </c>
      <c r="K3576" s="27">
        <v>2</v>
      </c>
      <c r="L3576" s="27" t="s">
        <v>6110</v>
      </c>
      <c r="M3576" s="36" t="str">
        <f t="shared" si="55"/>
        <v>DOUGLAS</v>
      </c>
    </row>
    <row r="3577" spans="6:13" ht="15" thickBot="1" x14ac:dyDescent="0.4">
      <c r="F3577" s="30" t="s">
        <v>2507</v>
      </c>
      <c r="G3577" s="28" t="s">
        <v>2545</v>
      </c>
      <c r="H3577" s="28" t="s">
        <v>2544</v>
      </c>
      <c r="I3577" s="28" t="s">
        <v>6108</v>
      </c>
      <c r="J3577" s="28" t="s">
        <v>6158</v>
      </c>
      <c r="K3577" s="28">
        <v>2</v>
      </c>
      <c r="L3577" s="28" t="s">
        <v>6110</v>
      </c>
      <c r="M3577" s="36" t="str">
        <f t="shared" si="55"/>
        <v>DOUGLAS</v>
      </c>
    </row>
    <row r="3578" spans="6:13" ht="15" thickBot="1" x14ac:dyDescent="0.4">
      <c r="F3578" s="29" t="s">
        <v>2507</v>
      </c>
      <c r="G3578" s="27" t="s">
        <v>2516</v>
      </c>
      <c r="H3578" s="27" t="s">
        <v>2515</v>
      </c>
      <c r="I3578" s="27" t="s">
        <v>6108</v>
      </c>
      <c r="J3578" s="27" t="s">
        <v>6158</v>
      </c>
      <c r="K3578" s="27">
        <v>4</v>
      </c>
      <c r="L3578" s="27" t="s">
        <v>6110</v>
      </c>
      <c r="M3578" s="36" t="str">
        <f t="shared" si="55"/>
        <v>DOUGLAS</v>
      </c>
    </row>
    <row r="3579" spans="6:13" ht="15" thickBot="1" x14ac:dyDescent="0.4">
      <c r="F3579" s="30" t="s">
        <v>2507</v>
      </c>
      <c r="G3579" s="28" t="s">
        <v>8362</v>
      </c>
      <c r="H3579" s="28" t="s">
        <v>2506</v>
      </c>
      <c r="I3579" s="28" t="s">
        <v>6108</v>
      </c>
      <c r="J3579" s="28" t="s">
        <v>6109</v>
      </c>
      <c r="K3579" s="28">
        <v>2</v>
      </c>
      <c r="L3579" s="28" t="s">
        <v>6110</v>
      </c>
      <c r="M3579" s="36" t="str">
        <f t="shared" si="55"/>
        <v>DOUGLAS</v>
      </c>
    </row>
    <row r="3580" spans="6:13" ht="15" thickBot="1" x14ac:dyDescent="0.4">
      <c r="F3580" s="29" t="s">
        <v>2507</v>
      </c>
      <c r="G3580" s="27" t="s">
        <v>8363</v>
      </c>
      <c r="H3580" s="27" t="s">
        <v>2542</v>
      </c>
      <c r="I3580" s="27" t="s">
        <v>6108</v>
      </c>
      <c r="J3580" s="27" t="s">
        <v>6158</v>
      </c>
      <c r="K3580" s="27">
        <v>2</v>
      </c>
      <c r="L3580" s="27" t="s">
        <v>6110</v>
      </c>
      <c r="M3580" s="36" t="str">
        <f t="shared" si="55"/>
        <v>DOUGLAS</v>
      </c>
    </row>
    <row r="3581" spans="6:13" ht="15" thickBot="1" x14ac:dyDescent="0.4">
      <c r="F3581" s="30" t="s">
        <v>2507</v>
      </c>
      <c r="G3581" s="28" t="s">
        <v>8364</v>
      </c>
      <c r="H3581" s="28" t="s">
        <v>2542</v>
      </c>
      <c r="I3581" s="28" t="s">
        <v>6108</v>
      </c>
      <c r="J3581" s="28" t="s">
        <v>6158</v>
      </c>
      <c r="K3581" s="28">
        <v>2</v>
      </c>
      <c r="L3581" s="28" t="s">
        <v>6110</v>
      </c>
      <c r="M3581" s="36" t="str">
        <f t="shared" si="55"/>
        <v>DOUGLAS</v>
      </c>
    </row>
    <row r="3582" spans="6:13" ht="15" thickBot="1" x14ac:dyDescent="0.4">
      <c r="F3582" s="29" t="s">
        <v>2507</v>
      </c>
      <c r="G3582" s="27" t="s">
        <v>8365</v>
      </c>
      <c r="H3582" s="27" t="s">
        <v>2542</v>
      </c>
      <c r="I3582" s="27" t="s">
        <v>6108</v>
      </c>
      <c r="J3582" s="27" t="s">
        <v>6158</v>
      </c>
      <c r="K3582" s="27">
        <v>2</v>
      </c>
      <c r="L3582" s="27" t="s">
        <v>6110</v>
      </c>
      <c r="M3582" s="36" t="str">
        <f t="shared" si="55"/>
        <v>DOUGLAS</v>
      </c>
    </row>
    <row r="3583" spans="6:13" ht="15" thickBot="1" x14ac:dyDescent="0.4">
      <c r="F3583" s="30" t="s">
        <v>2507</v>
      </c>
      <c r="G3583" s="28" t="s">
        <v>8366</v>
      </c>
      <c r="H3583" s="28" t="s">
        <v>2542</v>
      </c>
      <c r="I3583" s="28" t="s">
        <v>6108</v>
      </c>
      <c r="J3583" s="28" t="s">
        <v>6158</v>
      </c>
      <c r="K3583" s="28">
        <v>2</v>
      </c>
      <c r="L3583" s="28" t="s">
        <v>6110</v>
      </c>
      <c r="M3583" s="36" t="str">
        <f t="shared" si="55"/>
        <v>DOUGLAS</v>
      </c>
    </row>
    <row r="3584" spans="6:13" ht="15" thickBot="1" x14ac:dyDescent="0.4">
      <c r="F3584" s="29" t="s">
        <v>2507</v>
      </c>
      <c r="G3584" s="27" t="s">
        <v>8367</v>
      </c>
      <c r="H3584" s="27" t="s">
        <v>2542</v>
      </c>
      <c r="I3584" s="27" t="s">
        <v>6108</v>
      </c>
      <c r="J3584" s="27" t="s">
        <v>6158</v>
      </c>
      <c r="K3584" s="27">
        <v>2</v>
      </c>
      <c r="L3584" s="27" t="s">
        <v>6110</v>
      </c>
      <c r="M3584" s="36" t="str">
        <f t="shared" si="55"/>
        <v>DOUGLAS</v>
      </c>
    </row>
    <row r="3585" spans="6:13" ht="15" thickBot="1" x14ac:dyDescent="0.4">
      <c r="F3585" s="30" t="s">
        <v>2507</v>
      </c>
      <c r="G3585" s="28" t="s">
        <v>8368</v>
      </c>
      <c r="H3585" s="28" t="s">
        <v>2544</v>
      </c>
      <c r="I3585" s="28" t="s">
        <v>6108</v>
      </c>
      <c r="J3585" s="28" t="s">
        <v>6158</v>
      </c>
      <c r="K3585" s="28">
        <v>2</v>
      </c>
      <c r="L3585" s="28" t="s">
        <v>6110</v>
      </c>
      <c r="M3585" s="36" t="str">
        <f t="shared" si="55"/>
        <v>DOUGLAS</v>
      </c>
    </row>
    <row r="3586" spans="6:13" ht="15" thickBot="1" x14ac:dyDescent="0.4">
      <c r="F3586" s="29" t="s">
        <v>2507</v>
      </c>
      <c r="G3586" s="27" t="s">
        <v>8369</v>
      </c>
      <c r="H3586" s="27" t="s">
        <v>2546</v>
      </c>
      <c r="I3586" s="27" t="s">
        <v>6108</v>
      </c>
      <c r="J3586" s="27" t="s">
        <v>6158</v>
      </c>
      <c r="K3586" s="27">
        <v>4</v>
      </c>
      <c r="L3586" s="27" t="s">
        <v>6110</v>
      </c>
      <c r="M3586" s="36" t="str">
        <f t="shared" si="55"/>
        <v>DOUGLAS</v>
      </c>
    </row>
    <row r="3587" spans="6:13" ht="15" thickBot="1" x14ac:dyDescent="0.4">
      <c r="F3587" s="30" t="s">
        <v>2507</v>
      </c>
      <c r="G3587" s="28" t="s">
        <v>8370</v>
      </c>
      <c r="H3587" s="28" t="s">
        <v>2515</v>
      </c>
      <c r="I3587" s="28" t="s">
        <v>6108</v>
      </c>
      <c r="J3587" s="28" t="s">
        <v>6158</v>
      </c>
      <c r="K3587" s="28">
        <v>4</v>
      </c>
      <c r="L3587" s="28" t="s">
        <v>6110</v>
      </c>
      <c r="M3587" s="36" t="str">
        <f t="shared" si="55"/>
        <v>DOUGLAS</v>
      </c>
    </row>
    <row r="3588" spans="6:13" ht="15" thickBot="1" x14ac:dyDescent="0.4">
      <c r="F3588" s="29" t="s">
        <v>2507</v>
      </c>
      <c r="G3588" s="27" t="s">
        <v>8371</v>
      </c>
      <c r="H3588" s="27" t="s">
        <v>2523</v>
      </c>
      <c r="I3588" s="27" t="s">
        <v>6108</v>
      </c>
      <c r="J3588" s="27" t="s">
        <v>6158</v>
      </c>
      <c r="K3588" s="27">
        <v>2</v>
      </c>
      <c r="L3588" s="27" t="s">
        <v>6110</v>
      </c>
      <c r="M3588" s="36" t="str">
        <f t="shared" si="55"/>
        <v>DOUGLAS</v>
      </c>
    </row>
    <row r="3589" spans="6:13" ht="15" thickBot="1" x14ac:dyDescent="0.4">
      <c r="F3589" s="30" t="s">
        <v>2507</v>
      </c>
      <c r="G3589" s="28" t="s">
        <v>8372</v>
      </c>
      <c r="H3589" s="28" t="s">
        <v>2542</v>
      </c>
      <c r="I3589" s="28" t="s">
        <v>6108</v>
      </c>
      <c r="J3589" s="28" t="s">
        <v>6158</v>
      </c>
      <c r="K3589" s="28">
        <v>2</v>
      </c>
      <c r="L3589" s="28" t="s">
        <v>6110</v>
      </c>
      <c r="M3589" s="36" t="str">
        <f t="shared" si="55"/>
        <v>DOUGLAS</v>
      </c>
    </row>
    <row r="3590" spans="6:13" ht="15" thickBot="1" x14ac:dyDescent="0.4">
      <c r="F3590" s="29" t="s">
        <v>2507</v>
      </c>
      <c r="G3590" s="27" t="s">
        <v>2549</v>
      </c>
      <c r="H3590" s="27" t="s">
        <v>2548</v>
      </c>
      <c r="I3590" s="27" t="s">
        <v>6108</v>
      </c>
      <c r="J3590" s="27" t="s">
        <v>6158</v>
      </c>
      <c r="K3590" s="27">
        <v>1</v>
      </c>
      <c r="L3590" s="27" t="s">
        <v>6159</v>
      </c>
      <c r="M3590" s="36" t="str">
        <f t="shared" si="55"/>
        <v>DOUGLAS</v>
      </c>
    </row>
    <row r="3591" spans="6:13" ht="15" thickBot="1" x14ac:dyDescent="0.4">
      <c r="F3591" s="30" t="s">
        <v>2507</v>
      </c>
      <c r="G3591" s="28" t="s">
        <v>8373</v>
      </c>
      <c r="H3591" s="28" t="s">
        <v>2517</v>
      </c>
      <c r="I3591" s="28" t="s">
        <v>6108</v>
      </c>
      <c r="J3591" s="28" t="s">
        <v>6158</v>
      </c>
      <c r="K3591" s="28">
        <v>4</v>
      </c>
      <c r="L3591" s="28" t="s">
        <v>6110</v>
      </c>
      <c r="M3591" s="36" t="str">
        <f t="shared" ref="M3591:M3654" si="56">F3591</f>
        <v>DOUGLAS</v>
      </c>
    </row>
    <row r="3592" spans="6:13" ht="15" thickBot="1" x14ac:dyDescent="0.4">
      <c r="F3592" s="29" t="s">
        <v>2507</v>
      </c>
      <c r="G3592" s="27" t="s">
        <v>7784</v>
      </c>
      <c r="H3592" s="27" t="s">
        <v>2521</v>
      </c>
      <c r="I3592" s="27" t="s">
        <v>6108</v>
      </c>
      <c r="J3592" s="27" t="s">
        <v>6109</v>
      </c>
      <c r="K3592" s="27">
        <v>1</v>
      </c>
      <c r="L3592" s="27" t="s">
        <v>6110</v>
      </c>
      <c r="M3592" s="36" t="str">
        <f t="shared" si="56"/>
        <v>DOUGLAS</v>
      </c>
    </row>
    <row r="3593" spans="6:13" ht="15" thickBot="1" x14ac:dyDescent="0.4">
      <c r="F3593" s="30" t="s">
        <v>2507</v>
      </c>
      <c r="G3593" s="28" t="s">
        <v>7788</v>
      </c>
      <c r="H3593" s="28" t="s">
        <v>2546</v>
      </c>
      <c r="I3593" s="28" t="s">
        <v>6108</v>
      </c>
      <c r="J3593" s="28" t="s">
        <v>6158</v>
      </c>
      <c r="K3593" s="28">
        <v>4</v>
      </c>
      <c r="L3593" s="28" t="s">
        <v>6110</v>
      </c>
      <c r="M3593" s="36" t="str">
        <f t="shared" si="56"/>
        <v>DOUGLAS</v>
      </c>
    </row>
    <row r="3594" spans="6:13" ht="15" thickBot="1" x14ac:dyDescent="0.4">
      <c r="F3594" s="29" t="s">
        <v>2507</v>
      </c>
      <c r="G3594" s="27" t="s">
        <v>8374</v>
      </c>
      <c r="H3594" s="27" t="s">
        <v>2519</v>
      </c>
      <c r="I3594" s="27" t="s">
        <v>6108</v>
      </c>
      <c r="J3594" s="27" t="s">
        <v>6158</v>
      </c>
      <c r="K3594" s="27">
        <v>1</v>
      </c>
      <c r="L3594" s="27" t="s">
        <v>6110</v>
      </c>
      <c r="M3594" s="36" t="str">
        <f t="shared" si="56"/>
        <v>DOUGLAS</v>
      </c>
    </row>
    <row r="3595" spans="6:13" ht="15" thickBot="1" x14ac:dyDescent="0.4">
      <c r="F3595" s="30" t="s">
        <v>2507</v>
      </c>
      <c r="G3595" s="28" t="s">
        <v>8375</v>
      </c>
      <c r="H3595" s="28" t="s">
        <v>2542</v>
      </c>
      <c r="I3595" s="28" t="s">
        <v>6108</v>
      </c>
      <c r="J3595" s="28" t="s">
        <v>6158</v>
      </c>
      <c r="K3595" s="28">
        <v>2</v>
      </c>
      <c r="L3595" s="28" t="s">
        <v>6110</v>
      </c>
      <c r="M3595" s="36" t="str">
        <f t="shared" si="56"/>
        <v>DOUGLAS</v>
      </c>
    </row>
    <row r="3596" spans="6:13" ht="15" thickBot="1" x14ac:dyDescent="0.4">
      <c r="F3596" s="29" t="s">
        <v>2507</v>
      </c>
      <c r="G3596" s="27" t="s">
        <v>8376</v>
      </c>
      <c r="H3596" s="27" t="s">
        <v>2542</v>
      </c>
      <c r="I3596" s="27" t="s">
        <v>6108</v>
      </c>
      <c r="J3596" s="27" t="s">
        <v>6158</v>
      </c>
      <c r="K3596" s="27">
        <v>2</v>
      </c>
      <c r="L3596" s="27" t="s">
        <v>6110</v>
      </c>
      <c r="M3596" s="36" t="str">
        <f t="shared" si="56"/>
        <v>DOUGLAS</v>
      </c>
    </row>
    <row r="3597" spans="6:13" ht="15" thickBot="1" x14ac:dyDescent="0.4">
      <c r="F3597" s="30" t="s">
        <v>2507</v>
      </c>
      <c r="G3597" s="28" t="s">
        <v>8377</v>
      </c>
      <c r="H3597" s="28" t="s">
        <v>2506</v>
      </c>
      <c r="I3597" s="28" t="s">
        <v>6108</v>
      </c>
      <c r="J3597" s="28" t="s">
        <v>6109</v>
      </c>
      <c r="K3597" s="28">
        <v>2</v>
      </c>
      <c r="L3597" s="28" t="s">
        <v>6110</v>
      </c>
      <c r="M3597" s="36" t="str">
        <f t="shared" si="56"/>
        <v>DOUGLAS</v>
      </c>
    </row>
    <row r="3598" spans="6:13" ht="15" thickBot="1" x14ac:dyDescent="0.4">
      <c r="F3598" s="29" t="s">
        <v>2507</v>
      </c>
      <c r="G3598" s="27" t="s">
        <v>8378</v>
      </c>
      <c r="H3598" s="27" t="s">
        <v>2544</v>
      </c>
      <c r="I3598" s="27" t="s">
        <v>6108</v>
      </c>
      <c r="J3598" s="27" t="s">
        <v>6158</v>
      </c>
      <c r="K3598" s="27">
        <v>2</v>
      </c>
      <c r="L3598" s="27" t="s">
        <v>6110</v>
      </c>
      <c r="M3598" s="36" t="str">
        <f t="shared" si="56"/>
        <v>DOUGLAS</v>
      </c>
    </row>
    <row r="3599" spans="6:13" ht="15" thickBot="1" x14ac:dyDescent="0.4">
      <c r="F3599" s="30" t="s">
        <v>2507</v>
      </c>
      <c r="G3599" s="28" t="s">
        <v>8379</v>
      </c>
      <c r="H3599" s="28" t="s">
        <v>2506</v>
      </c>
      <c r="I3599" s="28" t="s">
        <v>6108</v>
      </c>
      <c r="J3599" s="28" t="s">
        <v>6109</v>
      </c>
      <c r="K3599" s="28">
        <v>2</v>
      </c>
      <c r="L3599" s="28" t="s">
        <v>6110</v>
      </c>
      <c r="M3599" s="36" t="str">
        <f t="shared" si="56"/>
        <v>DOUGLAS</v>
      </c>
    </row>
    <row r="3600" spans="6:13" ht="15" thickBot="1" x14ac:dyDescent="0.4">
      <c r="F3600" s="29" t="s">
        <v>2507</v>
      </c>
      <c r="G3600" s="27" t="s">
        <v>2522</v>
      </c>
      <c r="H3600" s="27" t="s">
        <v>2521</v>
      </c>
      <c r="I3600" s="27" t="s">
        <v>6108</v>
      </c>
      <c r="J3600" s="27" t="s">
        <v>6109</v>
      </c>
      <c r="K3600" s="27">
        <v>1</v>
      </c>
      <c r="L3600" s="27" t="s">
        <v>6110</v>
      </c>
      <c r="M3600" s="36" t="str">
        <f t="shared" si="56"/>
        <v>DOUGLAS</v>
      </c>
    </row>
    <row r="3601" spans="6:13" ht="15" thickBot="1" x14ac:dyDescent="0.4">
      <c r="F3601" s="30" t="s">
        <v>2507</v>
      </c>
      <c r="G3601" s="28" t="s">
        <v>8380</v>
      </c>
      <c r="H3601" s="28" t="s">
        <v>2523</v>
      </c>
      <c r="I3601" s="28" t="s">
        <v>6108</v>
      </c>
      <c r="J3601" s="28" t="s">
        <v>6158</v>
      </c>
      <c r="K3601" s="28">
        <v>2</v>
      </c>
      <c r="L3601" s="28" t="s">
        <v>6110</v>
      </c>
      <c r="M3601" s="36" t="str">
        <f t="shared" si="56"/>
        <v>DOUGLAS</v>
      </c>
    </row>
    <row r="3602" spans="6:13" ht="15" thickBot="1" x14ac:dyDescent="0.4">
      <c r="F3602" s="29" t="s">
        <v>2507</v>
      </c>
      <c r="G3602" s="27" t="s">
        <v>8381</v>
      </c>
      <c r="H3602" s="27" t="s">
        <v>2542</v>
      </c>
      <c r="I3602" s="27" t="s">
        <v>6108</v>
      </c>
      <c r="J3602" s="27" t="s">
        <v>6158</v>
      </c>
      <c r="K3602" s="27">
        <v>2</v>
      </c>
      <c r="L3602" s="27" t="s">
        <v>6110</v>
      </c>
      <c r="M3602" s="36" t="str">
        <f t="shared" si="56"/>
        <v>DOUGLAS</v>
      </c>
    </row>
    <row r="3603" spans="6:13" ht="15" thickBot="1" x14ac:dyDescent="0.4">
      <c r="F3603" s="30" t="s">
        <v>2507</v>
      </c>
      <c r="G3603" s="28" t="s">
        <v>8382</v>
      </c>
      <c r="H3603" s="28" t="s">
        <v>2546</v>
      </c>
      <c r="I3603" s="28" t="s">
        <v>6108</v>
      </c>
      <c r="J3603" s="28" t="s">
        <v>6158</v>
      </c>
      <c r="K3603" s="28">
        <v>4</v>
      </c>
      <c r="L3603" s="28" t="s">
        <v>6110</v>
      </c>
      <c r="M3603" s="36" t="str">
        <f t="shared" si="56"/>
        <v>DOUGLAS</v>
      </c>
    </row>
    <row r="3604" spans="6:13" ht="15" thickBot="1" x14ac:dyDescent="0.4">
      <c r="F3604" s="29" t="s">
        <v>2507</v>
      </c>
      <c r="G3604" s="27" t="s">
        <v>8383</v>
      </c>
      <c r="H3604" s="27" t="s">
        <v>2544</v>
      </c>
      <c r="I3604" s="27" t="s">
        <v>6108</v>
      </c>
      <c r="J3604" s="27" t="s">
        <v>6158</v>
      </c>
      <c r="K3604" s="27">
        <v>2</v>
      </c>
      <c r="L3604" s="27" t="s">
        <v>6110</v>
      </c>
      <c r="M3604" s="36" t="str">
        <f t="shared" si="56"/>
        <v>DOUGLAS</v>
      </c>
    </row>
    <row r="3605" spans="6:13" ht="15" thickBot="1" x14ac:dyDescent="0.4">
      <c r="F3605" s="30" t="s">
        <v>2507</v>
      </c>
      <c r="G3605" s="28" t="s">
        <v>8384</v>
      </c>
      <c r="H3605" s="28" t="s">
        <v>2523</v>
      </c>
      <c r="I3605" s="28" t="s">
        <v>6108</v>
      </c>
      <c r="J3605" s="28" t="s">
        <v>6158</v>
      </c>
      <c r="K3605" s="28">
        <v>2</v>
      </c>
      <c r="L3605" s="28" t="s">
        <v>6110</v>
      </c>
      <c r="M3605" s="36" t="str">
        <f t="shared" si="56"/>
        <v>DOUGLAS</v>
      </c>
    </row>
    <row r="3606" spans="6:13" ht="15" thickBot="1" x14ac:dyDescent="0.4">
      <c r="F3606" s="29" t="s">
        <v>2507</v>
      </c>
      <c r="G3606" s="27" t="s">
        <v>8385</v>
      </c>
      <c r="H3606" s="27" t="s">
        <v>2539</v>
      </c>
      <c r="I3606" s="27" t="s">
        <v>6108</v>
      </c>
      <c r="J3606" s="27" t="s">
        <v>6158</v>
      </c>
      <c r="K3606" s="27">
        <v>2</v>
      </c>
      <c r="L3606" s="27" t="s">
        <v>6110</v>
      </c>
      <c r="M3606" s="36" t="str">
        <f t="shared" si="56"/>
        <v>DOUGLAS</v>
      </c>
    </row>
    <row r="3607" spans="6:13" ht="15" thickBot="1" x14ac:dyDescent="0.4">
      <c r="F3607" s="30" t="s">
        <v>2507</v>
      </c>
      <c r="G3607" s="28" t="s">
        <v>8386</v>
      </c>
      <c r="H3607" s="28" t="s">
        <v>2523</v>
      </c>
      <c r="I3607" s="28" t="s">
        <v>6108</v>
      </c>
      <c r="J3607" s="28" t="s">
        <v>6158</v>
      </c>
      <c r="K3607" s="28">
        <v>2</v>
      </c>
      <c r="L3607" s="28" t="s">
        <v>6110</v>
      </c>
      <c r="M3607" s="36" t="str">
        <f t="shared" si="56"/>
        <v>DOUGLAS</v>
      </c>
    </row>
    <row r="3608" spans="6:13" ht="15" thickBot="1" x14ac:dyDescent="0.4">
      <c r="F3608" s="29" t="s">
        <v>2507</v>
      </c>
      <c r="G3608" s="27" t="s">
        <v>8387</v>
      </c>
      <c r="H3608" s="27" t="s">
        <v>2542</v>
      </c>
      <c r="I3608" s="27" t="s">
        <v>6108</v>
      </c>
      <c r="J3608" s="27" t="s">
        <v>6158</v>
      </c>
      <c r="K3608" s="27">
        <v>2</v>
      </c>
      <c r="L3608" s="27" t="s">
        <v>6110</v>
      </c>
      <c r="M3608" s="36" t="str">
        <f t="shared" si="56"/>
        <v>DOUGLAS</v>
      </c>
    </row>
    <row r="3609" spans="6:13" ht="15" thickBot="1" x14ac:dyDescent="0.4">
      <c r="F3609" s="30" t="s">
        <v>2507</v>
      </c>
      <c r="G3609" s="28" t="s">
        <v>8388</v>
      </c>
      <c r="H3609" s="28" t="s">
        <v>2546</v>
      </c>
      <c r="I3609" s="28" t="s">
        <v>6108</v>
      </c>
      <c r="J3609" s="28" t="s">
        <v>6158</v>
      </c>
      <c r="K3609" s="28">
        <v>4</v>
      </c>
      <c r="L3609" s="28" t="s">
        <v>6110</v>
      </c>
      <c r="M3609" s="36" t="str">
        <f t="shared" si="56"/>
        <v>DOUGLAS</v>
      </c>
    </row>
    <row r="3610" spans="6:13" ht="15" thickBot="1" x14ac:dyDescent="0.4">
      <c r="F3610" s="29" t="s">
        <v>2507</v>
      </c>
      <c r="G3610" s="27" t="s">
        <v>8389</v>
      </c>
      <c r="H3610" s="27" t="s">
        <v>2544</v>
      </c>
      <c r="I3610" s="27" t="s">
        <v>6108</v>
      </c>
      <c r="J3610" s="27" t="s">
        <v>6158</v>
      </c>
      <c r="K3610" s="27">
        <v>2</v>
      </c>
      <c r="L3610" s="27" t="s">
        <v>6110</v>
      </c>
      <c r="M3610" s="36" t="str">
        <f t="shared" si="56"/>
        <v>DOUGLAS</v>
      </c>
    </row>
    <row r="3611" spans="6:13" ht="15" thickBot="1" x14ac:dyDescent="0.4">
      <c r="F3611" s="30" t="s">
        <v>2507</v>
      </c>
      <c r="G3611" s="28" t="s">
        <v>8390</v>
      </c>
      <c r="H3611" s="28" t="s">
        <v>2515</v>
      </c>
      <c r="I3611" s="28" t="s">
        <v>6108</v>
      </c>
      <c r="J3611" s="28" t="s">
        <v>6158</v>
      </c>
      <c r="K3611" s="28">
        <v>4</v>
      </c>
      <c r="L3611" s="28" t="s">
        <v>6110</v>
      </c>
      <c r="M3611" s="36" t="str">
        <f t="shared" si="56"/>
        <v>DOUGLAS</v>
      </c>
    </row>
    <row r="3612" spans="6:13" ht="15" thickBot="1" x14ac:dyDescent="0.4">
      <c r="F3612" s="29" t="s">
        <v>2507</v>
      </c>
      <c r="G3612" s="27" t="s">
        <v>8391</v>
      </c>
      <c r="H3612" s="27" t="s">
        <v>2519</v>
      </c>
      <c r="I3612" s="27" t="s">
        <v>6108</v>
      </c>
      <c r="J3612" s="27" t="s">
        <v>6158</v>
      </c>
      <c r="K3612" s="27">
        <v>1</v>
      </c>
      <c r="L3612" s="27" t="s">
        <v>6110</v>
      </c>
      <c r="M3612" s="36" t="str">
        <f t="shared" si="56"/>
        <v>DOUGLAS</v>
      </c>
    </row>
    <row r="3613" spans="6:13" ht="15" thickBot="1" x14ac:dyDescent="0.4">
      <c r="F3613" s="30" t="s">
        <v>2551</v>
      </c>
      <c r="G3613" s="28" t="s">
        <v>2554</v>
      </c>
      <c r="H3613" s="28" t="s">
        <v>2553</v>
      </c>
      <c r="I3613" s="28" t="s">
        <v>6108</v>
      </c>
      <c r="J3613" s="28" t="s">
        <v>6158</v>
      </c>
      <c r="K3613" s="28">
        <v>1</v>
      </c>
      <c r="L3613" s="28" t="s">
        <v>6159</v>
      </c>
      <c r="M3613" s="36" t="str">
        <f t="shared" si="56"/>
        <v>DOVA</v>
      </c>
    </row>
    <row r="3614" spans="6:13" ht="15" thickBot="1" x14ac:dyDescent="0.4">
      <c r="F3614" s="29" t="s">
        <v>2551</v>
      </c>
      <c r="G3614" s="27" t="s">
        <v>8392</v>
      </c>
      <c r="H3614" s="27" t="s">
        <v>2553</v>
      </c>
      <c r="I3614" s="27" t="s">
        <v>6108</v>
      </c>
      <c r="J3614" s="27" t="s">
        <v>6158</v>
      </c>
      <c r="K3614" s="27">
        <v>1</v>
      </c>
      <c r="L3614" s="27" t="s">
        <v>6159</v>
      </c>
      <c r="M3614" s="36" t="str">
        <f t="shared" si="56"/>
        <v>DOVA</v>
      </c>
    </row>
    <row r="3615" spans="6:13" ht="15" thickBot="1" x14ac:dyDescent="0.4">
      <c r="F3615" s="30" t="s">
        <v>2551</v>
      </c>
      <c r="G3615" s="28" t="s">
        <v>8393</v>
      </c>
      <c r="H3615" s="28" t="s">
        <v>2550</v>
      </c>
      <c r="I3615" s="28" t="s">
        <v>6108</v>
      </c>
      <c r="J3615" s="28" t="s">
        <v>6158</v>
      </c>
      <c r="K3615" s="28">
        <v>1</v>
      </c>
      <c r="L3615" s="28" t="s">
        <v>6159</v>
      </c>
      <c r="M3615" s="36" t="str">
        <f t="shared" si="56"/>
        <v>DOVA</v>
      </c>
    </row>
    <row r="3616" spans="6:13" ht="15" thickBot="1" x14ac:dyDescent="0.4">
      <c r="F3616" s="29" t="s">
        <v>2551</v>
      </c>
      <c r="G3616" s="27" t="s">
        <v>2552</v>
      </c>
      <c r="H3616" s="27" t="s">
        <v>2550</v>
      </c>
      <c r="I3616" s="27" t="s">
        <v>6108</v>
      </c>
      <c r="J3616" s="27" t="s">
        <v>6158</v>
      </c>
      <c r="K3616" s="27">
        <v>1</v>
      </c>
      <c r="L3616" s="27" t="s">
        <v>6159</v>
      </c>
      <c r="M3616" s="36" t="str">
        <f t="shared" si="56"/>
        <v>DOVA</v>
      </c>
    </row>
    <row r="3617" spans="6:13" ht="15" thickBot="1" x14ac:dyDescent="0.4">
      <c r="F3617" s="30" t="s">
        <v>2556</v>
      </c>
      <c r="G3617" s="28" t="s">
        <v>8394</v>
      </c>
      <c r="H3617" s="28" t="s">
        <v>2555</v>
      </c>
      <c r="I3617" s="28" t="s">
        <v>6108</v>
      </c>
      <c r="J3617" s="28" t="s">
        <v>6158</v>
      </c>
      <c r="K3617" s="28">
        <v>1</v>
      </c>
      <c r="L3617" s="28" t="s">
        <v>6159</v>
      </c>
      <c r="M3617" s="36" t="str">
        <f t="shared" si="56"/>
        <v>DOWNER</v>
      </c>
    </row>
    <row r="3618" spans="6:13" ht="15" thickBot="1" x14ac:dyDescent="0.4">
      <c r="F3618" s="29" t="s">
        <v>2556</v>
      </c>
      <c r="G3618" s="27" t="s">
        <v>7223</v>
      </c>
      <c r="H3618" s="27" t="s">
        <v>1489</v>
      </c>
      <c r="I3618" s="27" t="s">
        <v>6108</v>
      </c>
      <c r="J3618" s="27" t="s">
        <v>6158</v>
      </c>
      <c r="K3618" s="27">
        <v>1</v>
      </c>
      <c r="L3618" s="27" t="s">
        <v>6159</v>
      </c>
      <c r="M3618" s="36" t="str">
        <f t="shared" si="56"/>
        <v>DOWNER</v>
      </c>
    </row>
    <row r="3619" spans="6:13" ht="15" thickBot="1" x14ac:dyDescent="0.4">
      <c r="F3619" s="30" t="s">
        <v>2556</v>
      </c>
      <c r="G3619" s="28" t="s">
        <v>7228</v>
      </c>
      <c r="H3619" s="28" t="s">
        <v>1486</v>
      </c>
      <c r="I3619" s="28" t="s">
        <v>6108</v>
      </c>
      <c r="J3619" s="28" t="s">
        <v>6158</v>
      </c>
      <c r="K3619" s="28">
        <v>1</v>
      </c>
      <c r="L3619" s="28" t="s">
        <v>6159</v>
      </c>
      <c r="M3619" s="36" t="str">
        <f t="shared" si="56"/>
        <v>DOWNER</v>
      </c>
    </row>
    <row r="3620" spans="6:13" ht="15" thickBot="1" x14ac:dyDescent="0.4">
      <c r="F3620" s="29" t="s">
        <v>2556</v>
      </c>
      <c r="G3620" s="27" t="s">
        <v>2557</v>
      </c>
      <c r="H3620" s="27" t="s">
        <v>2555</v>
      </c>
      <c r="I3620" s="27" t="s">
        <v>6108</v>
      </c>
      <c r="J3620" s="27" t="s">
        <v>6158</v>
      </c>
      <c r="K3620" s="27">
        <v>1</v>
      </c>
      <c r="L3620" s="27" t="s">
        <v>6159</v>
      </c>
      <c r="M3620" s="36" t="str">
        <f t="shared" si="56"/>
        <v>DOWNER</v>
      </c>
    </row>
    <row r="3621" spans="6:13" ht="15" thickBot="1" x14ac:dyDescent="0.4">
      <c r="F3621" s="30" t="s">
        <v>2556</v>
      </c>
      <c r="G3621" s="28" t="s">
        <v>7233</v>
      </c>
      <c r="H3621" s="28" t="s">
        <v>1489</v>
      </c>
      <c r="I3621" s="28" t="s">
        <v>6108</v>
      </c>
      <c r="J3621" s="28" t="s">
        <v>6158</v>
      </c>
      <c r="K3621" s="28">
        <v>1</v>
      </c>
      <c r="L3621" s="28" t="s">
        <v>6159</v>
      </c>
      <c r="M3621" s="36" t="str">
        <f t="shared" si="56"/>
        <v>DOWNER</v>
      </c>
    </row>
    <row r="3622" spans="6:13" ht="15" thickBot="1" x14ac:dyDescent="0.4">
      <c r="F3622" s="29" t="s">
        <v>2556</v>
      </c>
      <c r="G3622" s="27" t="s">
        <v>7238</v>
      </c>
      <c r="H3622" s="27" t="s">
        <v>1486</v>
      </c>
      <c r="I3622" s="27" t="s">
        <v>6108</v>
      </c>
      <c r="J3622" s="27" t="s">
        <v>6158</v>
      </c>
      <c r="K3622" s="27">
        <v>1</v>
      </c>
      <c r="L3622" s="27" t="s">
        <v>6159</v>
      </c>
      <c r="M3622" s="36" t="str">
        <f t="shared" si="56"/>
        <v>DOWNER</v>
      </c>
    </row>
    <row r="3623" spans="6:13" ht="15" thickBot="1" x14ac:dyDescent="0.4">
      <c r="F3623" s="30" t="s">
        <v>8395</v>
      </c>
      <c r="G3623" s="28" t="s">
        <v>2259</v>
      </c>
      <c r="H3623" s="28" t="s">
        <v>2257</v>
      </c>
      <c r="I3623" s="28" t="s">
        <v>6170</v>
      </c>
      <c r="J3623" s="28" t="s">
        <v>6158</v>
      </c>
      <c r="K3623" s="28">
        <v>1</v>
      </c>
      <c r="L3623" s="28" t="s">
        <v>6159</v>
      </c>
      <c r="M3623" s="36" t="str">
        <f t="shared" si="56"/>
        <v>DRAGON FLY</v>
      </c>
    </row>
    <row r="3624" spans="6:13" ht="15" thickBot="1" x14ac:dyDescent="0.4">
      <c r="F3624" s="29" t="s">
        <v>2559</v>
      </c>
      <c r="G3624" s="27" t="s">
        <v>2560</v>
      </c>
      <c r="H3624" s="27" t="s">
        <v>2558</v>
      </c>
      <c r="I3624" s="27" t="s">
        <v>6108</v>
      </c>
      <c r="J3624" s="27" t="s">
        <v>6158</v>
      </c>
      <c r="K3624" s="27">
        <v>1</v>
      </c>
      <c r="L3624" s="27" t="s">
        <v>6159</v>
      </c>
      <c r="M3624" s="36" t="str">
        <f t="shared" si="56"/>
        <v>DREAM</v>
      </c>
    </row>
    <row r="3625" spans="6:13" ht="15" thickBot="1" x14ac:dyDescent="0.4">
      <c r="F3625" s="30" t="s">
        <v>2562</v>
      </c>
      <c r="G3625" s="28" t="s">
        <v>2552</v>
      </c>
      <c r="H3625" s="28" t="s">
        <v>2561</v>
      </c>
      <c r="I3625" s="28" t="s">
        <v>6108</v>
      </c>
      <c r="J3625" s="28" t="s">
        <v>6158</v>
      </c>
      <c r="K3625" s="28">
        <v>1</v>
      </c>
      <c r="L3625" s="28" t="s">
        <v>6159</v>
      </c>
      <c r="M3625" s="36" t="str">
        <f t="shared" si="56"/>
        <v>DRIGGS</v>
      </c>
    </row>
    <row r="3626" spans="6:13" ht="15" thickBot="1" x14ac:dyDescent="0.4">
      <c r="F3626" s="29" t="s">
        <v>2564</v>
      </c>
      <c r="G3626" s="27" t="s">
        <v>2569</v>
      </c>
      <c r="H3626" s="27" t="s">
        <v>2568</v>
      </c>
      <c r="I3626" s="27" t="s">
        <v>6108</v>
      </c>
      <c r="J3626" s="27" t="s">
        <v>6158</v>
      </c>
      <c r="K3626" s="27">
        <v>1</v>
      </c>
      <c r="L3626" s="27" t="s">
        <v>6159</v>
      </c>
      <c r="M3626" s="36" t="str">
        <f t="shared" si="56"/>
        <v>DRUINE</v>
      </c>
    </row>
    <row r="3627" spans="6:13" ht="15" thickBot="1" x14ac:dyDescent="0.4">
      <c r="F3627" s="30" t="s">
        <v>2564</v>
      </c>
      <c r="G3627" s="28" t="s">
        <v>2567</v>
      </c>
      <c r="H3627" s="28" t="s">
        <v>2566</v>
      </c>
      <c r="I3627" s="28" t="s">
        <v>6108</v>
      </c>
      <c r="J3627" s="28" t="s">
        <v>6158</v>
      </c>
      <c r="K3627" s="28">
        <v>1</v>
      </c>
      <c r="L3627" s="28" t="s">
        <v>6159</v>
      </c>
      <c r="M3627" s="36" t="str">
        <f t="shared" si="56"/>
        <v>DRUINE</v>
      </c>
    </row>
    <row r="3628" spans="6:13" ht="15" thickBot="1" x14ac:dyDescent="0.4">
      <c r="F3628" s="29" t="s">
        <v>2564</v>
      </c>
      <c r="G3628" s="27" t="s">
        <v>8396</v>
      </c>
      <c r="H3628" s="27" t="s">
        <v>2563</v>
      </c>
      <c r="I3628" s="27" t="s">
        <v>6108</v>
      </c>
      <c r="J3628" s="27" t="s">
        <v>6158</v>
      </c>
      <c r="K3628" s="27">
        <v>1</v>
      </c>
      <c r="L3628" s="27" t="s">
        <v>6159</v>
      </c>
      <c r="M3628" s="36" t="str">
        <f t="shared" si="56"/>
        <v>DRUINE</v>
      </c>
    </row>
    <row r="3629" spans="6:13" ht="15" thickBot="1" x14ac:dyDescent="0.4">
      <c r="F3629" s="30" t="s">
        <v>2564</v>
      </c>
      <c r="G3629" s="28" t="s">
        <v>8397</v>
      </c>
      <c r="H3629" s="28" t="s">
        <v>2568</v>
      </c>
      <c r="I3629" s="28" t="s">
        <v>6108</v>
      </c>
      <c r="J3629" s="28" t="s">
        <v>6158</v>
      </c>
      <c r="K3629" s="28">
        <v>1</v>
      </c>
      <c r="L3629" s="28" t="s">
        <v>6159</v>
      </c>
      <c r="M3629" s="36" t="str">
        <f t="shared" si="56"/>
        <v>DRUINE</v>
      </c>
    </row>
    <row r="3630" spans="6:13" ht="15" thickBot="1" x14ac:dyDescent="0.4">
      <c r="F3630" s="29" t="s">
        <v>2564</v>
      </c>
      <c r="G3630" s="27" t="s">
        <v>8398</v>
      </c>
      <c r="H3630" s="27" t="s">
        <v>2568</v>
      </c>
      <c r="I3630" s="27" t="s">
        <v>6108</v>
      </c>
      <c r="J3630" s="27" t="s">
        <v>6158</v>
      </c>
      <c r="K3630" s="27">
        <v>1</v>
      </c>
      <c r="L3630" s="27" t="s">
        <v>6159</v>
      </c>
      <c r="M3630" s="36" t="str">
        <f t="shared" si="56"/>
        <v>DRUINE</v>
      </c>
    </row>
    <row r="3631" spans="6:13" ht="15" thickBot="1" x14ac:dyDescent="0.4">
      <c r="F3631" s="30" t="s">
        <v>2564</v>
      </c>
      <c r="G3631" s="28" t="s">
        <v>8399</v>
      </c>
      <c r="H3631" s="28" t="s">
        <v>2568</v>
      </c>
      <c r="I3631" s="28" t="s">
        <v>6108</v>
      </c>
      <c r="J3631" s="28" t="s">
        <v>6158</v>
      </c>
      <c r="K3631" s="28">
        <v>1</v>
      </c>
      <c r="L3631" s="28" t="s">
        <v>6159</v>
      </c>
      <c r="M3631" s="36" t="str">
        <f t="shared" si="56"/>
        <v>DRUINE</v>
      </c>
    </row>
    <row r="3632" spans="6:13" ht="15" thickBot="1" x14ac:dyDescent="0.4">
      <c r="F3632" s="29" t="s">
        <v>2564</v>
      </c>
      <c r="G3632" s="27" t="s">
        <v>8400</v>
      </c>
      <c r="H3632" s="27" t="s">
        <v>2566</v>
      </c>
      <c r="I3632" s="27" t="s">
        <v>6108</v>
      </c>
      <c r="J3632" s="27" t="s">
        <v>6158</v>
      </c>
      <c r="K3632" s="27">
        <v>1</v>
      </c>
      <c r="L3632" s="27" t="s">
        <v>6159</v>
      </c>
      <c r="M3632" s="36" t="str">
        <f t="shared" si="56"/>
        <v>DRUINE</v>
      </c>
    </row>
    <row r="3633" spans="6:13" ht="15" thickBot="1" x14ac:dyDescent="0.4">
      <c r="F3633" s="30" t="s">
        <v>2564</v>
      </c>
      <c r="G3633" s="28" t="s">
        <v>2565</v>
      </c>
      <c r="H3633" s="28" t="s">
        <v>2563</v>
      </c>
      <c r="I3633" s="28" t="s">
        <v>6108</v>
      </c>
      <c r="J3633" s="28" t="s">
        <v>6158</v>
      </c>
      <c r="K3633" s="28">
        <v>1</v>
      </c>
      <c r="L3633" s="28" t="s">
        <v>6159</v>
      </c>
      <c r="M3633" s="36" t="str">
        <f t="shared" si="56"/>
        <v>DRUINE</v>
      </c>
    </row>
    <row r="3634" spans="6:13" ht="15" thickBot="1" x14ac:dyDescent="0.4">
      <c r="F3634" s="29" t="s">
        <v>2571</v>
      </c>
      <c r="G3634" s="27" t="s">
        <v>8401</v>
      </c>
      <c r="H3634" s="27" t="s">
        <v>2570</v>
      </c>
      <c r="I3634" s="27" t="s">
        <v>6108</v>
      </c>
      <c r="J3634" s="27" t="s">
        <v>6158</v>
      </c>
      <c r="K3634" s="27">
        <v>1</v>
      </c>
      <c r="L3634" s="27" t="s">
        <v>6159</v>
      </c>
      <c r="M3634" s="36" t="str">
        <f t="shared" si="56"/>
        <v>DUBNA</v>
      </c>
    </row>
    <row r="3635" spans="6:13" ht="15" thickBot="1" x14ac:dyDescent="0.4">
      <c r="F3635" s="30" t="s">
        <v>2571</v>
      </c>
      <c r="G3635" s="28" t="s">
        <v>2572</v>
      </c>
      <c r="H3635" s="28" t="s">
        <v>2570</v>
      </c>
      <c r="I3635" s="28" t="s">
        <v>6108</v>
      </c>
      <c r="J3635" s="28" t="s">
        <v>6158</v>
      </c>
      <c r="K3635" s="28">
        <v>1</v>
      </c>
      <c r="L3635" s="28" t="s">
        <v>6159</v>
      </c>
      <c r="M3635" s="36" t="str">
        <f t="shared" si="56"/>
        <v>DUBNA</v>
      </c>
    </row>
    <row r="3636" spans="6:13" ht="15" thickBot="1" x14ac:dyDescent="0.4">
      <c r="F3636" s="29" t="s">
        <v>2574</v>
      </c>
      <c r="G3636" s="27" t="s">
        <v>2575</v>
      </c>
      <c r="H3636" s="27" t="s">
        <v>2573</v>
      </c>
      <c r="I3636" s="27" t="s">
        <v>6108</v>
      </c>
      <c r="J3636" s="27" t="s">
        <v>6158</v>
      </c>
      <c r="K3636" s="27">
        <v>1</v>
      </c>
      <c r="L3636" s="27" t="s">
        <v>6159</v>
      </c>
      <c r="M3636" s="36" t="str">
        <f t="shared" si="56"/>
        <v>DURAND</v>
      </c>
    </row>
    <row r="3637" spans="6:13" ht="15" thickBot="1" x14ac:dyDescent="0.4">
      <c r="F3637" s="30" t="s">
        <v>2577</v>
      </c>
      <c r="G3637" s="28" t="s">
        <v>2578</v>
      </c>
      <c r="H3637" s="28" t="s">
        <v>2576</v>
      </c>
      <c r="I3637" s="28" t="s">
        <v>6108</v>
      </c>
      <c r="J3637" s="28" t="s">
        <v>6158</v>
      </c>
      <c r="K3637" s="28">
        <v>1</v>
      </c>
      <c r="L3637" s="28" t="s">
        <v>6159</v>
      </c>
      <c r="M3637" s="36" t="str">
        <f t="shared" si="56"/>
        <v>DURUBLE</v>
      </c>
    </row>
    <row r="3638" spans="6:13" ht="15" thickBot="1" x14ac:dyDescent="0.4">
      <c r="F3638" s="29" t="s">
        <v>2577</v>
      </c>
      <c r="G3638" s="27" t="s">
        <v>8402</v>
      </c>
      <c r="H3638" s="27" t="s">
        <v>2576</v>
      </c>
      <c r="I3638" s="27" t="s">
        <v>6108</v>
      </c>
      <c r="J3638" s="27" t="s">
        <v>6158</v>
      </c>
      <c r="K3638" s="27">
        <v>1</v>
      </c>
      <c r="L3638" s="27" t="s">
        <v>6159</v>
      </c>
      <c r="M3638" s="36" t="str">
        <f t="shared" si="56"/>
        <v>DURUBLE</v>
      </c>
    </row>
    <row r="3639" spans="6:13" ht="15" thickBot="1" x14ac:dyDescent="0.4">
      <c r="F3639" s="30" t="s">
        <v>2580</v>
      </c>
      <c r="G3639" s="28" t="s">
        <v>2581</v>
      </c>
      <c r="H3639" s="28" t="s">
        <v>2579</v>
      </c>
      <c r="I3639" s="28" t="s">
        <v>6108</v>
      </c>
      <c r="J3639" s="28" t="s">
        <v>6158</v>
      </c>
      <c r="K3639" s="28">
        <v>1</v>
      </c>
      <c r="L3639" s="28" t="s">
        <v>6159</v>
      </c>
      <c r="M3639" s="36" t="str">
        <f t="shared" si="56"/>
        <v>DYKE</v>
      </c>
    </row>
    <row r="3640" spans="6:13" ht="15" thickBot="1" x14ac:dyDescent="0.4">
      <c r="F3640" s="29" t="s">
        <v>2580</v>
      </c>
      <c r="G3640" s="27" t="s">
        <v>8403</v>
      </c>
      <c r="H3640" s="27" t="s">
        <v>2579</v>
      </c>
      <c r="I3640" s="27" t="s">
        <v>6108</v>
      </c>
      <c r="J3640" s="27" t="s">
        <v>6158</v>
      </c>
      <c r="K3640" s="27">
        <v>1</v>
      </c>
      <c r="L3640" s="27" t="s">
        <v>6159</v>
      </c>
      <c r="M3640" s="36" t="str">
        <f t="shared" si="56"/>
        <v>DYKE</v>
      </c>
    </row>
    <row r="3641" spans="6:13" ht="15" thickBot="1" x14ac:dyDescent="0.4">
      <c r="F3641" s="30" t="s">
        <v>2583</v>
      </c>
      <c r="G3641" s="28" t="s">
        <v>2584</v>
      </c>
      <c r="H3641" s="28" t="s">
        <v>2582</v>
      </c>
      <c r="I3641" s="28" t="s">
        <v>6108</v>
      </c>
      <c r="J3641" s="28" t="s">
        <v>6158</v>
      </c>
      <c r="K3641" s="28">
        <v>1</v>
      </c>
      <c r="L3641" s="28" t="s">
        <v>6159</v>
      </c>
      <c r="M3641" s="36" t="str">
        <f t="shared" si="56"/>
        <v>DYN'AERO</v>
      </c>
    </row>
    <row r="3642" spans="6:13" ht="15" thickBot="1" x14ac:dyDescent="0.4">
      <c r="F3642" s="29" t="s">
        <v>2583</v>
      </c>
      <c r="G3642" s="27" t="s">
        <v>8404</v>
      </c>
      <c r="H3642" s="27" t="s">
        <v>2582</v>
      </c>
      <c r="I3642" s="27" t="s">
        <v>6108</v>
      </c>
      <c r="J3642" s="27" t="s">
        <v>6158</v>
      </c>
      <c r="K3642" s="27">
        <v>1</v>
      </c>
      <c r="L3642" s="27" t="s">
        <v>6159</v>
      </c>
      <c r="M3642" s="36" t="str">
        <f t="shared" si="56"/>
        <v>DYN'AERO</v>
      </c>
    </row>
    <row r="3643" spans="6:13" ht="15" thickBot="1" x14ac:dyDescent="0.4">
      <c r="F3643" s="30" t="s">
        <v>2583</v>
      </c>
      <c r="G3643" s="28" t="s">
        <v>8405</v>
      </c>
      <c r="H3643" s="28" t="s">
        <v>2582</v>
      </c>
      <c r="I3643" s="28" t="s">
        <v>6108</v>
      </c>
      <c r="J3643" s="28" t="s">
        <v>6158</v>
      </c>
      <c r="K3643" s="28">
        <v>1</v>
      </c>
      <c r="L3643" s="28" t="s">
        <v>6159</v>
      </c>
      <c r="M3643" s="36" t="str">
        <f t="shared" si="56"/>
        <v>DYN'AERO</v>
      </c>
    </row>
    <row r="3644" spans="6:13" ht="15" thickBot="1" x14ac:dyDescent="0.4">
      <c r="F3644" s="29" t="s">
        <v>2583</v>
      </c>
      <c r="G3644" s="27" t="s">
        <v>8406</v>
      </c>
      <c r="H3644" s="27" t="s">
        <v>2186</v>
      </c>
      <c r="I3644" s="27" t="s">
        <v>6108</v>
      </c>
      <c r="J3644" s="27" t="s">
        <v>6158</v>
      </c>
      <c r="K3644" s="27">
        <v>1</v>
      </c>
      <c r="L3644" s="27" t="s">
        <v>6159</v>
      </c>
      <c r="M3644" s="36" t="str">
        <f t="shared" si="56"/>
        <v>DYN'AERO</v>
      </c>
    </row>
    <row r="3645" spans="6:13" ht="15" thickBot="1" x14ac:dyDescent="0.4">
      <c r="F3645" s="30" t="s">
        <v>2583</v>
      </c>
      <c r="G3645" s="28" t="s">
        <v>8407</v>
      </c>
      <c r="H3645" s="28" t="s">
        <v>2186</v>
      </c>
      <c r="I3645" s="28" t="s">
        <v>6108</v>
      </c>
      <c r="J3645" s="28" t="s">
        <v>6158</v>
      </c>
      <c r="K3645" s="28">
        <v>1</v>
      </c>
      <c r="L3645" s="28" t="s">
        <v>6159</v>
      </c>
      <c r="M3645" s="36" t="str">
        <f t="shared" si="56"/>
        <v>DYN'AERO</v>
      </c>
    </row>
    <row r="3646" spans="6:13" ht="15" thickBot="1" x14ac:dyDescent="0.4">
      <c r="F3646" s="29" t="s">
        <v>2583</v>
      </c>
      <c r="G3646" s="27" t="s">
        <v>2586</v>
      </c>
      <c r="H3646" s="27" t="s">
        <v>2585</v>
      </c>
      <c r="I3646" s="27" t="s">
        <v>6108</v>
      </c>
      <c r="J3646" s="27" t="s">
        <v>6158</v>
      </c>
      <c r="K3646" s="27">
        <v>1</v>
      </c>
      <c r="L3646" s="27" t="s">
        <v>6159</v>
      </c>
      <c r="M3646" s="36" t="str">
        <f t="shared" si="56"/>
        <v>DYN'AERO</v>
      </c>
    </row>
    <row r="3647" spans="6:13" ht="15" thickBot="1" x14ac:dyDescent="0.4">
      <c r="F3647" s="30" t="s">
        <v>2583</v>
      </c>
      <c r="G3647" s="28" t="s">
        <v>8408</v>
      </c>
      <c r="H3647" s="28" t="s">
        <v>2585</v>
      </c>
      <c r="I3647" s="28" t="s">
        <v>6108</v>
      </c>
      <c r="J3647" s="28" t="s">
        <v>6158</v>
      </c>
      <c r="K3647" s="28">
        <v>1</v>
      </c>
      <c r="L3647" s="28" t="s">
        <v>6159</v>
      </c>
      <c r="M3647" s="36" t="str">
        <f t="shared" si="56"/>
        <v>DYN'AERO</v>
      </c>
    </row>
    <row r="3648" spans="6:13" ht="15" thickBot="1" x14ac:dyDescent="0.4">
      <c r="F3648" s="29" t="s">
        <v>2583</v>
      </c>
      <c r="G3648" s="27" t="s">
        <v>8409</v>
      </c>
      <c r="H3648" s="27" t="s">
        <v>2186</v>
      </c>
      <c r="I3648" s="27" t="s">
        <v>6108</v>
      </c>
      <c r="J3648" s="27" t="s">
        <v>6158</v>
      </c>
      <c r="K3648" s="27">
        <v>1</v>
      </c>
      <c r="L3648" s="27" t="s">
        <v>6159</v>
      </c>
      <c r="M3648" s="36" t="str">
        <f t="shared" si="56"/>
        <v>DYN'AERO</v>
      </c>
    </row>
    <row r="3649" spans="6:13" ht="15" thickBot="1" x14ac:dyDescent="0.4">
      <c r="F3649" s="30" t="s">
        <v>2583</v>
      </c>
      <c r="G3649" s="28" t="s">
        <v>8410</v>
      </c>
      <c r="H3649" s="28" t="s">
        <v>2585</v>
      </c>
      <c r="I3649" s="28" t="s">
        <v>6108</v>
      </c>
      <c r="J3649" s="28" t="s">
        <v>6158</v>
      </c>
      <c r="K3649" s="28">
        <v>1</v>
      </c>
      <c r="L3649" s="28" t="s">
        <v>6159</v>
      </c>
      <c r="M3649" s="36" t="str">
        <f t="shared" si="56"/>
        <v>DYN'AERO</v>
      </c>
    </row>
    <row r="3650" spans="6:13" ht="15" thickBot="1" x14ac:dyDescent="0.4">
      <c r="F3650" s="29" t="s">
        <v>2583</v>
      </c>
      <c r="G3650" s="27" t="s">
        <v>2588</v>
      </c>
      <c r="H3650" s="27" t="s">
        <v>2587</v>
      </c>
      <c r="I3650" s="27" t="s">
        <v>6108</v>
      </c>
      <c r="J3650" s="27" t="s">
        <v>6158</v>
      </c>
      <c r="K3650" s="27">
        <v>1</v>
      </c>
      <c r="L3650" s="27" t="s">
        <v>6159</v>
      </c>
      <c r="M3650" s="36" t="str">
        <f t="shared" si="56"/>
        <v>DYN'AERO</v>
      </c>
    </row>
    <row r="3651" spans="6:13" ht="15" thickBot="1" x14ac:dyDescent="0.4">
      <c r="F3651" s="30" t="s">
        <v>2583</v>
      </c>
      <c r="G3651" s="28" t="s">
        <v>8411</v>
      </c>
      <c r="H3651" s="28" t="s">
        <v>8412</v>
      </c>
      <c r="I3651" s="28" t="s">
        <v>6108</v>
      </c>
      <c r="J3651" s="28" t="s">
        <v>6158</v>
      </c>
      <c r="K3651" s="28">
        <v>2</v>
      </c>
      <c r="L3651" s="28" t="s">
        <v>6159</v>
      </c>
      <c r="M3651" s="36" t="str">
        <f t="shared" si="56"/>
        <v>DYN'AERO</v>
      </c>
    </row>
    <row r="3652" spans="6:13" ht="15" thickBot="1" x14ac:dyDescent="0.4">
      <c r="F3652" s="29" t="s">
        <v>2590</v>
      </c>
      <c r="G3652" s="27" t="s">
        <v>2591</v>
      </c>
      <c r="H3652" s="27" t="s">
        <v>2589</v>
      </c>
      <c r="I3652" s="27" t="s">
        <v>6170</v>
      </c>
      <c r="J3652" s="27" t="s">
        <v>6158</v>
      </c>
      <c r="K3652" s="27">
        <v>1</v>
      </c>
      <c r="L3652" s="27" t="s">
        <v>6159</v>
      </c>
      <c r="M3652" s="36" t="str">
        <f t="shared" si="56"/>
        <v>DYNALI</v>
      </c>
    </row>
    <row r="3653" spans="6:13" ht="15" thickBot="1" x14ac:dyDescent="0.4">
      <c r="F3653" s="30" t="s">
        <v>2593</v>
      </c>
      <c r="G3653" s="28" t="s">
        <v>4885</v>
      </c>
      <c r="H3653" s="28" t="s">
        <v>2592</v>
      </c>
      <c r="I3653" s="28" t="s">
        <v>6108</v>
      </c>
      <c r="J3653" s="28" t="s">
        <v>6158</v>
      </c>
      <c r="K3653" s="28">
        <v>1</v>
      </c>
      <c r="L3653" s="28" t="s">
        <v>6159</v>
      </c>
      <c r="M3653" s="36" t="str">
        <f t="shared" si="56"/>
        <v>E &amp; K</v>
      </c>
    </row>
    <row r="3654" spans="6:13" ht="15" thickBot="1" x14ac:dyDescent="0.4">
      <c r="F3654" s="29" t="s">
        <v>2593</v>
      </c>
      <c r="G3654" s="27" t="s">
        <v>2594</v>
      </c>
      <c r="H3654" s="27" t="s">
        <v>2592</v>
      </c>
      <c r="I3654" s="27" t="s">
        <v>6108</v>
      </c>
      <c r="J3654" s="27" t="s">
        <v>6158</v>
      </c>
      <c r="K3654" s="27">
        <v>1</v>
      </c>
      <c r="L3654" s="27" t="s">
        <v>6159</v>
      </c>
      <c r="M3654" s="36" t="str">
        <f t="shared" si="56"/>
        <v>E &amp; K</v>
      </c>
    </row>
    <row r="3655" spans="6:13" ht="15" thickBot="1" x14ac:dyDescent="0.4">
      <c r="F3655" s="30" t="s">
        <v>2596</v>
      </c>
      <c r="G3655" s="28" t="s">
        <v>2597</v>
      </c>
      <c r="H3655" s="28" t="s">
        <v>2595</v>
      </c>
      <c r="I3655" s="28" t="s">
        <v>6108</v>
      </c>
      <c r="J3655" s="28" t="s">
        <v>6158</v>
      </c>
      <c r="K3655" s="28">
        <v>1</v>
      </c>
      <c r="L3655" s="28" t="s">
        <v>6159</v>
      </c>
      <c r="M3655" s="36" t="str">
        <f t="shared" ref="M3655:M3718" si="57">F3655</f>
        <v>E-7 GROUP</v>
      </c>
    </row>
    <row r="3656" spans="6:13" ht="15" thickBot="1" x14ac:dyDescent="0.4">
      <c r="F3656" s="29" t="s">
        <v>2596</v>
      </c>
      <c r="G3656" s="27" t="s">
        <v>8413</v>
      </c>
      <c r="H3656" s="27" t="s">
        <v>2595</v>
      </c>
      <c r="I3656" s="27" t="s">
        <v>6108</v>
      </c>
      <c r="J3656" s="27" t="s">
        <v>6158</v>
      </c>
      <c r="K3656" s="27">
        <v>1</v>
      </c>
      <c r="L3656" s="27" t="s">
        <v>6159</v>
      </c>
      <c r="M3656" s="36" t="str">
        <f t="shared" si="57"/>
        <v>E-7 GROUP</v>
      </c>
    </row>
    <row r="3657" spans="6:13" ht="15" thickBot="1" x14ac:dyDescent="0.4">
      <c r="F3657" s="30" t="s">
        <v>2599</v>
      </c>
      <c r="G3657" s="28" t="s">
        <v>6177</v>
      </c>
      <c r="H3657" s="28" t="s">
        <v>105</v>
      </c>
      <c r="I3657" s="28" t="s">
        <v>6108</v>
      </c>
      <c r="J3657" s="28" t="s">
        <v>6158</v>
      </c>
      <c r="K3657" s="28">
        <v>1</v>
      </c>
      <c r="L3657" s="28" t="s">
        <v>6159</v>
      </c>
      <c r="M3657" s="36" t="str">
        <f t="shared" si="57"/>
        <v>EAA</v>
      </c>
    </row>
    <row r="3658" spans="6:13" ht="15" thickBot="1" x14ac:dyDescent="0.4">
      <c r="F3658" s="29" t="s">
        <v>2599</v>
      </c>
      <c r="G3658" s="27" t="s">
        <v>104</v>
      </c>
      <c r="H3658" s="27" t="s">
        <v>102</v>
      </c>
      <c r="I3658" s="27" t="s">
        <v>6108</v>
      </c>
      <c r="J3658" s="27" t="s">
        <v>6158</v>
      </c>
      <c r="K3658" s="27">
        <v>1</v>
      </c>
      <c r="L3658" s="27" t="s">
        <v>6159</v>
      </c>
      <c r="M3658" s="36" t="str">
        <f t="shared" si="57"/>
        <v>EAA</v>
      </c>
    </row>
    <row r="3659" spans="6:13" ht="15" thickBot="1" x14ac:dyDescent="0.4">
      <c r="F3659" s="30" t="s">
        <v>2599</v>
      </c>
      <c r="G3659" s="28" t="s">
        <v>2600</v>
      </c>
      <c r="H3659" s="28" t="s">
        <v>2598</v>
      </c>
      <c r="I3659" s="28" t="s">
        <v>6108</v>
      </c>
      <c r="J3659" s="28" t="s">
        <v>6158</v>
      </c>
      <c r="K3659" s="28">
        <v>1</v>
      </c>
      <c r="L3659" s="28" t="s">
        <v>6159</v>
      </c>
      <c r="M3659" s="36" t="str">
        <f t="shared" si="57"/>
        <v>EAA</v>
      </c>
    </row>
    <row r="3660" spans="6:13" ht="15" thickBot="1" x14ac:dyDescent="0.4">
      <c r="F3660" s="29" t="s">
        <v>2599</v>
      </c>
      <c r="G3660" s="27" t="s">
        <v>108</v>
      </c>
      <c r="H3660" s="27" t="s">
        <v>107</v>
      </c>
      <c r="I3660" s="27" t="s">
        <v>6108</v>
      </c>
      <c r="J3660" s="27" t="s">
        <v>6158</v>
      </c>
      <c r="K3660" s="27">
        <v>1</v>
      </c>
      <c r="L3660" s="27" t="s">
        <v>6159</v>
      </c>
      <c r="M3660" s="36" t="str">
        <f t="shared" si="57"/>
        <v>EAA</v>
      </c>
    </row>
    <row r="3661" spans="6:13" ht="15" thickBot="1" x14ac:dyDescent="0.4">
      <c r="F3661" s="30" t="s">
        <v>2599</v>
      </c>
      <c r="G3661" s="28" t="s">
        <v>106</v>
      </c>
      <c r="H3661" s="28" t="s">
        <v>105</v>
      </c>
      <c r="I3661" s="28" t="s">
        <v>6108</v>
      </c>
      <c r="J3661" s="28" t="s">
        <v>6158</v>
      </c>
      <c r="K3661" s="28">
        <v>1</v>
      </c>
      <c r="L3661" s="28" t="s">
        <v>6159</v>
      </c>
      <c r="M3661" s="36" t="str">
        <f t="shared" si="57"/>
        <v>EAA</v>
      </c>
    </row>
    <row r="3662" spans="6:13" ht="15" thickBot="1" x14ac:dyDescent="0.4">
      <c r="F3662" s="29" t="s">
        <v>8414</v>
      </c>
      <c r="G3662" s="27" t="s">
        <v>8415</v>
      </c>
      <c r="H3662" s="27" t="s">
        <v>316</v>
      </c>
      <c r="I3662" s="27" t="s">
        <v>6108</v>
      </c>
      <c r="J3662" s="27" t="s">
        <v>6158</v>
      </c>
      <c r="K3662" s="27">
        <v>1</v>
      </c>
      <c r="L3662" s="27" t="s">
        <v>6159</v>
      </c>
      <c r="M3662" s="36" t="str">
        <f t="shared" si="57"/>
        <v>EAC</v>
      </c>
    </row>
    <row r="3663" spans="6:13" ht="15" thickBot="1" x14ac:dyDescent="0.4">
      <c r="F3663" s="30" t="s">
        <v>8414</v>
      </c>
      <c r="G3663" s="28" t="s">
        <v>8416</v>
      </c>
      <c r="H3663" s="28" t="s">
        <v>316</v>
      </c>
      <c r="I3663" s="28" t="s">
        <v>6108</v>
      </c>
      <c r="J3663" s="28" t="s">
        <v>6158</v>
      </c>
      <c r="K3663" s="28">
        <v>1</v>
      </c>
      <c r="L3663" s="28" t="s">
        <v>6159</v>
      </c>
      <c r="M3663" s="36" t="str">
        <f t="shared" si="57"/>
        <v>EAC</v>
      </c>
    </row>
    <row r="3664" spans="6:13" ht="15" thickBot="1" x14ac:dyDescent="0.4">
      <c r="F3664" s="29" t="s">
        <v>8417</v>
      </c>
      <c r="G3664" s="27" t="s">
        <v>1492</v>
      </c>
      <c r="H3664" s="27" t="s">
        <v>1491</v>
      </c>
      <c r="I3664" s="27" t="s">
        <v>6108</v>
      </c>
      <c r="J3664" s="27" t="s">
        <v>6158</v>
      </c>
      <c r="K3664" s="27">
        <v>1</v>
      </c>
      <c r="L3664" s="27" t="s">
        <v>6159</v>
      </c>
      <c r="M3664" s="36" t="str">
        <f t="shared" si="57"/>
        <v>EAGLE</v>
      </c>
    </row>
    <row r="3665" spans="6:13" ht="15" thickBot="1" x14ac:dyDescent="0.4">
      <c r="F3665" s="30" t="s">
        <v>8417</v>
      </c>
      <c r="G3665" s="28" t="s">
        <v>1185</v>
      </c>
      <c r="H3665" s="28" t="s">
        <v>1491</v>
      </c>
      <c r="I3665" s="28" t="s">
        <v>6108</v>
      </c>
      <c r="J3665" s="28" t="s">
        <v>6158</v>
      </c>
      <c r="K3665" s="28">
        <v>1</v>
      </c>
      <c r="L3665" s="28" t="s">
        <v>6159</v>
      </c>
      <c r="M3665" s="36" t="str">
        <f t="shared" si="57"/>
        <v>EAGLE</v>
      </c>
    </row>
    <row r="3666" spans="6:13" ht="15" thickBot="1" x14ac:dyDescent="0.4">
      <c r="F3666" s="29" t="s">
        <v>8418</v>
      </c>
      <c r="G3666" s="27" t="s">
        <v>8419</v>
      </c>
      <c r="H3666" s="27" t="s">
        <v>2281</v>
      </c>
      <c r="I3666" s="27" t="s">
        <v>6108</v>
      </c>
      <c r="J3666" s="27" t="s">
        <v>6158</v>
      </c>
      <c r="K3666" s="27">
        <v>1</v>
      </c>
      <c r="L3666" s="27" t="s">
        <v>6159</v>
      </c>
      <c r="M3666" s="36" t="str">
        <f t="shared" si="57"/>
        <v>EAGLE AIRCRAFT</v>
      </c>
    </row>
    <row r="3667" spans="6:13" ht="15" thickBot="1" x14ac:dyDescent="0.4">
      <c r="F3667" s="30" t="s">
        <v>8418</v>
      </c>
      <c r="G3667" s="28" t="s">
        <v>2283</v>
      </c>
      <c r="H3667" s="28" t="s">
        <v>2281</v>
      </c>
      <c r="I3667" s="28" t="s">
        <v>6108</v>
      </c>
      <c r="J3667" s="28" t="s">
        <v>6158</v>
      </c>
      <c r="K3667" s="28">
        <v>1</v>
      </c>
      <c r="L3667" s="28" t="s">
        <v>6159</v>
      </c>
      <c r="M3667" s="36" t="str">
        <f t="shared" si="57"/>
        <v>EAGLE AIRCRAFT</v>
      </c>
    </row>
    <row r="3668" spans="6:13" ht="15" thickBot="1" x14ac:dyDescent="0.4">
      <c r="F3668" s="29" t="s">
        <v>8418</v>
      </c>
      <c r="G3668" s="27" t="s">
        <v>8420</v>
      </c>
      <c r="H3668" s="27" t="s">
        <v>2281</v>
      </c>
      <c r="I3668" s="27" t="s">
        <v>6108</v>
      </c>
      <c r="J3668" s="27" t="s">
        <v>6158</v>
      </c>
      <c r="K3668" s="27">
        <v>1</v>
      </c>
      <c r="L3668" s="27" t="s">
        <v>6159</v>
      </c>
      <c r="M3668" s="36" t="str">
        <f t="shared" si="57"/>
        <v>EAGLE AIRCRAFT</v>
      </c>
    </row>
    <row r="3669" spans="6:13" ht="15" thickBot="1" x14ac:dyDescent="0.4">
      <c r="F3669" s="30" t="s">
        <v>2602</v>
      </c>
      <c r="G3669" s="28" t="s">
        <v>2603</v>
      </c>
      <c r="H3669" s="28" t="s">
        <v>2601</v>
      </c>
      <c r="I3669" s="28" t="s">
        <v>6108</v>
      </c>
      <c r="J3669" s="28" t="s">
        <v>6158</v>
      </c>
      <c r="K3669" s="28">
        <v>1</v>
      </c>
      <c r="L3669" s="28" t="s">
        <v>6159</v>
      </c>
      <c r="M3669" s="36" t="str">
        <f t="shared" si="57"/>
        <v>EAGLE AVIATION</v>
      </c>
    </row>
    <row r="3670" spans="6:13" ht="15" thickBot="1" x14ac:dyDescent="0.4">
      <c r="F3670" s="29" t="s">
        <v>8421</v>
      </c>
      <c r="G3670" s="27" t="s">
        <v>2176</v>
      </c>
      <c r="H3670" s="27" t="s">
        <v>2174</v>
      </c>
      <c r="I3670" s="27" t="s">
        <v>6108</v>
      </c>
      <c r="J3670" s="27" t="s">
        <v>6158</v>
      </c>
      <c r="K3670" s="27">
        <v>1</v>
      </c>
      <c r="L3670" s="27" t="s">
        <v>6159</v>
      </c>
      <c r="M3670" s="36" t="str">
        <f t="shared" si="57"/>
        <v>EARLY BIRD</v>
      </c>
    </row>
    <row r="3671" spans="6:13" ht="15" thickBot="1" x14ac:dyDescent="0.4">
      <c r="F3671" s="30" t="s">
        <v>2605</v>
      </c>
      <c r="G3671" s="28" t="s">
        <v>2608</v>
      </c>
      <c r="H3671" s="28" t="s">
        <v>2607</v>
      </c>
      <c r="I3671" s="28" t="s">
        <v>6108</v>
      </c>
      <c r="J3671" s="28" t="s">
        <v>6109</v>
      </c>
      <c r="K3671" s="28">
        <v>2</v>
      </c>
      <c r="L3671" s="28" t="s">
        <v>6159</v>
      </c>
      <c r="M3671" s="36" t="str">
        <f t="shared" si="57"/>
        <v>ECLIPSE</v>
      </c>
    </row>
    <row r="3672" spans="6:13" ht="15" thickBot="1" x14ac:dyDescent="0.4">
      <c r="F3672" s="29" t="s">
        <v>2605</v>
      </c>
      <c r="G3672" s="27" t="s">
        <v>2606</v>
      </c>
      <c r="H3672" s="27" t="s">
        <v>2604</v>
      </c>
      <c r="I3672" s="27" t="s">
        <v>6108</v>
      </c>
      <c r="J3672" s="27" t="s">
        <v>6109</v>
      </c>
      <c r="K3672" s="27">
        <v>1</v>
      </c>
      <c r="L3672" s="27" t="s">
        <v>6159</v>
      </c>
      <c r="M3672" s="36" t="str">
        <f t="shared" si="57"/>
        <v>ECLIPSE</v>
      </c>
    </row>
    <row r="3673" spans="6:13" ht="15" thickBot="1" x14ac:dyDescent="0.4">
      <c r="F3673" s="30" t="s">
        <v>8422</v>
      </c>
      <c r="G3673" s="28" t="s">
        <v>8423</v>
      </c>
      <c r="H3673" s="28" t="s">
        <v>2075</v>
      </c>
      <c r="I3673" s="28" t="s">
        <v>6108</v>
      </c>
      <c r="J3673" s="28" t="s">
        <v>6158</v>
      </c>
      <c r="K3673" s="28">
        <v>1</v>
      </c>
      <c r="L3673" s="28" t="s">
        <v>6159</v>
      </c>
      <c r="M3673" s="36" t="str">
        <f t="shared" si="57"/>
        <v>ECTOR</v>
      </c>
    </row>
    <row r="3674" spans="6:13" ht="15" thickBot="1" x14ac:dyDescent="0.4">
      <c r="F3674" s="29" t="s">
        <v>8422</v>
      </c>
      <c r="G3674" s="27" t="s">
        <v>8424</v>
      </c>
      <c r="H3674" s="27" t="s">
        <v>2075</v>
      </c>
      <c r="I3674" s="27" t="s">
        <v>6108</v>
      </c>
      <c r="J3674" s="27" t="s">
        <v>6158</v>
      </c>
      <c r="K3674" s="27">
        <v>1</v>
      </c>
      <c r="L3674" s="27" t="s">
        <v>6159</v>
      </c>
      <c r="M3674" s="36" t="str">
        <f t="shared" si="57"/>
        <v>ECTOR</v>
      </c>
    </row>
    <row r="3675" spans="6:13" ht="15" thickBot="1" x14ac:dyDescent="0.4">
      <c r="F3675" s="30" t="s">
        <v>8422</v>
      </c>
      <c r="G3675" s="28" t="s">
        <v>8425</v>
      </c>
      <c r="H3675" s="28" t="s">
        <v>2075</v>
      </c>
      <c r="I3675" s="28" t="s">
        <v>6108</v>
      </c>
      <c r="J3675" s="28" t="s">
        <v>6158</v>
      </c>
      <c r="K3675" s="28">
        <v>1</v>
      </c>
      <c r="L3675" s="28" t="s">
        <v>6159</v>
      </c>
      <c r="M3675" s="36" t="str">
        <f t="shared" si="57"/>
        <v>ECTOR</v>
      </c>
    </row>
    <row r="3676" spans="6:13" ht="15" thickBot="1" x14ac:dyDescent="0.4">
      <c r="F3676" s="29" t="s">
        <v>8422</v>
      </c>
      <c r="G3676" s="27" t="s">
        <v>8426</v>
      </c>
      <c r="H3676" s="27" t="s">
        <v>2075</v>
      </c>
      <c r="I3676" s="27" t="s">
        <v>6108</v>
      </c>
      <c r="J3676" s="27" t="s">
        <v>6158</v>
      </c>
      <c r="K3676" s="27">
        <v>1</v>
      </c>
      <c r="L3676" s="27" t="s">
        <v>6159</v>
      </c>
      <c r="M3676" s="36" t="str">
        <f t="shared" si="57"/>
        <v>ECTOR</v>
      </c>
    </row>
    <row r="3677" spans="6:13" ht="15" thickBot="1" x14ac:dyDescent="0.4">
      <c r="F3677" s="30" t="s">
        <v>2610</v>
      </c>
      <c r="G3677" s="28" t="s">
        <v>2611</v>
      </c>
      <c r="H3677" s="28" t="s">
        <v>2609</v>
      </c>
      <c r="I3677" s="28" t="s">
        <v>6108</v>
      </c>
      <c r="J3677" s="28" t="s">
        <v>6158</v>
      </c>
      <c r="K3677" s="28">
        <v>1</v>
      </c>
      <c r="L3677" s="28" t="s">
        <v>6159</v>
      </c>
      <c r="M3677" s="36" t="str">
        <f t="shared" si="57"/>
        <v>EDGAR PERCIVAL</v>
      </c>
    </row>
    <row r="3678" spans="6:13" ht="15" thickBot="1" x14ac:dyDescent="0.4">
      <c r="F3678" s="29" t="s">
        <v>8427</v>
      </c>
      <c r="G3678" s="27" t="s">
        <v>8428</v>
      </c>
      <c r="H3678" s="27" t="s">
        <v>1791</v>
      </c>
      <c r="I3678" s="27" t="s">
        <v>6108</v>
      </c>
      <c r="J3678" s="27" t="s">
        <v>6158</v>
      </c>
      <c r="K3678" s="27">
        <v>1</v>
      </c>
      <c r="L3678" s="27" t="s">
        <v>6159</v>
      </c>
      <c r="M3678" s="36" t="str">
        <f t="shared" si="57"/>
        <v>EDGLEY</v>
      </c>
    </row>
    <row r="3679" spans="6:13" ht="15" thickBot="1" x14ac:dyDescent="0.4">
      <c r="F3679" s="30" t="s">
        <v>8427</v>
      </c>
      <c r="G3679" s="28" t="s">
        <v>8429</v>
      </c>
      <c r="H3679" s="28" t="s">
        <v>1791</v>
      </c>
      <c r="I3679" s="28" t="s">
        <v>6108</v>
      </c>
      <c r="J3679" s="28" t="s">
        <v>6158</v>
      </c>
      <c r="K3679" s="28">
        <v>1</v>
      </c>
      <c r="L3679" s="28" t="s">
        <v>6159</v>
      </c>
      <c r="M3679" s="36" t="str">
        <f t="shared" si="57"/>
        <v>EDGLEY</v>
      </c>
    </row>
    <row r="3680" spans="6:13" ht="15" thickBot="1" x14ac:dyDescent="0.4">
      <c r="F3680" s="29" t="s">
        <v>8430</v>
      </c>
      <c r="G3680" s="27" t="s">
        <v>8431</v>
      </c>
      <c r="H3680" s="27" t="s">
        <v>60</v>
      </c>
      <c r="I3680" s="27" t="s">
        <v>6165</v>
      </c>
      <c r="J3680" s="27" t="s">
        <v>6158</v>
      </c>
      <c r="K3680" s="27">
        <v>1</v>
      </c>
      <c r="L3680" s="27" t="s">
        <v>6159</v>
      </c>
      <c r="M3680" s="36" t="str">
        <f t="shared" si="57"/>
        <v>EDRA</v>
      </c>
    </row>
    <row r="3681" spans="6:13" ht="15" thickBot="1" x14ac:dyDescent="0.4">
      <c r="F3681" s="30" t="s">
        <v>8430</v>
      </c>
      <c r="G3681" s="28" t="s">
        <v>62</v>
      </c>
      <c r="H3681" s="28" t="s">
        <v>60</v>
      </c>
      <c r="I3681" s="28" t="s">
        <v>6165</v>
      </c>
      <c r="J3681" s="28" t="s">
        <v>6158</v>
      </c>
      <c r="K3681" s="28">
        <v>1</v>
      </c>
      <c r="L3681" s="28" t="s">
        <v>6159</v>
      </c>
      <c r="M3681" s="36" t="str">
        <f t="shared" si="57"/>
        <v>EDRA</v>
      </c>
    </row>
    <row r="3682" spans="6:13" ht="15" thickBot="1" x14ac:dyDescent="0.4">
      <c r="F3682" s="29" t="s">
        <v>8430</v>
      </c>
      <c r="G3682" s="27" t="s">
        <v>8432</v>
      </c>
      <c r="H3682" s="27" t="s">
        <v>60</v>
      </c>
      <c r="I3682" s="27" t="s">
        <v>6165</v>
      </c>
      <c r="J3682" s="27" t="s">
        <v>6158</v>
      </c>
      <c r="K3682" s="27">
        <v>1</v>
      </c>
      <c r="L3682" s="27" t="s">
        <v>6159</v>
      </c>
      <c r="M3682" s="36" t="str">
        <f t="shared" si="57"/>
        <v>EDRA</v>
      </c>
    </row>
    <row r="3683" spans="6:13" ht="15" thickBot="1" x14ac:dyDescent="0.4">
      <c r="F3683" s="30" t="s">
        <v>2613</v>
      </c>
      <c r="G3683" s="28" t="s">
        <v>2614</v>
      </c>
      <c r="H3683" s="28" t="s">
        <v>2612</v>
      </c>
      <c r="I3683" s="28" t="s">
        <v>6108</v>
      </c>
      <c r="J3683" s="28" t="s">
        <v>6158</v>
      </c>
      <c r="K3683" s="28">
        <v>1</v>
      </c>
      <c r="L3683" s="28" t="s">
        <v>6159</v>
      </c>
      <c r="M3683" s="36" t="str">
        <f t="shared" si="57"/>
        <v>EGVOYAGER</v>
      </c>
    </row>
    <row r="3684" spans="6:13" ht="15" thickBot="1" x14ac:dyDescent="0.4">
      <c r="F3684" s="29" t="s">
        <v>2613</v>
      </c>
      <c r="G3684" s="27" t="s">
        <v>8433</v>
      </c>
      <c r="H3684" s="27" t="s">
        <v>2612</v>
      </c>
      <c r="I3684" s="27" t="s">
        <v>6108</v>
      </c>
      <c r="J3684" s="27" t="s">
        <v>6158</v>
      </c>
      <c r="K3684" s="27">
        <v>1</v>
      </c>
      <c r="L3684" s="27" t="s">
        <v>6159</v>
      </c>
      <c r="M3684" s="36" t="str">
        <f t="shared" si="57"/>
        <v>EGVOYAGER</v>
      </c>
    </row>
    <row r="3685" spans="6:13" ht="15" thickBot="1" x14ac:dyDescent="0.4">
      <c r="F3685" s="30" t="s">
        <v>8434</v>
      </c>
      <c r="G3685" s="28" t="s">
        <v>6488</v>
      </c>
      <c r="H3685" s="28" t="s">
        <v>553</v>
      </c>
      <c r="I3685" s="28" t="s">
        <v>6170</v>
      </c>
      <c r="J3685" s="28" t="s">
        <v>6169</v>
      </c>
      <c r="K3685" s="28">
        <v>3</v>
      </c>
      <c r="L3685" s="28" t="s">
        <v>6110</v>
      </c>
      <c r="M3685" s="36" t="str">
        <f t="shared" si="57"/>
        <v>EHI</v>
      </c>
    </row>
    <row r="3686" spans="6:13" ht="15" thickBot="1" x14ac:dyDescent="0.4">
      <c r="F3686" s="29" t="s">
        <v>8434</v>
      </c>
      <c r="G3686" s="27" t="s">
        <v>6489</v>
      </c>
      <c r="H3686" s="27" t="s">
        <v>553</v>
      </c>
      <c r="I3686" s="27" t="s">
        <v>6170</v>
      </c>
      <c r="J3686" s="27" t="s">
        <v>6169</v>
      </c>
      <c r="K3686" s="27">
        <v>3</v>
      </c>
      <c r="L3686" s="27" t="s">
        <v>6110</v>
      </c>
      <c r="M3686" s="36" t="str">
        <f t="shared" si="57"/>
        <v>EHI</v>
      </c>
    </row>
    <row r="3687" spans="6:13" ht="15" thickBot="1" x14ac:dyDescent="0.4">
      <c r="F3687" s="30" t="s">
        <v>8434</v>
      </c>
      <c r="G3687" s="28" t="s">
        <v>8435</v>
      </c>
      <c r="H3687" s="28" t="s">
        <v>553</v>
      </c>
      <c r="I3687" s="28" t="s">
        <v>6170</v>
      </c>
      <c r="J3687" s="28" t="s">
        <v>6169</v>
      </c>
      <c r="K3687" s="28">
        <v>3</v>
      </c>
      <c r="L3687" s="28" t="s">
        <v>6110</v>
      </c>
      <c r="M3687" s="36" t="str">
        <f t="shared" si="57"/>
        <v>EHI</v>
      </c>
    </row>
    <row r="3688" spans="6:13" ht="15" thickBot="1" x14ac:dyDescent="0.4">
      <c r="F3688" s="29" t="s">
        <v>8434</v>
      </c>
      <c r="G3688" s="27" t="s">
        <v>8436</v>
      </c>
      <c r="H3688" s="27" t="s">
        <v>553</v>
      </c>
      <c r="I3688" s="27" t="s">
        <v>6170</v>
      </c>
      <c r="J3688" s="27" t="s">
        <v>6169</v>
      </c>
      <c r="K3688" s="27">
        <v>3</v>
      </c>
      <c r="L3688" s="27" t="s">
        <v>6110</v>
      </c>
      <c r="M3688" s="36" t="str">
        <f t="shared" si="57"/>
        <v>EHI</v>
      </c>
    </row>
    <row r="3689" spans="6:13" ht="15" thickBot="1" x14ac:dyDescent="0.4">
      <c r="F3689" s="30" t="s">
        <v>8434</v>
      </c>
      <c r="G3689" s="28" t="s">
        <v>6500</v>
      </c>
      <c r="H3689" s="28" t="s">
        <v>553</v>
      </c>
      <c r="I3689" s="28" t="s">
        <v>6170</v>
      </c>
      <c r="J3689" s="28" t="s">
        <v>6169</v>
      </c>
      <c r="K3689" s="28">
        <v>3</v>
      </c>
      <c r="L3689" s="28" t="s">
        <v>6110</v>
      </c>
      <c r="M3689" s="36" t="str">
        <f t="shared" si="57"/>
        <v>EHI</v>
      </c>
    </row>
    <row r="3690" spans="6:13" ht="15" thickBot="1" x14ac:dyDescent="0.4">
      <c r="F3690" s="29" t="s">
        <v>8434</v>
      </c>
      <c r="G3690" s="27" t="s">
        <v>315</v>
      </c>
      <c r="H3690" s="27" t="s">
        <v>553</v>
      </c>
      <c r="I3690" s="27" t="s">
        <v>6170</v>
      </c>
      <c r="J3690" s="27" t="s">
        <v>6169</v>
      </c>
      <c r="K3690" s="27">
        <v>3</v>
      </c>
      <c r="L3690" s="27" t="s">
        <v>6110</v>
      </c>
      <c r="M3690" s="36" t="str">
        <f t="shared" si="57"/>
        <v>EHI</v>
      </c>
    </row>
    <row r="3691" spans="6:13" ht="15" thickBot="1" x14ac:dyDescent="0.4">
      <c r="F3691" s="30" t="s">
        <v>8434</v>
      </c>
      <c r="G3691" s="28" t="s">
        <v>6487</v>
      </c>
      <c r="H3691" s="28" t="s">
        <v>553</v>
      </c>
      <c r="I3691" s="28" t="s">
        <v>6170</v>
      </c>
      <c r="J3691" s="28" t="s">
        <v>6169</v>
      </c>
      <c r="K3691" s="28">
        <v>3</v>
      </c>
      <c r="L3691" s="28" t="s">
        <v>6110</v>
      </c>
      <c r="M3691" s="36" t="str">
        <f t="shared" si="57"/>
        <v>EHI</v>
      </c>
    </row>
    <row r="3692" spans="6:13" ht="15" thickBot="1" x14ac:dyDescent="0.4">
      <c r="F3692" s="29" t="s">
        <v>2616</v>
      </c>
      <c r="G3692" s="27" t="s">
        <v>2617</v>
      </c>
      <c r="H3692" s="27" t="s">
        <v>2615</v>
      </c>
      <c r="I3692" s="27" t="s">
        <v>6172</v>
      </c>
      <c r="J3692" s="27" t="s">
        <v>6158</v>
      </c>
      <c r="K3692" s="27">
        <v>1</v>
      </c>
      <c r="L3692" s="27" t="s">
        <v>6159</v>
      </c>
      <c r="M3692" s="36" t="str">
        <f t="shared" si="57"/>
        <v>EICH</v>
      </c>
    </row>
    <row r="3693" spans="6:13" ht="15" thickBot="1" x14ac:dyDescent="0.4">
      <c r="F3693" s="30" t="s">
        <v>2616</v>
      </c>
      <c r="G3693" s="28" t="s">
        <v>8437</v>
      </c>
      <c r="H3693" s="28" t="s">
        <v>2615</v>
      </c>
      <c r="I3693" s="28" t="s">
        <v>6172</v>
      </c>
      <c r="J3693" s="28" t="s">
        <v>6158</v>
      </c>
      <c r="K3693" s="28">
        <v>1</v>
      </c>
      <c r="L3693" s="28" t="s">
        <v>6159</v>
      </c>
      <c r="M3693" s="36" t="str">
        <f t="shared" si="57"/>
        <v>EICH</v>
      </c>
    </row>
    <row r="3694" spans="6:13" ht="15" thickBot="1" x14ac:dyDescent="0.4">
      <c r="F3694" s="29" t="s">
        <v>2619</v>
      </c>
      <c r="G3694" s="27" t="s">
        <v>2620</v>
      </c>
      <c r="H3694" s="27" t="s">
        <v>2618</v>
      </c>
      <c r="I3694" s="27" t="s">
        <v>6108</v>
      </c>
      <c r="J3694" s="27" t="s">
        <v>6158</v>
      </c>
      <c r="K3694" s="27">
        <v>1</v>
      </c>
      <c r="L3694" s="27" t="s">
        <v>6159</v>
      </c>
      <c r="M3694" s="36" t="str">
        <f t="shared" si="57"/>
        <v>EIRI</v>
      </c>
    </row>
    <row r="3695" spans="6:13" ht="15" thickBot="1" x14ac:dyDescent="0.4">
      <c r="F3695" s="30" t="s">
        <v>8438</v>
      </c>
      <c r="G3695" s="28" t="s">
        <v>81</v>
      </c>
      <c r="H3695" s="28" t="s">
        <v>79</v>
      </c>
      <c r="I3695" s="28" t="s">
        <v>6108</v>
      </c>
      <c r="J3695" s="28" t="s">
        <v>6158</v>
      </c>
      <c r="K3695" s="28">
        <v>1</v>
      </c>
      <c r="L3695" s="28" t="s">
        <v>6159</v>
      </c>
      <c r="M3695" s="36" t="str">
        <f t="shared" si="57"/>
        <v>EIS</v>
      </c>
    </row>
    <row r="3696" spans="6:13" ht="15" thickBot="1" x14ac:dyDescent="0.4">
      <c r="F3696" s="29" t="s">
        <v>2622</v>
      </c>
      <c r="G3696" s="27" t="s">
        <v>8439</v>
      </c>
      <c r="H3696" s="27" t="s">
        <v>2621</v>
      </c>
      <c r="I3696" s="27" t="s">
        <v>6108</v>
      </c>
      <c r="J3696" s="27" t="s">
        <v>6158</v>
      </c>
      <c r="K3696" s="27">
        <v>1</v>
      </c>
      <c r="L3696" s="27" t="s">
        <v>6159</v>
      </c>
      <c r="M3696" s="36" t="str">
        <f t="shared" si="57"/>
        <v>EKOLOT</v>
      </c>
    </row>
    <row r="3697" spans="6:13" ht="15" thickBot="1" x14ac:dyDescent="0.4">
      <c r="F3697" s="30" t="s">
        <v>2622</v>
      </c>
      <c r="G3697" s="28" t="s">
        <v>8440</v>
      </c>
      <c r="H3697" s="28" t="s">
        <v>2621</v>
      </c>
      <c r="I3697" s="28" t="s">
        <v>6108</v>
      </c>
      <c r="J3697" s="28" t="s">
        <v>6158</v>
      </c>
      <c r="K3697" s="28">
        <v>1</v>
      </c>
      <c r="L3697" s="28" t="s">
        <v>6159</v>
      </c>
      <c r="M3697" s="36" t="str">
        <f t="shared" si="57"/>
        <v>EKOLOT</v>
      </c>
    </row>
    <row r="3698" spans="6:13" ht="15" thickBot="1" x14ac:dyDescent="0.4">
      <c r="F3698" s="29" t="s">
        <v>2622</v>
      </c>
      <c r="G3698" s="27" t="s">
        <v>8441</v>
      </c>
      <c r="H3698" s="27" t="s">
        <v>2621</v>
      </c>
      <c r="I3698" s="27" t="s">
        <v>6108</v>
      </c>
      <c r="J3698" s="27" t="s">
        <v>6158</v>
      </c>
      <c r="K3698" s="27">
        <v>1</v>
      </c>
      <c r="L3698" s="27" t="s">
        <v>6159</v>
      </c>
      <c r="M3698" s="36" t="str">
        <f t="shared" si="57"/>
        <v>EKOLOT</v>
      </c>
    </row>
    <row r="3699" spans="6:13" ht="15" thickBot="1" x14ac:dyDescent="0.4">
      <c r="F3699" s="30" t="s">
        <v>2622</v>
      </c>
      <c r="G3699" s="28" t="s">
        <v>8442</v>
      </c>
      <c r="H3699" s="28" t="s">
        <v>2621</v>
      </c>
      <c r="I3699" s="28" t="s">
        <v>6108</v>
      </c>
      <c r="J3699" s="28" t="s">
        <v>6158</v>
      </c>
      <c r="K3699" s="28">
        <v>1</v>
      </c>
      <c r="L3699" s="28" t="s">
        <v>6159</v>
      </c>
      <c r="M3699" s="36" t="str">
        <f t="shared" si="57"/>
        <v>EKOLOT</v>
      </c>
    </row>
    <row r="3700" spans="6:13" ht="15" thickBot="1" x14ac:dyDescent="0.4">
      <c r="F3700" s="29" t="s">
        <v>2622</v>
      </c>
      <c r="G3700" s="27" t="s">
        <v>8443</v>
      </c>
      <c r="H3700" s="27" t="s">
        <v>8444</v>
      </c>
      <c r="I3700" s="27" t="s">
        <v>6108</v>
      </c>
      <c r="J3700" s="27" t="s">
        <v>6158</v>
      </c>
      <c r="K3700" s="27">
        <v>1</v>
      </c>
      <c r="L3700" s="27" t="s">
        <v>6159</v>
      </c>
      <c r="M3700" s="36" t="str">
        <f t="shared" si="57"/>
        <v>EKOLOT</v>
      </c>
    </row>
    <row r="3701" spans="6:13" ht="15" thickBot="1" x14ac:dyDescent="0.4">
      <c r="F3701" s="30" t="s">
        <v>2622</v>
      </c>
      <c r="G3701" s="28" t="s">
        <v>8445</v>
      </c>
      <c r="H3701" s="28" t="s">
        <v>8444</v>
      </c>
      <c r="I3701" s="28" t="s">
        <v>6108</v>
      </c>
      <c r="J3701" s="28" t="s">
        <v>6158</v>
      </c>
      <c r="K3701" s="28">
        <v>1</v>
      </c>
      <c r="L3701" s="28" t="s">
        <v>6159</v>
      </c>
      <c r="M3701" s="36" t="str">
        <f t="shared" si="57"/>
        <v>EKOLOT</v>
      </c>
    </row>
    <row r="3702" spans="6:13" ht="15" thickBot="1" x14ac:dyDescent="0.4">
      <c r="F3702" s="29" t="s">
        <v>2622</v>
      </c>
      <c r="G3702" s="27" t="s">
        <v>8446</v>
      </c>
      <c r="H3702" s="27" t="s">
        <v>2621</v>
      </c>
      <c r="I3702" s="27" t="s">
        <v>6108</v>
      </c>
      <c r="J3702" s="27" t="s">
        <v>6158</v>
      </c>
      <c r="K3702" s="27">
        <v>1</v>
      </c>
      <c r="L3702" s="27" t="s">
        <v>6159</v>
      </c>
      <c r="M3702" s="36" t="str">
        <f t="shared" si="57"/>
        <v>EKOLOT</v>
      </c>
    </row>
    <row r="3703" spans="6:13" ht="15" thickBot="1" x14ac:dyDescent="0.4">
      <c r="F3703" s="30" t="s">
        <v>2622</v>
      </c>
      <c r="G3703" s="28" t="s">
        <v>2623</v>
      </c>
      <c r="H3703" s="28" t="s">
        <v>2621</v>
      </c>
      <c r="I3703" s="28" t="s">
        <v>6108</v>
      </c>
      <c r="J3703" s="28" t="s">
        <v>6158</v>
      </c>
      <c r="K3703" s="28">
        <v>1</v>
      </c>
      <c r="L3703" s="28" t="s">
        <v>6159</v>
      </c>
      <c r="M3703" s="36" t="str">
        <f t="shared" si="57"/>
        <v>EKOLOT</v>
      </c>
    </row>
    <row r="3704" spans="6:13" ht="15" thickBot="1" x14ac:dyDescent="0.4">
      <c r="F3704" s="29" t="s">
        <v>2625</v>
      </c>
      <c r="G3704" s="27" t="s">
        <v>2626</v>
      </c>
      <c r="H3704" s="27" t="s">
        <v>2624</v>
      </c>
      <c r="I3704" s="27" t="s">
        <v>6108</v>
      </c>
      <c r="J3704" s="27" t="s">
        <v>6169</v>
      </c>
      <c r="K3704" s="27">
        <v>1</v>
      </c>
      <c r="L3704" s="27" t="s">
        <v>6159</v>
      </c>
      <c r="M3704" s="36" t="str">
        <f t="shared" si="57"/>
        <v>EKW</v>
      </c>
    </row>
    <row r="3705" spans="6:13" ht="15" thickBot="1" x14ac:dyDescent="0.4">
      <c r="F3705" s="30" t="s">
        <v>2625</v>
      </c>
      <c r="G3705" s="28" t="s">
        <v>2446</v>
      </c>
      <c r="H3705" s="28" t="s">
        <v>2444</v>
      </c>
      <c r="I3705" s="28" t="s">
        <v>6108</v>
      </c>
      <c r="J3705" s="28" t="s">
        <v>6158</v>
      </c>
      <c r="K3705" s="28">
        <v>1</v>
      </c>
      <c r="L3705" s="28" t="s">
        <v>6159</v>
      </c>
      <c r="M3705" s="36" t="str">
        <f t="shared" si="57"/>
        <v>EKW</v>
      </c>
    </row>
    <row r="3706" spans="6:13" ht="15" thickBot="1" x14ac:dyDescent="0.4">
      <c r="F3706" s="29" t="s">
        <v>2625</v>
      </c>
      <c r="G3706" s="27" t="s">
        <v>8244</v>
      </c>
      <c r="H3706" s="27" t="s">
        <v>2444</v>
      </c>
      <c r="I3706" s="27" t="s">
        <v>6108</v>
      </c>
      <c r="J3706" s="27" t="s">
        <v>6158</v>
      </c>
      <c r="K3706" s="27">
        <v>1</v>
      </c>
      <c r="L3706" s="27" t="s">
        <v>6159</v>
      </c>
      <c r="M3706" s="36" t="str">
        <f t="shared" si="57"/>
        <v>EKW</v>
      </c>
    </row>
    <row r="3707" spans="6:13" ht="15" thickBot="1" x14ac:dyDescent="0.4">
      <c r="F3707" s="30" t="s">
        <v>2628</v>
      </c>
      <c r="G3707" s="28" t="s">
        <v>2629</v>
      </c>
      <c r="H3707" s="28" t="s">
        <v>2627</v>
      </c>
      <c r="I3707" s="28" t="s">
        <v>6172</v>
      </c>
      <c r="J3707" s="28" t="s">
        <v>6158</v>
      </c>
      <c r="K3707" s="28">
        <v>1</v>
      </c>
      <c r="L3707" s="28" t="s">
        <v>6159</v>
      </c>
      <c r="M3707" s="36" t="str">
        <f t="shared" si="57"/>
        <v>ELA AVIACION</v>
      </c>
    </row>
    <row r="3708" spans="6:13" ht="15" thickBot="1" x14ac:dyDescent="0.4">
      <c r="F3708" s="29" t="s">
        <v>8447</v>
      </c>
      <c r="G3708" s="27" t="s">
        <v>471</v>
      </c>
      <c r="H3708" s="27" t="s">
        <v>469</v>
      </c>
      <c r="I3708" s="27" t="s">
        <v>6108</v>
      </c>
      <c r="J3708" s="27" t="s">
        <v>6109</v>
      </c>
      <c r="K3708" s="27">
        <v>1</v>
      </c>
      <c r="L3708" s="27" t="s">
        <v>6110</v>
      </c>
      <c r="M3708" s="36" t="str">
        <f t="shared" si="57"/>
        <v>ELBIT</v>
      </c>
    </row>
    <row r="3709" spans="6:13" ht="15" thickBot="1" x14ac:dyDescent="0.4">
      <c r="F3709" s="30" t="s">
        <v>8447</v>
      </c>
      <c r="G3709" s="28" t="s">
        <v>6419</v>
      </c>
      <c r="H3709" s="28" t="s">
        <v>469</v>
      </c>
      <c r="I3709" s="28" t="s">
        <v>6108</v>
      </c>
      <c r="J3709" s="28" t="s">
        <v>6109</v>
      </c>
      <c r="K3709" s="28">
        <v>1</v>
      </c>
      <c r="L3709" s="28" t="s">
        <v>6110</v>
      </c>
      <c r="M3709" s="36" t="str">
        <f t="shared" si="57"/>
        <v>ELBIT</v>
      </c>
    </row>
    <row r="3710" spans="6:13" ht="15" thickBot="1" x14ac:dyDescent="0.4">
      <c r="F3710" s="29" t="s">
        <v>2631</v>
      </c>
      <c r="G3710" s="27" t="s">
        <v>2634</v>
      </c>
      <c r="H3710" s="27" t="s">
        <v>2633</v>
      </c>
      <c r="I3710" s="27" t="s">
        <v>6108</v>
      </c>
      <c r="J3710" s="27" t="s">
        <v>6158</v>
      </c>
      <c r="K3710" s="27">
        <v>1</v>
      </c>
      <c r="L3710" s="27" t="s">
        <v>6159</v>
      </c>
      <c r="M3710" s="36" t="str">
        <f t="shared" si="57"/>
        <v>ELITAR</v>
      </c>
    </row>
    <row r="3711" spans="6:13" ht="15" thickBot="1" x14ac:dyDescent="0.4">
      <c r="F3711" s="30" t="s">
        <v>2631</v>
      </c>
      <c r="G3711" s="28" t="s">
        <v>8448</v>
      </c>
      <c r="H3711" s="28" t="s">
        <v>2633</v>
      </c>
      <c r="I3711" s="28" t="s">
        <v>6108</v>
      </c>
      <c r="J3711" s="28" t="s">
        <v>6158</v>
      </c>
      <c r="K3711" s="28">
        <v>1</v>
      </c>
      <c r="L3711" s="28" t="s">
        <v>6159</v>
      </c>
      <c r="M3711" s="36" t="str">
        <f t="shared" si="57"/>
        <v>ELITAR</v>
      </c>
    </row>
    <row r="3712" spans="6:13" ht="15" thickBot="1" x14ac:dyDescent="0.4">
      <c r="F3712" s="29" t="s">
        <v>2631</v>
      </c>
      <c r="G3712" s="27" t="s">
        <v>2632</v>
      </c>
      <c r="H3712" s="27" t="s">
        <v>2630</v>
      </c>
      <c r="I3712" s="27" t="s">
        <v>6108</v>
      </c>
      <c r="J3712" s="27" t="s">
        <v>6158</v>
      </c>
      <c r="K3712" s="27">
        <v>1</v>
      </c>
      <c r="L3712" s="27" t="s">
        <v>6159</v>
      </c>
      <c r="M3712" s="36" t="str">
        <f t="shared" si="57"/>
        <v>ELITAR</v>
      </c>
    </row>
    <row r="3713" spans="6:13" ht="15" thickBot="1" x14ac:dyDescent="0.4">
      <c r="F3713" s="30" t="s">
        <v>2631</v>
      </c>
      <c r="G3713" s="28" t="s">
        <v>2636</v>
      </c>
      <c r="H3713" s="28" t="s">
        <v>2635</v>
      </c>
      <c r="I3713" s="28" t="s">
        <v>6108</v>
      </c>
      <c r="J3713" s="28" t="s">
        <v>6158</v>
      </c>
      <c r="K3713" s="28">
        <v>1</v>
      </c>
      <c r="L3713" s="28" t="s">
        <v>6159</v>
      </c>
      <c r="M3713" s="36" t="str">
        <f t="shared" si="57"/>
        <v>ELITAR</v>
      </c>
    </row>
    <row r="3714" spans="6:13" ht="15" thickBot="1" x14ac:dyDescent="0.4">
      <c r="F3714" s="29" t="s">
        <v>2638</v>
      </c>
      <c r="G3714" s="27" t="s">
        <v>2639</v>
      </c>
      <c r="H3714" s="27" t="s">
        <v>2637</v>
      </c>
      <c r="I3714" s="27" t="s">
        <v>6165</v>
      </c>
      <c r="J3714" s="27" t="s">
        <v>6158</v>
      </c>
      <c r="K3714" s="27">
        <v>2</v>
      </c>
      <c r="L3714" s="27" t="s">
        <v>6159</v>
      </c>
      <c r="M3714" s="36" t="str">
        <f t="shared" si="57"/>
        <v>ELLISON-MAHON</v>
      </c>
    </row>
    <row r="3715" spans="6:13" ht="15" thickBot="1" x14ac:dyDescent="0.4">
      <c r="F3715" s="30" t="s">
        <v>2641</v>
      </c>
      <c r="G3715" s="28" t="s">
        <v>8449</v>
      </c>
      <c r="H3715" s="28" t="s">
        <v>2640</v>
      </c>
      <c r="I3715" s="28" t="s">
        <v>6108</v>
      </c>
      <c r="J3715" s="28" t="s">
        <v>6158</v>
      </c>
      <c r="K3715" s="28">
        <v>1</v>
      </c>
      <c r="L3715" s="28" t="s">
        <v>6159</v>
      </c>
      <c r="M3715" s="36" t="str">
        <f t="shared" si="57"/>
        <v>ELMWOOD</v>
      </c>
    </row>
    <row r="3716" spans="6:13" ht="15" thickBot="1" x14ac:dyDescent="0.4">
      <c r="F3716" s="29" t="s">
        <v>2641</v>
      </c>
      <c r="G3716" s="27" t="s">
        <v>8450</v>
      </c>
      <c r="H3716" s="27" t="s">
        <v>2643</v>
      </c>
      <c r="I3716" s="27" t="s">
        <v>6108</v>
      </c>
      <c r="J3716" s="27" t="s">
        <v>6158</v>
      </c>
      <c r="K3716" s="27">
        <v>1</v>
      </c>
      <c r="L3716" s="27" t="s">
        <v>6159</v>
      </c>
      <c r="M3716" s="36" t="str">
        <f t="shared" si="57"/>
        <v>ELMWOOD</v>
      </c>
    </row>
    <row r="3717" spans="6:13" ht="15" thickBot="1" x14ac:dyDescent="0.4">
      <c r="F3717" s="30" t="s">
        <v>2641</v>
      </c>
      <c r="G3717" s="28" t="s">
        <v>2642</v>
      </c>
      <c r="H3717" s="28" t="s">
        <v>2640</v>
      </c>
      <c r="I3717" s="28" t="s">
        <v>6108</v>
      </c>
      <c r="J3717" s="28" t="s">
        <v>6158</v>
      </c>
      <c r="K3717" s="28">
        <v>1</v>
      </c>
      <c r="L3717" s="28" t="s">
        <v>6159</v>
      </c>
      <c r="M3717" s="36" t="str">
        <f t="shared" si="57"/>
        <v>ELMWOOD</v>
      </c>
    </row>
    <row r="3718" spans="6:13" ht="15" thickBot="1" x14ac:dyDescent="0.4">
      <c r="F3718" s="29" t="s">
        <v>2641</v>
      </c>
      <c r="G3718" s="27" t="s">
        <v>2644</v>
      </c>
      <c r="H3718" s="27" t="s">
        <v>2643</v>
      </c>
      <c r="I3718" s="27" t="s">
        <v>6108</v>
      </c>
      <c r="J3718" s="27" t="s">
        <v>6158</v>
      </c>
      <c r="K3718" s="27">
        <v>1</v>
      </c>
      <c r="L3718" s="27" t="s">
        <v>6159</v>
      </c>
      <c r="M3718" s="36" t="str">
        <f t="shared" si="57"/>
        <v>ELMWOOD</v>
      </c>
    </row>
    <row r="3719" spans="6:13" ht="15" thickBot="1" x14ac:dyDescent="0.4">
      <c r="F3719" s="30" t="s">
        <v>2646</v>
      </c>
      <c r="G3719" s="28" t="s">
        <v>8451</v>
      </c>
      <c r="H3719" s="28" t="s">
        <v>2645</v>
      </c>
      <c r="I3719" s="28" t="s">
        <v>6108</v>
      </c>
      <c r="J3719" s="28" t="s">
        <v>6158</v>
      </c>
      <c r="K3719" s="28">
        <v>1</v>
      </c>
      <c r="L3719" s="28" t="s">
        <v>6159</v>
      </c>
      <c r="M3719" s="36" t="str">
        <f t="shared" ref="M3719:M3782" si="58">F3719</f>
        <v>EMAIR</v>
      </c>
    </row>
    <row r="3720" spans="6:13" ht="15" thickBot="1" x14ac:dyDescent="0.4">
      <c r="F3720" s="29" t="s">
        <v>2646</v>
      </c>
      <c r="G3720" s="27" t="s">
        <v>2647</v>
      </c>
      <c r="H3720" s="27" t="s">
        <v>2645</v>
      </c>
      <c r="I3720" s="27" t="s">
        <v>6108</v>
      </c>
      <c r="J3720" s="27" t="s">
        <v>6158</v>
      </c>
      <c r="K3720" s="27">
        <v>1</v>
      </c>
      <c r="L3720" s="27" t="s">
        <v>6159</v>
      </c>
      <c r="M3720" s="36" t="str">
        <f t="shared" si="58"/>
        <v>EMAIR</v>
      </c>
    </row>
    <row r="3721" spans="6:13" ht="15" thickBot="1" x14ac:dyDescent="0.4">
      <c r="F3721" s="30" t="s">
        <v>2649</v>
      </c>
      <c r="G3721" s="28">
        <v>170</v>
      </c>
      <c r="H3721" s="28" t="s">
        <v>2648</v>
      </c>
      <c r="I3721" s="28" t="s">
        <v>6108</v>
      </c>
      <c r="J3721" s="28" t="s">
        <v>6109</v>
      </c>
      <c r="K3721" s="28">
        <v>2</v>
      </c>
      <c r="L3721" s="28" t="s">
        <v>6110</v>
      </c>
      <c r="M3721" s="36" t="str">
        <f t="shared" si="58"/>
        <v>EMBRAER</v>
      </c>
    </row>
    <row r="3722" spans="6:13" ht="15" thickBot="1" x14ac:dyDescent="0.4">
      <c r="F3722" s="29" t="s">
        <v>2649</v>
      </c>
      <c r="G3722" s="27">
        <v>190</v>
      </c>
      <c r="H3722" s="27" t="s">
        <v>2651</v>
      </c>
      <c r="I3722" s="27" t="s">
        <v>6108</v>
      </c>
      <c r="J3722" s="27" t="s">
        <v>6109</v>
      </c>
      <c r="K3722" s="27">
        <v>2</v>
      </c>
      <c r="L3722" s="27" t="s">
        <v>6110</v>
      </c>
      <c r="M3722" s="36" t="str">
        <f t="shared" si="58"/>
        <v>EMBRAER</v>
      </c>
    </row>
    <row r="3723" spans="6:13" ht="15" thickBot="1" x14ac:dyDescent="0.4">
      <c r="F3723" s="30" t="s">
        <v>2649</v>
      </c>
      <c r="G3723" s="28" t="s">
        <v>6781</v>
      </c>
      <c r="H3723" s="28" t="s">
        <v>147</v>
      </c>
      <c r="I3723" s="28" t="s">
        <v>6108</v>
      </c>
      <c r="J3723" s="28" t="s">
        <v>6109</v>
      </c>
      <c r="K3723" s="28">
        <v>1</v>
      </c>
      <c r="L3723" s="28" t="s">
        <v>6110</v>
      </c>
      <c r="M3723" s="36" t="str">
        <f t="shared" si="58"/>
        <v>EMBRAER</v>
      </c>
    </row>
    <row r="3724" spans="6:13" ht="15" thickBot="1" x14ac:dyDescent="0.4">
      <c r="F3724" s="29" t="s">
        <v>2649</v>
      </c>
      <c r="G3724" s="27" t="s">
        <v>8452</v>
      </c>
      <c r="H3724" s="27" t="s">
        <v>1004</v>
      </c>
      <c r="I3724" s="27" t="s">
        <v>6108</v>
      </c>
      <c r="J3724" s="27" t="s">
        <v>6169</v>
      </c>
      <c r="K3724" s="27">
        <v>1</v>
      </c>
      <c r="L3724" s="27" t="s">
        <v>6159</v>
      </c>
      <c r="M3724" s="36" t="str">
        <f t="shared" si="58"/>
        <v>EMBRAER</v>
      </c>
    </row>
    <row r="3725" spans="6:13" ht="15" thickBot="1" x14ac:dyDescent="0.4">
      <c r="F3725" s="30" t="s">
        <v>2649</v>
      </c>
      <c r="G3725" s="28" t="s">
        <v>1147</v>
      </c>
      <c r="H3725" s="28" t="s">
        <v>2663</v>
      </c>
      <c r="I3725" s="28" t="s">
        <v>6108</v>
      </c>
      <c r="J3725" s="28" t="s">
        <v>6169</v>
      </c>
      <c r="K3725" s="28">
        <v>1</v>
      </c>
      <c r="L3725" s="28" t="s">
        <v>6159</v>
      </c>
      <c r="M3725" s="36" t="str">
        <f t="shared" si="58"/>
        <v>EMBRAER</v>
      </c>
    </row>
    <row r="3726" spans="6:13" ht="15" thickBot="1" x14ac:dyDescent="0.4">
      <c r="F3726" s="29" t="s">
        <v>2649</v>
      </c>
      <c r="G3726" s="27" t="s">
        <v>8453</v>
      </c>
      <c r="H3726" s="27" t="s">
        <v>2663</v>
      </c>
      <c r="I3726" s="27" t="s">
        <v>6108</v>
      </c>
      <c r="J3726" s="27" t="s">
        <v>6169</v>
      </c>
      <c r="K3726" s="27">
        <v>1</v>
      </c>
      <c r="L3726" s="27" t="s">
        <v>6159</v>
      </c>
      <c r="M3726" s="36" t="str">
        <f t="shared" si="58"/>
        <v>EMBRAER</v>
      </c>
    </row>
    <row r="3727" spans="6:13" ht="15" thickBot="1" x14ac:dyDescent="0.4">
      <c r="F3727" s="30" t="s">
        <v>2649</v>
      </c>
      <c r="G3727" s="28" t="s">
        <v>147</v>
      </c>
      <c r="H3727" s="28" t="s">
        <v>147</v>
      </c>
      <c r="I3727" s="28" t="s">
        <v>6108</v>
      </c>
      <c r="J3727" s="28" t="s">
        <v>6109</v>
      </c>
      <c r="K3727" s="28">
        <v>1</v>
      </c>
      <c r="L3727" s="28" t="s">
        <v>6110</v>
      </c>
      <c r="M3727" s="36" t="str">
        <f t="shared" si="58"/>
        <v>EMBRAER</v>
      </c>
    </row>
    <row r="3728" spans="6:13" ht="15" thickBot="1" x14ac:dyDescent="0.4">
      <c r="F3728" s="29" t="s">
        <v>2649</v>
      </c>
      <c r="G3728" s="27" t="s">
        <v>8454</v>
      </c>
      <c r="H3728" s="27" t="s">
        <v>157</v>
      </c>
      <c r="I3728" s="27" t="s">
        <v>6108</v>
      </c>
      <c r="J3728" s="27" t="s">
        <v>6109</v>
      </c>
      <c r="K3728" s="27">
        <v>1</v>
      </c>
      <c r="L3728" s="27" t="s">
        <v>6159</v>
      </c>
      <c r="M3728" s="36" t="str">
        <f t="shared" si="58"/>
        <v>EMBRAER</v>
      </c>
    </row>
    <row r="3729" spans="6:13" ht="15" thickBot="1" x14ac:dyDescent="0.4">
      <c r="F3729" s="30" t="s">
        <v>2649</v>
      </c>
      <c r="G3729" s="28" t="s">
        <v>8455</v>
      </c>
      <c r="H3729" s="28" t="s">
        <v>2663</v>
      </c>
      <c r="I3729" s="28" t="s">
        <v>6108</v>
      </c>
      <c r="J3729" s="28" t="s">
        <v>6169</v>
      </c>
      <c r="K3729" s="28">
        <v>1</v>
      </c>
      <c r="L3729" s="28" t="s">
        <v>6159</v>
      </c>
      <c r="M3729" s="36" t="str">
        <f t="shared" si="58"/>
        <v>EMBRAER</v>
      </c>
    </row>
    <row r="3730" spans="6:13" ht="15" thickBot="1" x14ac:dyDescent="0.4">
      <c r="F3730" s="29" t="s">
        <v>2649</v>
      </c>
      <c r="G3730" s="27" t="s">
        <v>8456</v>
      </c>
      <c r="H3730" s="27" t="s">
        <v>2665</v>
      </c>
      <c r="I3730" s="27" t="s">
        <v>6108</v>
      </c>
      <c r="J3730" s="27" t="s">
        <v>6169</v>
      </c>
      <c r="K3730" s="27">
        <v>2</v>
      </c>
      <c r="L3730" s="27" t="s">
        <v>6159</v>
      </c>
      <c r="M3730" s="36" t="str">
        <f t="shared" si="58"/>
        <v>EMBRAER</v>
      </c>
    </row>
    <row r="3731" spans="6:13" ht="15" thickBot="1" x14ac:dyDescent="0.4">
      <c r="F3731" s="30" t="s">
        <v>2649</v>
      </c>
      <c r="G3731" s="28" t="s">
        <v>8457</v>
      </c>
      <c r="H3731" s="28" t="s">
        <v>2665</v>
      </c>
      <c r="I3731" s="28" t="s">
        <v>6108</v>
      </c>
      <c r="J3731" s="28" t="s">
        <v>6169</v>
      </c>
      <c r="K3731" s="28">
        <v>2</v>
      </c>
      <c r="L3731" s="28" t="s">
        <v>6159</v>
      </c>
      <c r="M3731" s="36" t="str">
        <f t="shared" si="58"/>
        <v>EMBRAER</v>
      </c>
    </row>
    <row r="3732" spans="6:13" ht="15" thickBot="1" x14ac:dyDescent="0.4">
      <c r="F3732" s="29" t="s">
        <v>2649</v>
      </c>
      <c r="G3732" s="27" t="s">
        <v>8458</v>
      </c>
      <c r="H3732" s="27" t="s">
        <v>2667</v>
      </c>
      <c r="I3732" s="27" t="s">
        <v>6108</v>
      </c>
      <c r="J3732" s="27" t="s">
        <v>6169</v>
      </c>
      <c r="K3732" s="27">
        <v>2</v>
      </c>
      <c r="L3732" s="27" t="s">
        <v>6110</v>
      </c>
      <c r="M3732" s="36" t="str">
        <f t="shared" si="58"/>
        <v>EMBRAER</v>
      </c>
    </row>
    <row r="3733" spans="6:13" ht="15" thickBot="1" x14ac:dyDescent="0.4">
      <c r="F3733" s="30" t="s">
        <v>2649</v>
      </c>
      <c r="G3733" s="28" t="s">
        <v>8459</v>
      </c>
      <c r="H3733" s="28" t="s">
        <v>2665</v>
      </c>
      <c r="I3733" s="28" t="s">
        <v>6108</v>
      </c>
      <c r="J3733" s="28" t="s">
        <v>6169</v>
      </c>
      <c r="K3733" s="28">
        <v>2</v>
      </c>
      <c r="L3733" s="28" t="s">
        <v>6159</v>
      </c>
      <c r="M3733" s="36" t="str">
        <f t="shared" si="58"/>
        <v>EMBRAER</v>
      </c>
    </row>
    <row r="3734" spans="6:13" ht="15" thickBot="1" x14ac:dyDescent="0.4">
      <c r="F3734" s="29" t="s">
        <v>2649</v>
      </c>
      <c r="G3734" s="27" t="s">
        <v>8460</v>
      </c>
      <c r="H3734" s="27" t="s">
        <v>2671</v>
      </c>
      <c r="I3734" s="27" t="s">
        <v>6108</v>
      </c>
      <c r="J3734" s="27" t="s">
        <v>6109</v>
      </c>
      <c r="K3734" s="27">
        <v>2</v>
      </c>
      <c r="L3734" s="27" t="s">
        <v>6110</v>
      </c>
      <c r="M3734" s="36" t="str">
        <f t="shared" si="58"/>
        <v>EMBRAER</v>
      </c>
    </row>
    <row r="3735" spans="6:13" ht="15" thickBot="1" x14ac:dyDescent="0.4">
      <c r="F3735" s="30" t="s">
        <v>2649</v>
      </c>
      <c r="G3735" s="28" t="s">
        <v>8461</v>
      </c>
      <c r="H3735" s="28" t="s">
        <v>577</v>
      </c>
      <c r="I3735" s="28" t="s">
        <v>6108</v>
      </c>
      <c r="J3735" s="28" t="s">
        <v>6158</v>
      </c>
      <c r="K3735" s="28">
        <v>1</v>
      </c>
      <c r="L3735" s="28" t="s">
        <v>6159</v>
      </c>
      <c r="M3735" s="36" t="str">
        <f t="shared" si="58"/>
        <v>EMBRAER</v>
      </c>
    </row>
    <row r="3736" spans="6:13" ht="15" thickBot="1" x14ac:dyDescent="0.4">
      <c r="F3736" s="29" t="s">
        <v>2649</v>
      </c>
      <c r="G3736" s="27" t="s">
        <v>8462</v>
      </c>
      <c r="H3736" s="27" t="s">
        <v>575</v>
      </c>
      <c r="I3736" s="27" t="s">
        <v>6108</v>
      </c>
      <c r="J3736" s="27" t="s">
        <v>6158</v>
      </c>
      <c r="K3736" s="27">
        <v>1</v>
      </c>
      <c r="L3736" s="27" t="s">
        <v>6159</v>
      </c>
      <c r="M3736" s="36" t="str">
        <f t="shared" si="58"/>
        <v>EMBRAER</v>
      </c>
    </row>
    <row r="3737" spans="6:13" ht="15" thickBot="1" x14ac:dyDescent="0.4">
      <c r="F3737" s="30" t="s">
        <v>2649</v>
      </c>
      <c r="G3737" s="28" t="s">
        <v>8463</v>
      </c>
      <c r="H3737" s="28" t="s">
        <v>579</v>
      </c>
      <c r="I3737" s="28" t="s">
        <v>6108</v>
      </c>
      <c r="J3737" s="28" t="s">
        <v>6158</v>
      </c>
      <c r="K3737" s="28">
        <v>1</v>
      </c>
      <c r="L3737" s="28" t="s">
        <v>6159</v>
      </c>
      <c r="M3737" s="36" t="str">
        <f t="shared" si="58"/>
        <v>EMBRAER</v>
      </c>
    </row>
    <row r="3738" spans="6:13" ht="15" thickBot="1" x14ac:dyDescent="0.4">
      <c r="F3738" s="29" t="s">
        <v>2649</v>
      </c>
      <c r="G3738" s="27" t="s">
        <v>8464</v>
      </c>
      <c r="H3738" s="27" t="s">
        <v>581</v>
      </c>
      <c r="I3738" s="27" t="s">
        <v>6108</v>
      </c>
      <c r="J3738" s="27" t="s">
        <v>6158</v>
      </c>
      <c r="K3738" s="27">
        <v>1</v>
      </c>
      <c r="L3738" s="27" t="s">
        <v>6159</v>
      </c>
      <c r="M3738" s="36" t="str">
        <f t="shared" si="58"/>
        <v>EMBRAER</v>
      </c>
    </row>
    <row r="3739" spans="6:13" ht="15" thickBot="1" x14ac:dyDescent="0.4">
      <c r="F3739" s="30" t="s">
        <v>2649</v>
      </c>
      <c r="G3739" s="28" t="s">
        <v>2662</v>
      </c>
      <c r="H3739" s="28" t="s">
        <v>2661</v>
      </c>
      <c r="I3739" s="28" t="s">
        <v>6108</v>
      </c>
      <c r="J3739" s="28" t="s">
        <v>6109</v>
      </c>
      <c r="K3739" s="28">
        <v>2</v>
      </c>
      <c r="L3739" s="28" t="s">
        <v>6110</v>
      </c>
      <c r="M3739" s="36" t="str">
        <f t="shared" si="58"/>
        <v>EMBRAER</v>
      </c>
    </row>
    <row r="3740" spans="6:13" ht="15" thickBot="1" x14ac:dyDescent="0.4">
      <c r="F3740" s="29" t="s">
        <v>2649</v>
      </c>
      <c r="G3740" s="27" t="s">
        <v>8465</v>
      </c>
      <c r="H3740" s="27" t="s">
        <v>2671</v>
      </c>
      <c r="I3740" s="27" t="s">
        <v>6108</v>
      </c>
      <c r="J3740" s="27" t="s">
        <v>6109</v>
      </c>
      <c r="K3740" s="27">
        <v>2</v>
      </c>
      <c r="L3740" s="27" t="s">
        <v>6110</v>
      </c>
      <c r="M3740" s="36" t="str">
        <f t="shared" si="58"/>
        <v>EMBRAER</v>
      </c>
    </row>
    <row r="3741" spans="6:13" ht="15" thickBot="1" x14ac:dyDescent="0.4">
      <c r="F3741" s="30" t="s">
        <v>2649</v>
      </c>
      <c r="G3741" s="28" t="s">
        <v>2674</v>
      </c>
      <c r="H3741" s="28" t="s">
        <v>2673</v>
      </c>
      <c r="I3741" s="28" t="s">
        <v>6108</v>
      </c>
      <c r="J3741" s="28" t="s">
        <v>6109</v>
      </c>
      <c r="K3741" s="28">
        <v>2</v>
      </c>
      <c r="L3741" s="28" t="s">
        <v>6110</v>
      </c>
      <c r="M3741" s="36" t="str">
        <f t="shared" si="58"/>
        <v>EMBRAER</v>
      </c>
    </row>
    <row r="3742" spans="6:13" ht="15" thickBot="1" x14ac:dyDescent="0.4">
      <c r="F3742" s="29" t="s">
        <v>2649</v>
      </c>
      <c r="G3742" s="27" t="s">
        <v>8466</v>
      </c>
      <c r="H3742" s="27" t="s">
        <v>2675</v>
      </c>
      <c r="I3742" s="27" t="s">
        <v>6108</v>
      </c>
      <c r="J3742" s="27" t="s">
        <v>6158</v>
      </c>
      <c r="K3742" s="27">
        <v>1</v>
      </c>
      <c r="L3742" s="27" t="s">
        <v>6159</v>
      </c>
      <c r="M3742" s="36" t="str">
        <f t="shared" si="58"/>
        <v>EMBRAER</v>
      </c>
    </row>
    <row r="3743" spans="6:13" ht="15" thickBot="1" x14ac:dyDescent="0.4">
      <c r="F3743" s="30" t="s">
        <v>2649</v>
      </c>
      <c r="G3743" s="28" t="s">
        <v>7938</v>
      </c>
      <c r="H3743" s="28" t="s">
        <v>585</v>
      </c>
      <c r="I3743" s="28" t="s">
        <v>6108</v>
      </c>
      <c r="J3743" s="28" t="s">
        <v>6158</v>
      </c>
      <c r="K3743" s="28">
        <v>1</v>
      </c>
      <c r="L3743" s="28" t="s">
        <v>6159</v>
      </c>
      <c r="M3743" s="36" t="str">
        <f t="shared" si="58"/>
        <v>EMBRAER</v>
      </c>
    </row>
    <row r="3744" spans="6:13" ht="15" thickBot="1" x14ac:dyDescent="0.4">
      <c r="F3744" s="29" t="s">
        <v>2649</v>
      </c>
      <c r="G3744" s="27" t="s">
        <v>8467</v>
      </c>
      <c r="H3744" s="27" t="s">
        <v>591</v>
      </c>
      <c r="I3744" s="27" t="s">
        <v>6108</v>
      </c>
      <c r="J3744" s="27" t="s">
        <v>6158</v>
      </c>
      <c r="K3744" s="27">
        <v>1</v>
      </c>
      <c r="L3744" s="27" t="s">
        <v>6159</v>
      </c>
      <c r="M3744" s="36" t="str">
        <f t="shared" si="58"/>
        <v>EMBRAER</v>
      </c>
    </row>
    <row r="3745" spans="6:13" ht="15" thickBot="1" x14ac:dyDescent="0.4">
      <c r="F3745" s="30" t="s">
        <v>2649</v>
      </c>
      <c r="G3745" s="28" t="s">
        <v>6533</v>
      </c>
      <c r="H3745" s="28" t="s">
        <v>589</v>
      </c>
      <c r="I3745" s="28" t="s">
        <v>6108</v>
      </c>
      <c r="J3745" s="28" t="s">
        <v>6158</v>
      </c>
      <c r="K3745" s="28">
        <v>2</v>
      </c>
      <c r="L3745" s="28" t="s">
        <v>6159</v>
      </c>
      <c r="M3745" s="36" t="str">
        <f t="shared" si="58"/>
        <v>EMBRAER</v>
      </c>
    </row>
    <row r="3746" spans="6:13" ht="15" thickBot="1" x14ac:dyDescent="0.4">
      <c r="F3746" s="29" t="s">
        <v>2649</v>
      </c>
      <c r="G3746" s="27" t="s">
        <v>8468</v>
      </c>
      <c r="H3746" s="27" t="s">
        <v>2665</v>
      </c>
      <c r="I3746" s="27" t="s">
        <v>6108</v>
      </c>
      <c r="J3746" s="27" t="s">
        <v>6169</v>
      </c>
      <c r="K3746" s="27">
        <v>2</v>
      </c>
      <c r="L3746" s="27" t="s">
        <v>6159</v>
      </c>
      <c r="M3746" s="36" t="str">
        <f t="shared" si="58"/>
        <v>EMBRAER</v>
      </c>
    </row>
    <row r="3747" spans="6:13" ht="15" thickBot="1" x14ac:dyDescent="0.4">
      <c r="F3747" s="30" t="s">
        <v>2649</v>
      </c>
      <c r="G3747" s="28" t="s">
        <v>8469</v>
      </c>
      <c r="H3747" s="28" t="s">
        <v>2134</v>
      </c>
      <c r="I3747" s="28" t="s">
        <v>6108</v>
      </c>
      <c r="J3747" s="28" t="s">
        <v>6158</v>
      </c>
      <c r="K3747" s="28">
        <v>1</v>
      </c>
      <c r="L3747" s="28" t="s">
        <v>6159</v>
      </c>
      <c r="M3747" s="36" t="str">
        <f t="shared" si="58"/>
        <v>EMBRAER</v>
      </c>
    </row>
    <row r="3748" spans="6:13" ht="15" thickBot="1" x14ac:dyDescent="0.4">
      <c r="F3748" s="29" t="s">
        <v>2649</v>
      </c>
      <c r="G3748" s="27" t="s">
        <v>8470</v>
      </c>
      <c r="H3748" s="27" t="s">
        <v>585</v>
      </c>
      <c r="I3748" s="27" t="s">
        <v>6108</v>
      </c>
      <c r="J3748" s="27" t="s">
        <v>6158</v>
      </c>
      <c r="K3748" s="27">
        <v>1</v>
      </c>
      <c r="L3748" s="27" t="s">
        <v>6159</v>
      </c>
      <c r="M3748" s="36" t="str">
        <f t="shared" si="58"/>
        <v>EMBRAER</v>
      </c>
    </row>
    <row r="3749" spans="6:13" ht="15" thickBot="1" x14ac:dyDescent="0.4">
      <c r="F3749" s="30" t="s">
        <v>2649</v>
      </c>
      <c r="G3749" s="28" t="s">
        <v>2135</v>
      </c>
      <c r="H3749" s="28" t="s">
        <v>2134</v>
      </c>
      <c r="I3749" s="28" t="s">
        <v>6108</v>
      </c>
      <c r="J3749" s="28" t="s">
        <v>6158</v>
      </c>
      <c r="K3749" s="28">
        <v>1</v>
      </c>
      <c r="L3749" s="28" t="s">
        <v>6159</v>
      </c>
      <c r="M3749" s="36" t="str">
        <f t="shared" si="58"/>
        <v>EMBRAER</v>
      </c>
    </row>
    <row r="3750" spans="6:13" ht="15" thickBot="1" x14ac:dyDescent="0.4">
      <c r="F3750" s="29" t="s">
        <v>2649</v>
      </c>
      <c r="G3750" s="27" t="s">
        <v>8471</v>
      </c>
      <c r="H3750" s="27" t="s">
        <v>2655</v>
      </c>
      <c r="I3750" s="27" t="s">
        <v>6108</v>
      </c>
      <c r="J3750" s="27" t="s">
        <v>6109</v>
      </c>
      <c r="K3750" s="27">
        <v>2</v>
      </c>
      <c r="L3750" s="27" t="s">
        <v>6159</v>
      </c>
      <c r="M3750" s="36" t="str">
        <f t="shared" si="58"/>
        <v>EMBRAER</v>
      </c>
    </row>
    <row r="3751" spans="6:13" ht="15" thickBot="1" x14ac:dyDescent="0.4">
      <c r="F3751" s="30" t="s">
        <v>2649</v>
      </c>
      <c r="G3751" s="28" t="s">
        <v>8472</v>
      </c>
      <c r="H3751" s="28" t="s">
        <v>2665</v>
      </c>
      <c r="I3751" s="28" t="s">
        <v>6108</v>
      </c>
      <c r="J3751" s="28" t="s">
        <v>6169</v>
      </c>
      <c r="K3751" s="28">
        <v>2</v>
      </c>
      <c r="L3751" s="28" t="s">
        <v>6159</v>
      </c>
      <c r="M3751" s="36" t="str">
        <f t="shared" si="58"/>
        <v>EMBRAER</v>
      </c>
    </row>
    <row r="3752" spans="6:13" ht="15" thickBot="1" x14ac:dyDescent="0.4">
      <c r="F3752" s="29" t="s">
        <v>2649</v>
      </c>
      <c r="G3752" s="27" t="s">
        <v>8473</v>
      </c>
      <c r="H3752" s="27" t="s">
        <v>2671</v>
      </c>
      <c r="I3752" s="27" t="s">
        <v>6108</v>
      </c>
      <c r="J3752" s="27" t="s">
        <v>6109</v>
      </c>
      <c r="K3752" s="27">
        <v>2</v>
      </c>
      <c r="L3752" s="27" t="s">
        <v>6110</v>
      </c>
      <c r="M3752" s="36" t="str">
        <f t="shared" si="58"/>
        <v>EMBRAER</v>
      </c>
    </row>
    <row r="3753" spans="6:13" ht="15" thickBot="1" x14ac:dyDescent="0.4">
      <c r="F3753" s="30" t="s">
        <v>2649</v>
      </c>
      <c r="G3753" s="28" t="s">
        <v>8474</v>
      </c>
      <c r="H3753" s="28" t="s">
        <v>157</v>
      </c>
      <c r="I3753" s="28" t="s">
        <v>6108</v>
      </c>
      <c r="J3753" s="28" t="s">
        <v>6109</v>
      </c>
      <c r="K3753" s="28">
        <v>1</v>
      </c>
      <c r="L3753" s="28" t="s">
        <v>6159</v>
      </c>
      <c r="M3753" s="36" t="str">
        <f t="shared" si="58"/>
        <v>EMBRAER</v>
      </c>
    </row>
    <row r="3754" spans="6:13" ht="15" thickBot="1" x14ac:dyDescent="0.4">
      <c r="F3754" s="29" t="s">
        <v>2649</v>
      </c>
      <c r="G3754" s="27" t="s">
        <v>2666</v>
      </c>
      <c r="H3754" s="27" t="s">
        <v>2665</v>
      </c>
      <c r="I3754" s="27" t="s">
        <v>6108</v>
      </c>
      <c r="J3754" s="27" t="s">
        <v>6169</v>
      </c>
      <c r="K3754" s="27">
        <v>2</v>
      </c>
      <c r="L3754" s="27" t="s">
        <v>6159</v>
      </c>
      <c r="M3754" s="36" t="str">
        <f t="shared" si="58"/>
        <v>EMBRAER</v>
      </c>
    </row>
    <row r="3755" spans="6:13" ht="15" thickBot="1" x14ac:dyDescent="0.4">
      <c r="F3755" s="30" t="s">
        <v>2649</v>
      </c>
      <c r="G3755" s="28" t="s">
        <v>594</v>
      </c>
      <c r="H3755" s="28" t="s">
        <v>593</v>
      </c>
      <c r="I3755" s="28" t="s">
        <v>6108</v>
      </c>
      <c r="J3755" s="28" t="s">
        <v>6158</v>
      </c>
      <c r="K3755" s="28">
        <v>2</v>
      </c>
      <c r="L3755" s="28" t="s">
        <v>6159</v>
      </c>
      <c r="M3755" s="36" t="str">
        <f t="shared" si="58"/>
        <v>EMBRAER</v>
      </c>
    </row>
    <row r="3756" spans="6:13" ht="15" thickBot="1" x14ac:dyDescent="0.4">
      <c r="F3756" s="29" t="s">
        <v>2649</v>
      </c>
      <c r="G3756" s="27" t="s">
        <v>8475</v>
      </c>
      <c r="H3756" s="27" t="s">
        <v>583</v>
      </c>
      <c r="I3756" s="27" t="s">
        <v>6108</v>
      </c>
      <c r="J3756" s="27" t="s">
        <v>6158</v>
      </c>
      <c r="K3756" s="27">
        <v>1</v>
      </c>
      <c r="L3756" s="27" t="s">
        <v>6159</v>
      </c>
      <c r="M3756" s="36" t="str">
        <f t="shared" si="58"/>
        <v>EMBRAER</v>
      </c>
    </row>
    <row r="3757" spans="6:13" ht="15" thickBot="1" x14ac:dyDescent="0.4">
      <c r="F3757" s="30" t="s">
        <v>2649</v>
      </c>
      <c r="G3757" s="28" t="s">
        <v>8476</v>
      </c>
      <c r="H3757" s="28" t="s">
        <v>2663</v>
      </c>
      <c r="I3757" s="28" t="s">
        <v>6108</v>
      </c>
      <c r="J3757" s="28" t="s">
        <v>6169</v>
      </c>
      <c r="K3757" s="28">
        <v>1</v>
      </c>
      <c r="L3757" s="28" t="s">
        <v>6159</v>
      </c>
      <c r="M3757" s="36" t="str">
        <f t="shared" si="58"/>
        <v>EMBRAER</v>
      </c>
    </row>
    <row r="3758" spans="6:13" ht="15" thickBot="1" x14ac:dyDescent="0.4">
      <c r="F3758" s="29" t="s">
        <v>2649</v>
      </c>
      <c r="G3758" s="27" t="s">
        <v>8477</v>
      </c>
      <c r="H3758" s="27" t="s">
        <v>1004</v>
      </c>
      <c r="I3758" s="27" t="s">
        <v>6108</v>
      </c>
      <c r="J3758" s="27" t="s">
        <v>6169</v>
      </c>
      <c r="K3758" s="27">
        <v>1</v>
      </c>
      <c r="L3758" s="27" t="s">
        <v>6159</v>
      </c>
      <c r="M3758" s="36" t="str">
        <f t="shared" si="58"/>
        <v>EMBRAER</v>
      </c>
    </row>
    <row r="3759" spans="6:13" ht="15" thickBot="1" x14ac:dyDescent="0.4">
      <c r="F3759" s="30" t="s">
        <v>2649</v>
      </c>
      <c r="G3759" s="28" t="s">
        <v>1005</v>
      </c>
      <c r="H3759" s="28" t="s">
        <v>1004</v>
      </c>
      <c r="I3759" s="28" t="s">
        <v>6108</v>
      </c>
      <c r="J3759" s="28" t="s">
        <v>6169</v>
      </c>
      <c r="K3759" s="28">
        <v>1</v>
      </c>
      <c r="L3759" s="28" t="s">
        <v>6159</v>
      </c>
      <c r="M3759" s="36" t="str">
        <f t="shared" si="58"/>
        <v>EMBRAER</v>
      </c>
    </row>
    <row r="3760" spans="6:13" ht="15" thickBot="1" x14ac:dyDescent="0.4">
      <c r="F3760" s="29" t="s">
        <v>2649</v>
      </c>
      <c r="G3760" s="27" t="s">
        <v>8478</v>
      </c>
      <c r="H3760" s="27" t="s">
        <v>575</v>
      </c>
      <c r="I3760" s="27" t="s">
        <v>6108</v>
      </c>
      <c r="J3760" s="27" t="s">
        <v>6158</v>
      </c>
      <c r="K3760" s="27">
        <v>1</v>
      </c>
      <c r="L3760" s="27" t="s">
        <v>6159</v>
      </c>
      <c r="M3760" s="36" t="str">
        <f t="shared" si="58"/>
        <v>EMBRAER</v>
      </c>
    </row>
    <row r="3761" spans="6:13" ht="15" thickBot="1" x14ac:dyDescent="0.4">
      <c r="F3761" s="30" t="s">
        <v>2649</v>
      </c>
      <c r="G3761" s="28" t="s">
        <v>8479</v>
      </c>
      <c r="H3761" s="28" t="s">
        <v>593</v>
      </c>
      <c r="I3761" s="28" t="s">
        <v>6108</v>
      </c>
      <c r="J3761" s="28" t="s">
        <v>6158</v>
      </c>
      <c r="K3761" s="28">
        <v>2</v>
      </c>
      <c r="L3761" s="28" t="s">
        <v>6159</v>
      </c>
      <c r="M3761" s="36" t="str">
        <f t="shared" si="58"/>
        <v>EMBRAER</v>
      </c>
    </row>
    <row r="3762" spans="6:13" ht="15" thickBot="1" x14ac:dyDescent="0.4">
      <c r="F3762" s="29" t="s">
        <v>2649</v>
      </c>
      <c r="G3762" s="27" t="s">
        <v>8480</v>
      </c>
      <c r="H3762" s="27" t="s">
        <v>2653</v>
      </c>
      <c r="I3762" s="27" t="s">
        <v>6108</v>
      </c>
      <c r="J3762" s="27" t="s">
        <v>6169</v>
      </c>
      <c r="K3762" s="27">
        <v>2</v>
      </c>
      <c r="L3762" s="27" t="s">
        <v>6159</v>
      </c>
      <c r="M3762" s="36" t="str">
        <f t="shared" si="58"/>
        <v>EMBRAER</v>
      </c>
    </row>
    <row r="3763" spans="6:13" ht="15" thickBot="1" x14ac:dyDescent="0.4">
      <c r="F3763" s="30" t="s">
        <v>2649</v>
      </c>
      <c r="G3763" s="28" t="s">
        <v>8481</v>
      </c>
      <c r="H3763" s="28" t="s">
        <v>2665</v>
      </c>
      <c r="I3763" s="28" t="s">
        <v>6108</v>
      </c>
      <c r="J3763" s="28" t="s">
        <v>6169</v>
      </c>
      <c r="K3763" s="28">
        <v>2</v>
      </c>
      <c r="L3763" s="28" t="s">
        <v>6159</v>
      </c>
      <c r="M3763" s="36" t="str">
        <f t="shared" si="58"/>
        <v>EMBRAER</v>
      </c>
    </row>
    <row r="3764" spans="6:13" ht="15" thickBot="1" x14ac:dyDescent="0.4">
      <c r="F3764" s="29" t="s">
        <v>2649</v>
      </c>
      <c r="G3764" s="27" t="s">
        <v>8482</v>
      </c>
      <c r="H3764" s="27" t="s">
        <v>2665</v>
      </c>
      <c r="I3764" s="27" t="s">
        <v>6108</v>
      </c>
      <c r="J3764" s="27" t="s">
        <v>6169</v>
      </c>
      <c r="K3764" s="27">
        <v>2</v>
      </c>
      <c r="L3764" s="27" t="s">
        <v>6159</v>
      </c>
      <c r="M3764" s="36" t="str">
        <f t="shared" si="58"/>
        <v>EMBRAER</v>
      </c>
    </row>
    <row r="3765" spans="6:13" ht="15" thickBot="1" x14ac:dyDescent="0.4">
      <c r="F3765" s="30" t="s">
        <v>2649</v>
      </c>
      <c r="G3765" s="28" t="s">
        <v>8483</v>
      </c>
      <c r="H3765" s="28" t="s">
        <v>2665</v>
      </c>
      <c r="I3765" s="28" t="s">
        <v>6108</v>
      </c>
      <c r="J3765" s="28" t="s">
        <v>6169</v>
      </c>
      <c r="K3765" s="28">
        <v>2</v>
      </c>
      <c r="L3765" s="28" t="s">
        <v>6159</v>
      </c>
      <c r="M3765" s="36" t="str">
        <f t="shared" si="58"/>
        <v>EMBRAER</v>
      </c>
    </row>
    <row r="3766" spans="6:13" ht="15" thickBot="1" x14ac:dyDescent="0.4">
      <c r="F3766" s="29" t="s">
        <v>2649</v>
      </c>
      <c r="G3766" s="27" t="s">
        <v>8484</v>
      </c>
      <c r="H3766" s="27" t="s">
        <v>2667</v>
      </c>
      <c r="I3766" s="27" t="s">
        <v>6108</v>
      </c>
      <c r="J3766" s="27" t="s">
        <v>6169</v>
      </c>
      <c r="K3766" s="27">
        <v>2</v>
      </c>
      <c r="L3766" s="27" t="s">
        <v>6110</v>
      </c>
      <c r="M3766" s="36" t="str">
        <f t="shared" si="58"/>
        <v>EMBRAER</v>
      </c>
    </row>
    <row r="3767" spans="6:13" ht="15" thickBot="1" x14ac:dyDescent="0.4">
      <c r="F3767" s="30" t="s">
        <v>2649</v>
      </c>
      <c r="G3767" s="28" t="s">
        <v>8485</v>
      </c>
      <c r="H3767" s="28" t="s">
        <v>2653</v>
      </c>
      <c r="I3767" s="28" t="s">
        <v>6108</v>
      </c>
      <c r="J3767" s="28" t="s">
        <v>6169</v>
      </c>
      <c r="K3767" s="28">
        <v>2</v>
      </c>
      <c r="L3767" s="28" t="s">
        <v>6159</v>
      </c>
      <c r="M3767" s="36" t="str">
        <f t="shared" si="58"/>
        <v>EMBRAER</v>
      </c>
    </row>
    <row r="3768" spans="6:13" ht="15" thickBot="1" x14ac:dyDescent="0.4">
      <c r="F3768" s="29" t="s">
        <v>2649</v>
      </c>
      <c r="G3768" s="27" t="s">
        <v>8486</v>
      </c>
      <c r="H3768" s="27" t="s">
        <v>2671</v>
      </c>
      <c r="I3768" s="27" t="s">
        <v>6108</v>
      </c>
      <c r="J3768" s="27" t="s">
        <v>6109</v>
      </c>
      <c r="K3768" s="27">
        <v>2</v>
      </c>
      <c r="L3768" s="27" t="s">
        <v>6110</v>
      </c>
      <c r="M3768" s="36" t="str">
        <f t="shared" si="58"/>
        <v>EMBRAER</v>
      </c>
    </row>
    <row r="3769" spans="6:13" ht="15" thickBot="1" x14ac:dyDescent="0.4">
      <c r="F3769" s="30" t="s">
        <v>2649</v>
      </c>
      <c r="G3769" s="28" t="s">
        <v>8487</v>
      </c>
      <c r="H3769" s="28" t="s">
        <v>2671</v>
      </c>
      <c r="I3769" s="28" t="s">
        <v>6108</v>
      </c>
      <c r="J3769" s="28" t="s">
        <v>6109</v>
      </c>
      <c r="K3769" s="28">
        <v>2</v>
      </c>
      <c r="L3769" s="28" t="s">
        <v>6110</v>
      </c>
      <c r="M3769" s="36" t="str">
        <f t="shared" si="58"/>
        <v>EMBRAER</v>
      </c>
    </row>
    <row r="3770" spans="6:13" ht="15" thickBot="1" x14ac:dyDescent="0.4">
      <c r="F3770" s="29" t="s">
        <v>2649</v>
      </c>
      <c r="G3770" s="27" t="s">
        <v>8488</v>
      </c>
      <c r="H3770" s="27" t="s">
        <v>2671</v>
      </c>
      <c r="I3770" s="27" t="s">
        <v>6108</v>
      </c>
      <c r="J3770" s="27" t="s">
        <v>6109</v>
      </c>
      <c r="K3770" s="27">
        <v>2</v>
      </c>
      <c r="L3770" s="27" t="s">
        <v>6110</v>
      </c>
      <c r="M3770" s="36" t="str">
        <f t="shared" si="58"/>
        <v>EMBRAER</v>
      </c>
    </row>
    <row r="3771" spans="6:13" ht="15" thickBot="1" x14ac:dyDescent="0.4">
      <c r="F3771" s="30" t="s">
        <v>2649</v>
      </c>
      <c r="G3771" s="28" t="s">
        <v>8489</v>
      </c>
      <c r="H3771" s="28" t="s">
        <v>2671</v>
      </c>
      <c r="I3771" s="28" t="s">
        <v>6108</v>
      </c>
      <c r="J3771" s="28" t="s">
        <v>6109</v>
      </c>
      <c r="K3771" s="28">
        <v>2</v>
      </c>
      <c r="L3771" s="28" t="s">
        <v>6110</v>
      </c>
      <c r="M3771" s="36" t="str">
        <f t="shared" si="58"/>
        <v>EMBRAER</v>
      </c>
    </row>
    <row r="3772" spans="6:13" ht="15" thickBot="1" x14ac:dyDescent="0.4">
      <c r="F3772" s="29" t="s">
        <v>2649</v>
      </c>
      <c r="G3772" s="27" t="s">
        <v>8490</v>
      </c>
      <c r="H3772" s="27" t="s">
        <v>2671</v>
      </c>
      <c r="I3772" s="27" t="s">
        <v>6108</v>
      </c>
      <c r="J3772" s="27" t="s">
        <v>6109</v>
      </c>
      <c r="K3772" s="27">
        <v>2</v>
      </c>
      <c r="L3772" s="27" t="s">
        <v>6110</v>
      </c>
      <c r="M3772" s="36" t="str">
        <f t="shared" si="58"/>
        <v>EMBRAER</v>
      </c>
    </row>
    <row r="3773" spans="6:13" ht="15" thickBot="1" x14ac:dyDescent="0.4">
      <c r="F3773" s="30" t="s">
        <v>2649</v>
      </c>
      <c r="G3773" s="28" t="s">
        <v>8491</v>
      </c>
      <c r="H3773" s="28" t="s">
        <v>2671</v>
      </c>
      <c r="I3773" s="28" t="s">
        <v>6108</v>
      </c>
      <c r="J3773" s="28" t="s">
        <v>6109</v>
      </c>
      <c r="K3773" s="28">
        <v>2</v>
      </c>
      <c r="L3773" s="28" t="s">
        <v>6110</v>
      </c>
      <c r="M3773" s="36" t="str">
        <f t="shared" si="58"/>
        <v>EMBRAER</v>
      </c>
    </row>
    <row r="3774" spans="6:13" ht="15" thickBot="1" x14ac:dyDescent="0.4">
      <c r="F3774" s="29" t="s">
        <v>2649</v>
      </c>
      <c r="G3774" s="27" t="s">
        <v>8492</v>
      </c>
      <c r="H3774" s="27" t="s">
        <v>2671</v>
      </c>
      <c r="I3774" s="27" t="s">
        <v>6108</v>
      </c>
      <c r="J3774" s="27" t="s">
        <v>6109</v>
      </c>
      <c r="K3774" s="27">
        <v>2</v>
      </c>
      <c r="L3774" s="27" t="s">
        <v>6110</v>
      </c>
      <c r="M3774" s="36" t="str">
        <f t="shared" si="58"/>
        <v>EMBRAER</v>
      </c>
    </row>
    <row r="3775" spans="6:13" ht="15" thickBot="1" x14ac:dyDescent="0.4">
      <c r="F3775" s="30" t="s">
        <v>2649</v>
      </c>
      <c r="G3775" s="28" t="s">
        <v>8493</v>
      </c>
      <c r="H3775" s="28" t="s">
        <v>2671</v>
      </c>
      <c r="I3775" s="28" t="s">
        <v>6108</v>
      </c>
      <c r="J3775" s="28" t="s">
        <v>6109</v>
      </c>
      <c r="K3775" s="28">
        <v>2</v>
      </c>
      <c r="L3775" s="28" t="s">
        <v>6110</v>
      </c>
      <c r="M3775" s="36" t="str">
        <f t="shared" si="58"/>
        <v>EMBRAER</v>
      </c>
    </row>
    <row r="3776" spans="6:13" ht="15" thickBot="1" x14ac:dyDescent="0.4">
      <c r="F3776" s="29" t="s">
        <v>2649</v>
      </c>
      <c r="G3776" s="27" t="s">
        <v>8494</v>
      </c>
      <c r="H3776" s="27" t="s">
        <v>2671</v>
      </c>
      <c r="I3776" s="27" t="s">
        <v>6108</v>
      </c>
      <c r="J3776" s="27" t="s">
        <v>6109</v>
      </c>
      <c r="K3776" s="27">
        <v>2</v>
      </c>
      <c r="L3776" s="27" t="s">
        <v>6110</v>
      </c>
      <c r="M3776" s="36" t="str">
        <f t="shared" si="58"/>
        <v>EMBRAER</v>
      </c>
    </row>
    <row r="3777" spans="6:13" ht="15" thickBot="1" x14ac:dyDescent="0.4">
      <c r="F3777" s="30" t="s">
        <v>2649</v>
      </c>
      <c r="G3777" s="28" t="s">
        <v>8495</v>
      </c>
      <c r="H3777" s="28" t="s">
        <v>2673</v>
      </c>
      <c r="I3777" s="28" t="s">
        <v>6108</v>
      </c>
      <c r="J3777" s="28" t="s">
        <v>6109</v>
      </c>
      <c r="K3777" s="28">
        <v>2</v>
      </c>
      <c r="L3777" s="28" t="s">
        <v>6110</v>
      </c>
      <c r="M3777" s="36" t="str">
        <f t="shared" si="58"/>
        <v>EMBRAER</v>
      </c>
    </row>
    <row r="3778" spans="6:13" ht="15" thickBot="1" x14ac:dyDescent="0.4">
      <c r="F3778" s="29" t="s">
        <v>2649</v>
      </c>
      <c r="G3778" s="27" t="s">
        <v>2676</v>
      </c>
      <c r="H3778" s="27" t="s">
        <v>2675</v>
      </c>
      <c r="I3778" s="27" t="s">
        <v>6108</v>
      </c>
      <c r="J3778" s="27" t="s">
        <v>6158</v>
      </c>
      <c r="K3778" s="27">
        <v>1</v>
      </c>
      <c r="L3778" s="27" t="s">
        <v>6159</v>
      </c>
      <c r="M3778" s="36" t="str">
        <f t="shared" si="58"/>
        <v>EMBRAER</v>
      </c>
    </row>
    <row r="3779" spans="6:13" ht="15" thickBot="1" x14ac:dyDescent="0.4">
      <c r="F3779" s="30" t="s">
        <v>2649</v>
      </c>
      <c r="G3779" s="28" t="s">
        <v>8496</v>
      </c>
      <c r="H3779" s="28" t="s">
        <v>2675</v>
      </c>
      <c r="I3779" s="28" t="s">
        <v>6108</v>
      </c>
      <c r="J3779" s="28" t="s">
        <v>6158</v>
      </c>
      <c r="K3779" s="28">
        <v>1</v>
      </c>
      <c r="L3779" s="28" t="s">
        <v>6159</v>
      </c>
      <c r="M3779" s="36" t="str">
        <f t="shared" si="58"/>
        <v>EMBRAER</v>
      </c>
    </row>
    <row r="3780" spans="6:13" ht="15" thickBot="1" x14ac:dyDescent="0.4">
      <c r="F3780" s="29" t="s">
        <v>2649</v>
      </c>
      <c r="G3780" s="27" t="s">
        <v>8497</v>
      </c>
      <c r="H3780" s="27" t="s">
        <v>2675</v>
      </c>
      <c r="I3780" s="27" t="s">
        <v>6108</v>
      </c>
      <c r="J3780" s="27" t="s">
        <v>6158</v>
      </c>
      <c r="K3780" s="27">
        <v>1</v>
      </c>
      <c r="L3780" s="27" t="s">
        <v>6159</v>
      </c>
      <c r="M3780" s="36" t="str">
        <f t="shared" si="58"/>
        <v>EMBRAER</v>
      </c>
    </row>
    <row r="3781" spans="6:13" ht="15" thickBot="1" x14ac:dyDescent="0.4">
      <c r="F3781" s="30" t="s">
        <v>2649</v>
      </c>
      <c r="G3781" s="28" t="s">
        <v>6809</v>
      </c>
      <c r="H3781" s="28" t="s">
        <v>1004</v>
      </c>
      <c r="I3781" s="28" t="s">
        <v>6108</v>
      </c>
      <c r="J3781" s="28" t="s">
        <v>6169</v>
      </c>
      <c r="K3781" s="28">
        <v>1</v>
      </c>
      <c r="L3781" s="28" t="s">
        <v>6159</v>
      </c>
      <c r="M3781" s="36" t="str">
        <f t="shared" si="58"/>
        <v>EMBRAER</v>
      </c>
    </row>
    <row r="3782" spans="6:13" ht="15" thickBot="1" x14ac:dyDescent="0.4">
      <c r="F3782" s="29" t="s">
        <v>2649</v>
      </c>
      <c r="G3782" s="27" t="s">
        <v>8498</v>
      </c>
      <c r="H3782" s="27" t="s">
        <v>1004</v>
      </c>
      <c r="I3782" s="27" t="s">
        <v>6108</v>
      </c>
      <c r="J3782" s="27" t="s">
        <v>6169</v>
      </c>
      <c r="K3782" s="27">
        <v>1</v>
      </c>
      <c r="L3782" s="27" t="s">
        <v>6159</v>
      </c>
      <c r="M3782" s="36" t="str">
        <f t="shared" si="58"/>
        <v>EMBRAER</v>
      </c>
    </row>
    <row r="3783" spans="6:13" ht="15" thickBot="1" x14ac:dyDescent="0.4">
      <c r="F3783" s="30" t="s">
        <v>2649</v>
      </c>
      <c r="G3783" s="28" t="s">
        <v>2660</v>
      </c>
      <c r="H3783" s="28" t="s">
        <v>2659</v>
      </c>
      <c r="I3783" s="28" t="s">
        <v>6108</v>
      </c>
      <c r="J3783" s="28" t="s">
        <v>6109</v>
      </c>
      <c r="K3783" s="28">
        <v>2</v>
      </c>
      <c r="L3783" s="28" t="s">
        <v>6110</v>
      </c>
      <c r="M3783" s="36" t="str">
        <f t="shared" ref="M3783:M3846" si="59">F3783</f>
        <v>EMBRAER</v>
      </c>
    </row>
    <row r="3784" spans="6:13" ht="15" thickBot="1" x14ac:dyDescent="0.4">
      <c r="F3784" s="29" t="s">
        <v>2649</v>
      </c>
      <c r="G3784" s="27" t="s">
        <v>8499</v>
      </c>
      <c r="H3784" s="27" t="s">
        <v>2663</v>
      </c>
      <c r="I3784" s="27" t="s">
        <v>6108</v>
      </c>
      <c r="J3784" s="27" t="s">
        <v>6169</v>
      </c>
      <c r="K3784" s="27">
        <v>1</v>
      </c>
      <c r="L3784" s="27" t="s">
        <v>6159</v>
      </c>
      <c r="M3784" s="36" t="str">
        <f t="shared" si="59"/>
        <v>EMBRAER</v>
      </c>
    </row>
    <row r="3785" spans="6:13" ht="15" thickBot="1" x14ac:dyDescent="0.4">
      <c r="F3785" s="30" t="s">
        <v>2649</v>
      </c>
      <c r="G3785" s="28" t="s">
        <v>8500</v>
      </c>
      <c r="H3785" s="28" t="s">
        <v>2663</v>
      </c>
      <c r="I3785" s="28" t="s">
        <v>6108</v>
      </c>
      <c r="J3785" s="28" t="s">
        <v>6169</v>
      </c>
      <c r="K3785" s="28">
        <v>1</v>
      </c>
      <c r="L3785" s="28" t="s">
        <v>6159</v>
      </c>
      <c r="M3785" s="36" t="str">
        <f t="shared" si="59"/>
        <v>EMBRAER</v>
      </c>
    </row>
    <row r="3786" spans="6:13" ht="15" thickBot="1" x14ac:dyDescent="0.4">
      <c r="F3786" s="29" t="s">
        <v>2649</v>
      </c>
      <c r="G3786" s="27" t="s">
        <v>2664</v>
      </c>
      <c r="H3786" s="27" t="s">
        <v>2663</v>
      </c>
      <c r="I3786" s="27" t="s">
        <v>6108</v>
      </c>
      <c r="J3786" s="27" t="s">
        <v>6169</v>
      </c>
      <c r="K3786" s="27">
        <v>1</v>
      </c>
      <c r="L3786" s="27" t="s">
        <v>6159</v>
      </c>
      <c r="M3786" s="36" t="str">
        <f t="shared" si="59"/>
        <v>EMBRAER</v>
      </c>
    </row>
    <row r="3787" spans="6:13" ht="15" thickBot="1" x14ac:dyDescent="0.4">
      <c r="F3787" s="30" t="s">
        <v>2649</v>
      </c>
      <c r="G3787" s="28" t="s">
        <v>8501</v>
      </c>
      <c r="H3787" s="28" t="s">
        <v>157</v>
      </c>
      <c r="I3787" s="28" t="s">
        <v>6108</v>
      </c>
      <c r="J3787" s="28" t="s">
        <v>6109</v>
      </c>
      <c r="K3787" s="28">
        <v>1</v>
      </c>
      <c r="L3787" s="28" t="s">
        <v>6159</v>
      </c>
      <c r="M3787" s="36" t="str">
        <f t="shared" si="59"/>
        <v>EMBRAER</v>
      </c>
    </row>
    <row r="3788" spans="6:13" ht="15" thickBot="1" x14ac:dyDescent="0.4">
      <c r="F3788" s="29" t="s">
        <v>2649</v>
      </c>
      <c r="G3788" s="27" t="s">
        <v>2656</v>
      </c>
      <c r="H3788" s="27" t="s">
        <v>2655</v>
      </c>
      <c r="I3788" s="27" t="s">
        <v>6108</v>
      </c>
      <c r="J3788" s="27" t="s">
        <v>6109</v>
      </c>
      <c r="K3788" s="27">
        <v>2</v>
      </c>
      <c r="L3788" s="27" t="s">
        <v>6159</v>
      </c>
      <c r="M3788" s="36" t="str">
        <f t="shared" si="59"/>
        <v>EMBRAER</v>
      </c>
    </row>
    <row r="3789" spans="6:13" ht="15" thickBot="1" x14ac:dyDescent="0.4">
      <c r="F3789" s="30" t="s">
        <v>2649</v>
      </c>
      <c r="G3789" s="28" t="s">
        <v>8502</v>
      </c>
      <c r="H3789" s="28" t="s">
        <v>577</v>
      </c>
      <c r="I3789" s="28" t="s">
        <v>6108</v>
      </c>
      <c r="J3789" s="28" t="s">
        <v>6158</v>
      </c>
      <c r="K3789" s="28">
        <v>1</v>
      </c>
      <c r="L3789" s="28" t="s">
        <v>6159</v>
      </c>
      <c r="M3789" s="36" t="str">
        <f t="shared" si="59"/>
        <v>EMBRAER</v>
      </c>
    </row>
    <row r="3790" spans="6:13" ht="15" thickBot="1" x14ac:dyDescent="0.4">
      <c r="F3790" s="29" t="s">
        <v>2649</v>
      </c>
      <c r="G3790" s="27" t="s">
        <v>8503</v>
      </c>
      <c r="H3790" s="27" t="s">
        <v>579</v>
      </c>
      <c r="I3790" s="27" t="s">
        <v>6108</v>
      </c>
      <c r="J3790" s="27" t="s">
        <v>6158</v>
      </c>
      <c r="K3790" s="27">
        <v>1</v>
      </c>
      <c r="L3790" s="27" t="s">
        <v>6159</v>
      </c>
      <c r="M3790" s="36" t="str">
        <f t="shared" si="59"/>
        <v>EMBRAER</v>
      </c>
    </row>
    <row r="3791" spans="6:13" ht="15" thickBot="1" x14ac:dyDescent="0.4">
      <c r="F3791" s="30" t="s">
        <v>2649</v>
      </c>
      <c r="G3791" s="28" t="s">
        <v>8504</v>
      </c>
      <c r="H3791" s="28" t="s">
        <v>579</v>
      </c>
      <c r="I3791" s="28" t="s">
        <v>6108</v>
      </c>
      <c r="J3791" s="28" t="s">
        <v>6158</v>
      </c>
      <c r="K3791" s="28">
        <v>1</v>
      </c>
      <c r="L3791" s="28" t="s">
        <v>6159</v>
      </c>
      <c r="M3791" s="36" t="str">
        <f t="shared" si="59"/>
        <v>EMBRAER</v>
      </c>
    </row>
    <row r="3792" spans="6:13" ht="15" thickBot="1" x14ac:dyDescent="0.4">
      <c r="F3792" s="29" t="s">
        <v>2649</v>
      </c>
      <c r="G3792" s="27" t="s">
        <v>8505</v>
      </c>
      <c r="H3792" s="27" t="s">
        <v>581</v>
      </c>
      <c r="I3792" s="27" t="s">
        <v>6108</v>
      </c>
      <c r="J3792" s="27" t="s">
        <v>6158</v>
      </c>
      <c r="K3792" s="27">
        <v>1</v>
      </c>
      <c r="L3792" s="27" t="s">
        <v>6159</v>
      </c>
      <c r="M3792" s="36" t="str">
        <f t="shared" si="59"/>
        <v>EMBRAER</v>
      </c>
    </row>
    <row r="3793" spans="6:13" ht="15" thickBot="1" x14ac:dyDescent="0.4">
      <c r="F3793" s="30" t="s">
        <v>2649</v>
      </c>
      <c r="G3793" s="28" t="s">
        <v>8506</v>
      </c>
      <c r="H3793" s="28" t="s">
        <v>575</v>
      </c>
      <c r="I3793" s="28" t="s">
        <v>6108</v>
      </c>
      <c r="J3793" s="28" t="s">
        <v>6158</v>
      </c>
      <c r="K3793" s="28">
        <v>1</v>
      </c>
      <c r="L3793" s="28" t="s">
        <v>6159</v>
      </c>
      <c r="M3793" s="36" t="str">
        <f t="shared" si="59"/>
        <v>EMBRAER</v>
      </c>
    </row>
    <row r="3794" spans="6:13" ht="15" thickBot="1" x14ac:dyDescent="0.4">
      <c r="F3794" s="29" t="s">
        <v>2649</v>
      </c>
      <c r="G3794" s="27" t="s">
        <v>8507</v>
      </c>
      <c r="H3794" s="27" t="s">
        <v>575</v>
      </c>
      <c r="I3794" s="27" t="s">
        <v>6108</v>
      </c>
      <c r="J3794" s="27" t="s">
        <v>6158</v>
      </c>
      <c r="K3794" s="27">
        <v>1</v>
      </c>
      <c r="L3794" s="27" t="s">
        <v>6159</v>
      </c>
      <c r="M3794" s="36" t="str">
        <f t="shared" si="59"/>
        <v>EMBRAER</v>
      </c>
    </row>
    <row r="3795" spans="6:13" ht="15" thickBot="1" x14ac:dyDescent="0.4">
      <c r="F3795" s="30" t="s">
        <v>2649</v>
      </c>
      <c r="G3795" s="28" t="s">
        <v>8508</v>
      </c>
      <c r="H3795" s="28" t="s">
        <v>591</v>
      </c>
      <c r="I3795" s="28" t="s">
        <v>6108</v>
      </c>
      <c r="J3795" s="28" t="s">
        <v>6158</v>
      </c>
      <c r="K3795" s="28">
        <v>1</v>
      </c>
      <c r="L3795" s="28" t="s">
        <v>6159</v>
      </c>
      <c r="M3795" s="36" t="str">
        <f t="shared" si="59"/>
        <v>EMBRAER</v>
      </c>
    </row>
    <row r="3796" spans="6:13" ht="15" thickBot="1" x14ac:dyDescent="0.4">
      <c r="F3796" s="29" t="s">
        <v>2649</v>
      </c>
      <c r="G3796" s="27" t="s">
        <v>8509</v>
      </c>
      <c r="H3796" s="27" t="s">
        <v>583</v>
      </c>
      <c r="I3796" s="27" t="s">
        <v>6108</v>
      </c>
      <c r="J3796" s="27" t="s">
        <v>6158</v>
      </c>
      <c r="K3796" s="27">
        <v>1</v>
      </c>
      <c r="L3796" s="27" t="s">
        <v>6159</v>
      </c>
      <c r="M3796" s="36" t="str">
        <f t="shared" si="59"/>
        <v>EMBRAER</v>
      </c>
    </row>
    <row r="3797" spans="6:13" ht="15" thickBot="1" x14ac:dyDescent="0.4">
      <c r="F3797" s="30" t="s">
        <v>2649</v>
      </c>
      <c r="G3797" s="28" t="s">
        <v>8510</v>
      </c>
      <c r="H3797" s="28" t="s">
        <v>593</v>
      </c>
      <c r="I3797" s="28" t="s">
        <v>6108</v>
      </c>
      <c r="J3797" s="28" t="s">
        <v>6158</v>
      </c>
      <c r="K3797" s="28">
        <v>2</v>
      </c>
      <c r="L3797" s="28" t="s">
        <v>6159</v>
      </c>
      <c r="M3797" s="36" t="str">
        <f t="shared" si="59"/>
        <v>EMBRAER</v>
      </c>
    </row>
    <row r="3798" spans="6:13" ht="15" thickBot="1" x14ac:dyDescent="0.4">
      <c r="F3798" s="29" t="s">
        <v>2649</v>
      </c>
      <c r="G3798" s="27" t="s">
        <v>8511</v>
      </c>
      <c r="H3798" s="27" t="s">
        <v>589</v>
      </c>
      <c r="I3798" s="27" t="s">
        <v>6108</v>
      </c>
      <c r="J3798" s="27" t="s">
        <v>6158</v>
      </c>
      <c r="K3798" s="27">
        <v>2</v>
      </c>
      <c r="L3798" s="27" t="s">
        <v>6159</v>
      </c>
      <c r="M3798" s="36" t="str">
        <f t="shared" si="59"/>
        <v>EMBRAER</v>
      </c>
    </row>
    <row r="3799" spans="6:13" ht="15" thickBot="1" x14ac:dyDescent="0.4">
      <c r="F3799" s="30" t="s">
        <v>2649</v>
      </c>
      <c r="G3799" s="28" t="s">
        <v>2670</v>
      </c>
      <c r="H3799" s="28" t="s">
        <v>2669</v>
      </c>
      <c r="I3799" s="28" t="s">
        <v>6108</v>
      </c>
      <c r="J3799" s="28" t="s">
        <v>6109</v>
      </c>
      <c r="K3799" s="28">
        <v>2</v>
      </c>
      <c r="L3799" s="28" t="s">
        <v>6110</v>
      </c>
      <c r="M3799" s="36" t="str">
        <f t="shared" si="59"/>
        <v>EMBRAER</v>
      </c>
    </row>
    <row r="3800" spans="6:13" ht="15" thickBot="1" x14ac:dyDescent="0.4">
      <c r="F3800" s="29" t="s">
        <v>2649</v>
      </c>
      <c r="G3800" s="27" t="s">
        <v>8512</v>
      </c>
      <c r="H3800" s="27" t="s">
        <v>2669</v>
      </c>
      <c r="I3800" s="27" t="s">
        <v>6108</v>
      </c>
      <c r="J3800" s="27" t="s">
        <v>6109</v>
      </c>
      <c r="K3800" s="27">
        <v>2</v>
      </c>
      <c r="L3800" s="27" t="s">
        <v>6110</v>
      </c>
      <c r="M3800" s="36" t="str">
        <f t="shared" si="59"/>
        <v>EMBRAER</v>
      </c>
    </row>
    <row r="3801" spans="6:13" ht="15" thickBot="1" x14ac:dyDescent="0.4">
      <c r="F3801" s="30" t="s">
        <v>2649</v>
      </c>
      <c r="G3801" s="28" t="s">
        <v>8513</v>
      </c>
      <c r="H3801" s="28" t="s">
        <v>2671</v>
      </c>
      <c r="I3801" s="28" t="s">
        <v>6108</v>
      </c>
      <c r="J3801" s="28" t="s">
        <v>6109</v>
      </c>
      <c r="K3801" s="28">
        <v>2</v>
      </c>
      <c r="L3801" s="28" t="s">
        <v>6110</v>
      </c>
      <c r="M3801" s="36" t="str">
        <f t="shared" si="59"/>
        <v>EMBRAER</v>
      </c>
    </row>
    <row r="3802" spans="6:13" ht="15" thickBot="1" x14ac:dyDescent="0.4">
      <c r="F3802" s="29" t="s">
        <v>2649</v>
      </c>
      <c r="G3802" s="27" t="s">
        <v>8514</v>
      </c>
      <c r="H3802" s="27" t="s">
        <v>2671</v>
      </c>
      <c r="I3802" s="27" t="s">
        <v>6108</v>
      </c>
      <c r="J3802" s="27" t="s">
        <v>6109</v>
      </c>
      <c r="K3802" s="27">
        <v>2</v>
      </c>
      <c r="L3802" s="27" t="s">
        <v>6110</v>
      </c>
      <c r="M3802" s="36" t="str">
        <f t="shared" si="59"/>
        <v>EMBRAER</v>
      </c>
    </row>
    <row r="3803" spans="6:13" ht="15" thickBot="1" x14ac:dyDescent="0.4">
      <c r="F3803" s="30" t="s">
        <v>2649</v>
      </c>
      <c r="G3803" s="28" t="s">
        <v>8515</v>
      </c>
      <c r="H3803" s="28" t="s">
        <v>2671</v>
      </c>
      <c r="I3803" s="28" t="s">
        <v>6108</v>
      </c>
      <c r="J3803" s="28" t="s">
        <v>6109</v>
      </c>
      <c r="K3803" s="28">
        <v>2</v>
      </c>
      <c r="L3803" s="28" t="s">
        <v>6110</v>
      </c>
      <c r="M3803" s="36" t="str">
        <f t="shared" si="59"/>
        <v>EMBRAER</v>
      </c>
    </row>
    <row r="3804" spans="6:13" ht="15" thickBot="1" x14ac:dyDescent="0.4">
      <c r="F3804" s="29" t="s">
        <v>2649</v>
      </c>
      <c r="G3804" s="27" t="s">
        <v>2672</v>
      </c>
      <c r="H3804" s="27" t="s">
        <v>2671</v>
      </c>
      <c r="I3804" s="27" t="s">
        <v>6108</v>
      </c>
      <c r="J3804" s="27" t="s">
        <v>6109</v>
      </c>
      <c r="K3804" s="27">
        <v>2</v>
      </c>
      <c r="L3804" s="27" t="s">
        <v>6110</v>
      </c>
      <c r="M3804" s="36" t="str">
        <f t="shared" si="59"/>
        <v>EMBRAER</v>
      </c>
    </row>
    <row r="3805" spans="6:13" ht="15" thickBot="1" x14ac:dyDescent="0.4">
      <c r="F3805" s="30" t="s">
        <v>2649</v>
      </c>
      <c r="G3805" s="28" t="s">
        <v>8516</v>
      </c>
      <c r="H3805" s="28" t="s">
        <v>2671</v>
      </c>
      <c r="I3805" s="28" t="s">
        <v>6108</v>
      </c>
      <c r="J3805" s="28" t="s">
        <v>6109</v>
      </c>
      <c r="K3805" s="28">
        <v>2</v>
      </c>
      <c r="L3805" s="28" t="s">
        <v>6110</v>
      </c>
      <c r="M3805" s="36" t="str">
        <f t="shared" si="59"/>
        <v>EMBRAER</v>
      </c>
    </row>
    <row r="3806" spans="6:13" ht="15" thickBot="1" x14ac:dyDescent="0.4">
      <c r="F3806" s="29" t="s">
        <v>2649</v>
      </c>
      <c r="G3806" s="27" t="s">
        <v>8517</v>
      </c>
      <c r="H3806" s="27" t="s">
        <v>2675</v>
      </c>
      <c r="I3806" s="27" t="s">
        <v>6108</v>
      </c>
      <c r="J3806" s="27" t="s">
        <v>6158</v>
      </c>
      <c r="K3806" s="27">
        <v>1</v>
      </c>
      <c r="L3806" s="27" t="s">
        <v>6159</v>
      </c>
      <c r="M3806" s="36" t="str">
        <f t="shared" si="59"/>
        <v>EMBRAER</v>
      </c>
    </row>
    <row r="3807" spans="6:13" ht="15" thickBot="1" x14ac:dyDescent="0.4">
      <c r="F3807" s="30" t="s">
        <v>2649</v>
      </c>
      <c r="G3807" s="28" t="s">
        <v>2668</v>
      </c>
      <c r="H3807" s="28" t="s">
        <v>2667</v>
      </c>
      <c r="I3807" s="28" t="s">
        <v>6108</v>
      </c>
      <c r="J3807" s="28" t="s">
        <v>6169</v>
      </c>
      <c r="K3807" s="28">
        <v>2</v>
      </c>
      <c r="L3807" s="28" t="s">
        <v>6110</v>
      </c>
      <c r="M3807" s="36" t="str">
        <f t="shared" si="59"/>
        <v>EMBRAER</v>
      </c>
    </row>
    <row r="3808" spans="6:13" ht="15" thickBot="1" x14ac:dyDescent="0.4">
      <c r="F3808" s="29" t="s">
        <v>2649</v>
      </c>
      <c r="G3808" s="27" t="s">
        <v>2654</v>
      </c>
      <c r="H3808" s="27" t="s">
        <v>2653</v>
      </c>
      <c r="I3808" s="27" t="s">
        <v>6108</v>
      </c>
      <c r="J3808" s="27" t="s">
        <v>6169</v>
      </c>
      <c r="K3808" s="27">
        <v>2</v>
      </c>
      <c r="L3808" s="27" t="s">
        <v>6159</v>
      </c>
      <c r="M3808" s="36" t="str">
        <f t="shared" si="59"/>
        <v>EMBRAER</v>
      </c>
    </row>
    <row r="3809" spans="6:13" ht="15" thickBot="1" x14ac:dyDescent="0.4">
      <c r="F3809" s="30" t="s">
        <v>2649</v>
      </c>
      <c r="G3809" s="28" t="s">
        <v>8518</v>
      </c>
      <c r="H3809" s="28" t="s">
        <v>157</v>
      </c>
      <c r="I3809" s="28" t="s">
        <v>6108</v>
      </c>
      <c r="J3809" s="28" t="s">
        <v>6109</v>
      </c>
      <c r="K3809" s="28">
        <v>1</v>
      </c>
      <c r="L3809" s="28" t="s">
        <v>6159</v>
      </c>
      <c r="M3809" s="36" t="str">
        <f t="shared" si="59"/>
        <v>EMBRAER</v>
      </c>
    </row>
    <row r="3810" spans="6:13" ht="15" thickBot="1" x14ac:dyDescent="0.4">
      <c r="F3810" s="29" t="s">
        <v>2649</v>
      </c>
      <c r="G3810" s="27" t="s">
        <v>8519</v>
      </c>
      <c r="H3810" s="27" t="s">
        <v>2653</v>
      </c>
      <c r="I3810" s="27" t="s">
        <v>6108</v>
      </c>
      <c r="J3810" s="27" t="s">
        <v>6169</v>
      </c>
      <c r="K3810" s="27">
        <v>2</v>
      </c>
      <c r="L3810" s="27" t="s">
        <v>6159</v>
      </c>
      <c r="M3810" s="36" t="str">
        <f t="shared" si="59"/>
        <v>EMBRAER</v>
      </c>
    </row>
    <row r="3811" spans="6:13" ht="15" thickBot="1" x14ac:dyDescent="0.4">
      <c r="F3811" s="30" t="s">
        <v>2649</v>
      </c>
      <c r="G3811" s="28" t="s">
        <v>8520</v>
      </c>
      <c r="H3811" s="28" t="s">
        <v>2663</v>
      </c>
      <c r="I3811" s="28" t="s">
        <v>6108</v>
      </c>
      <c r="J3811" s="28" t="s">
        <v>6169</v>
      </c>
      <c r="K3811" s="28">
        <v>1</v>
      </c>
      <c r="L3811" s="28" t="s">
        <v>6159</v>
      </c>
      <c r="M3811" s="36" t="str">
        <f t="shared" si="59"/>
        <v>EMBRAER</v>
      </c>
    </row>
    <row r="3812" spans="6:13" ht="15" thickBot="1" x14ac:dyDescent="0.4">
      <c r="F3812" s="29" t="s">
        <v>2649</v>
      </c>
      <c r="G3812" s="27" t="s">
        <v>8521</v>
      </c>
      <c r="H3812" s="27" t="s">
        <v>2648</v>
      </c>
      <c r="I3812" s="27" t="s">
        <v>6108</v>
      </c>
      <c r="J3812" s="27" t="s">
        <v>6109</v>
      </c>
      <c r="K3812" s="27">
        <v>2</v>
      </c>
      <c r="L3812" s="27" t="s">
        <v>6110</v>
      </c>
      <c r="M3812" s="36" t="str">
        <f t="shared" si="59"/>
        <v>EMBRAER</v>
      </c>
    </row>
    <row r="3813" spans="6:13" ht="15" thickBot="1" x14ac:dyDescent="0.4">
      <c r="F3813" s="30" t="s">
        <v>2649</v>
      </c>
      <c r="G3813" s="28" t="s">
        <v>8522</v>
      </c>
      <c r="H3813" s="28" t="s">
        <v>8523</v>
      </c>
      <c r="I3813" s="28" t="s">
        <v>6108</v>
      </c>
      <c r="J3813" s="28" t="s">
        <v>6109</v>
      </c>
      <c r="K3813" s="28">
        <v>2</v>
      </c>
      <c r="L3813" s="28" t="s">
        <v>6110</v>
      </c>
      <c r="M3813" s="36" t="str">
        <f t="shared" si="59"/>
        <v>EMBRAER</v>
      </c>
    </row>
    <row r="3814" spans="6:13" ht="15" thickBot="1" x14ac:dyDescent="0.4">
      <c r="F3814" s="29" t="s">
        <v>2649</v>
      </c>
      <c r="G3814" s="27" t="s">
        <v>8524</v>
      </c>
      <c r="H3814" s="27" t="s">
        <v>8525</v>
      </c>
      <c r="I3814" s="27" t="s">
        <v>6108</v>
      </c>
      <c r="J3814" s="27" t="s">
        <v>6109</v>
      </c>
      <c r="K3814" s="27">
        <v>2</v>
      </c>
      <c r="L3814" s="27" t="s">
        <v>6110</v>
      </c>
      <c r="M3814" s="36" t="str">
        <f t="shared" si="59"/>
        <v>EMBRAER</v>
      </c>
    </row>
    <row r="3815" spans="6:13" ht="15" thickBot="1" x14ac:dyDescent="0.4">
      <c r="F3815" s="30" t="s">
        <v>2649</v>
      </c>
      <c r="G3815" s="28" t="s">
        <v>8526</v>
      </c>
      <c r="H3815" s="28" t="s">
        <v>8523</v>
      </c>
      <c r="I3815" s="28" t="s">
        <v>6108</v>
      </c>
      <c r="J3815" s="28" t="s">
        <v>6109</v>
      </c>
      <c r="K3815" s="28">
        <v>2</v>
      </c>
      <c r="L3815" s="28" t="s">
        <v>6110</v>
      </c>
      <c r="M3815" s="36" t="str">
        <f t="shared" si="59"/>
        <v>EMBRAER</v>
      </c>
    </row>
    <row r="3816" spans="6:13" ht="15" thickBot="1" x14ac:dyDescent="0.4">
      <c r="F3816" s="29" t="s">
        <v>2649</v>
      </c>
      <c r="G3816" s="27" t="s">
        <v>8527</v>
      </c>
      <c r="H3816" s="27" t="s">
        <v>8525</v>
      </c>
      <c r="I3816" s="27" t="s">
        <v>6108</v>
      </c>
      <c r="J3816" s="27" t="s">
        <v>6109</v>
      </c>
      <c r="K3816" s="27">
        <v>2</v>
      </c>
      <c r="L3816" s="27" t="s">
        <v>6110</v>
      </c>
      <c r="M3816" s="36" t="str">
        <f t="shared" si="59"/>
        <v>EMBRAER</v>
      </c>
    </row>
    <row r="3817" spans="6:13" ht="15" thickBot="1" x14ac:dyDescent="0.4">
      <c r="F3817" s="30" t="s">
        <v>2649</v>
      </c>
      <c r="G3817" s="28" t="s">
        <v>2658</v>
      </c>
      <c r="H3817" s="28" t="s">
        <v>2657</v>
      </c>
      <c r="I3817" s="28" t="s">
        <v>6108</v>
      </c>
      <c r="J3817" s="28" t="s">
        <v>6109</v>
      </c>
      <c r="K3817" s="28">
        <v>2</v>
      </c>
      <c r="L3817" s="28" t="s">
        <v>6110</v>
      </c>
      <c r="M3817" s="36" t="str">
        <f t="shared" si="59"/>
        <v>EMBRAER</v>
      </c>
    </row>
    <row r="3818" spans="6:13" ht="15" thickBot="1" x14ac:dyDescent="0.4">
      <c r="F3818" s="29" t="s">
        <v>2649</v>
      </c>
      <c r="G3818" s="27" t="s">
        <v>8528</v>
      </c>
      <c r="H3818" s="27" t="s">
        <v>2657</v>
      </c>
      <c r="I3818" s="27" t="s">
        <v>6108</v>
      </c>
      <c r="J3818" s="27" t="s">
        <v>6109</v>
      </c>
      <c r="K3818" s="27">
        <v>2</v>
      </c>
      <c r="L3818" s="27" t="s">
        <v>6110</v>
      </c>
      <c r="M3818" s="36" t="str">
        <f t="shared" si="59"/>
        <v>EMBRAER</v>
      </c>
    </row>
    <row r="3819" spans="6:13" ht="15" thickBot="1" x14ac:dyDescent="0.4">
      <c r="F3819" s="30" t="s">
        <v>2649</v>
      </c>
      <c r="G3819" s="28" t="s">
        <v>8529</v>
      </c>
      <c r="H3819" s="28" t="s">
        <v>2651</v>
      </c>
      <c r="I3819" s="28" t="s">
        <v>6108</v>
      </c>
      <c r="J3819" s="28" t="s">
        <v>6109</v>
      </c>
      <c r="K3819" s="28">
        <v>2</v>
      </c>
      <c r="L3819" s="28" t="s">
        <v>6110</v>
      </c>
      <c r="M3819" s="36" t="str">
        <f t="shared" si="59"/>
        <v>EMBRAER</v>
      </c>
    </row>
    <row r="3820" spans="6:13" ht="15" thickBot="1" x14ac:dyDescent="0.4">
      <c r="F3820" s="29" t="s">
        <v>2649</v>
      </c>
      <c r="G3820" s="27" t="s">
        <v>2652</v>
      </c>
      <c r="H3820" s="27" t="s">
        <v>2651</v>
      </c>
      <c r="I3820" s="27" t="s">
        <v>6108</v>
      </c>
      <c r="J3820" s="27" t="s">
        <v>6109</v>
      </c>
      <c r="K3820" s="27">
        <v>2</v>
      </c>
      <c r="L3820" s="27" t="s">
        <v>6110</v>
      </c>
      <c r="M3820" s="36" t="str">
        <f t="shared" si="59"/>
        <v>EMBRAER</v>
      </c>
    </row>
    <row r="3821" spans="6:13" ht="15" thickBot="1" x14ac:dyDescent="0.4">
      <c r="F3821" s="30" t="s">
        <v>2649</v>
      </c>
      <c r="G3821" s="28" t="s">
        <v>8530</v>
      </c>
      <c r="H3821" s="28" t="s">
        <v>8531</v>
      </c>
      <c r="I3821" s="28" t="s">
        <v>6108</v>
      </c>
      <c r="J3821" s="28" t="s">
        <v>6109</v>
      </c>
      <c r="K3821" s="28">
        <v>2</v>
      </c>
      <c r="L3821" s="28" t="s">
        <v>6110</v>
      </c>
      <c r="M3821" s="36" t="str">
        <f t="shared" si="59"/>
        <v>EMBRAER</v>
      </c>
    </row>
    <row r="3822" spans="6:13" ht="15" thickBot="1" x14ac:dyDescent="0.4">
      <c r="F3822" s="29" t="s">
        <v>2649</v>
      </c>
      <c r="G3822" s="27" t="s">
        <v>8532</v>
      </c>
      <c r="H3822" s="27" t="s">
        <v>8531</v>
      </c>
      <c r="I3822" s="27" t="s">
        <v>6108</v>
      </c>
      <c r="J3822" s="27" t="s">
        <v>6109</v>
      </c>
      <c r="K3822" s="27">
        <v>2</v>
      </c>
      <c r="L3822" s="27" t="s">
        <v>6110</v>
      </c>
      <c r="M3822" s="36" t="str">
        <f t="shared" si="59"/>
        <v>EMBRAER</v>
      </c>
    </row>
    <row r="3823" spans="6:13" ht="15" thickBot="1" x14ac:dyDescent="0.4">
      <c r="F3823" s="30" t="s">
        <v>2649</v>
      </c>
      <c r="G3823" s="28" t="s">
        <v>8533</v>
      </c>
      <c r="H3823" s="28" t="s">
        <v>8531</v>
      </c>
      <c r="I3823" s="28" t="s">
        <v>6108</v>
      </c>
      <c r="J3823" s="28" t="s">
        <v>6109</v>
      </c>
      <c r="K3823" s="28">
        <v>2</v>
      </c>
      <c r="L3823" s="28" t="s">
        <v>6110</v>
      </c>
      <c r="M3823" s="36" t="str">
        <f t="shared" si="59"/>
        <v>EMBRAER</v>
      </c>
    </row>
    <row r="3824" spans="6:13" ht="15" thickBot="1" x14ac:dyDescent="0.4">
      <c r="F3824" s="29" t="s">
        <v>2649</v>
      </c>
      <c r="G3824" s="27" t="s">
        <v>8534</v>
      </c>
      <c r="H3824" s="27" t="s">
        <v>8531</v>
      </c>
      <c r="I3824" s="27" t="s">
        <v>6108</v>
      </c>
      <c r="J3824" s="27" t="s">
        <v>6109</v>
      </c>
      <c r="K3824" s="27">
        <v>2</v>
      </c>
      <c r="L3824" s="27" t="s">
        <v>6110</v>
      </c>
      <c r="M3824" s="36" t="str">
        <f t="shared" si="59"/>
        <v>EMBRAER</v>
      </c>
    </row>
    <row r="3825" spans="6:13" ht="15" thickBot="1" x14ac:dyDescent="0.4">
      <c r="F3825" s="30" t="s">
        <v>2649</v>
      </c>
      <c r="G3825" s="28" t="s">
        <v>8535</v>
      </c>
      <c r="H3825" s="28" t="s">
        <v>8531</v>
      </c>
      <c r="I3825" s="28" t="s">
        <v>6108</v>
      </c>
      <c r="J3825" s="28" t="s">
        <v>6109</v>
      </c>
      <c r="K3825" s="28">
        <v>2</v>
      </c>
      <c r="L3825" s="28" t="s">
        <v>6110</v>
      </c>
      <c r="M3825" s="36" t="str">
        <f t="shared" si="59"/>
        <v>EMBRAER</v>
      </c>
    </row>
    <row r="3826" spans="6:13" ht="15" thickBot="1" x14ac:dyDescent="0.4">
      <c r="F3826" s="29" t="s">
        <v>2649</v>
      </c>
      <c r="G3826" s="27">
        <v>195</v>
      </c>
      <c r="H3826" s="27" t="s">
        <v>8536</v>
      </c>
      <c r="I3826" s="27" t="s">
        <v>6108</v>
      </c>
      <c r="J3826" s="27" t="s">
        <v>6109</v>
      </c>
      <c r="K3826" s="27">
        <v>2</v>
      </c>
      <c r="L3826" s="27" t="s">
        <v>6110</v>
      </c>
      <c r="M3826" s="36" t="str">
        <f t="shared" si="59"/>
        <v>EMBRAER</v>
      </c>
    </row>
    <row r="3827" spans="6:13" ht="15" thickBot="1" x14ac:dyDescent="0.4">
      <c r="F3827" s="30" t="s">
        <v>2649</v>
      </c>
      <c r="G3827" s="28" t="s">
        <v>8537</v>
      </c>
      <c r="H3827" s="28" t="s">
        <v>2651</v>
      </c>
      <c r="I3827" s="28" t="s">
        <v>6108</v>
      </c>
      <c r="J3827" s="28" t="s">
        <v>6109</v>
      </c>
      <c r="K3827" s="28">
        <v>2</v>
      </c>
      <c r="L3827" s="28" t="s">
        <v>6110</v>
      </c>
      <c r="M3827" s="36" t="str">
        <f t="shared" si="59"/>
        <v>EMBRAER</v>
      </c>
    </row>
    <row r="3828" spans="6:13" ht="15" thickBot="1" x14ac:dyDescent="0.4">
      <c r="F3828" s="29" t="s">
        <v>2649</v>
      </c>
      <c r="G3828" s="27" t="s">
        <v>8538</v>
      </c>
      <c r="H3828" s="27" t="s">
        <v>8536</v>
      </c>
      <c r="I3828" s="27" t="s">
        <v>6108</v>
      </c>
      <c r="J3828" s="27" t="s">
        <v>6109</v>
      </c>
      <c r="K3828" s="27">
        <v>2</v>
      </c>
      <c r="L3828" s="27" t="s">
        <v>6110</v>
      </c>
      <c r="M3828" s="36" t="str">
        <f t="shared" si="59"/>
        <v>EMBRAER</v>
      </c>
    </row>
    <row r="3829" spans="6:13" ht="15" thickBot="1" x14ac:dyDescent="0.4">
      <c r="F3829" s="30" t="s">
        <v>2649</v>
      </c>
      <c r="G3829" s="28" t="s">
        <v>8539</v>
      </c>
      <c r="H3829" s="28" t="s">
        <v>2671</v>
      </c>
      <c r="I3829" s="28" t="s">
        <v>6108</v>
      </c>
      <c r="J3829" s="28" t="s">
        <v>6109</v>
      </c>
      <c r="K3829" s="28">
        <v>2</v>
      </c>
      <c r="L3829" s="28" t="s">
        <v>6110</v>
      </c>
      <c r="M3829" s="36" t="str">
        <f t="shared" si="59"/>
        <v>EMBRAER</v>
      </c>
    </row>
    <row r="3830" spans="6:13" ht="15" thickBot="1" x14ac:dyDescent="0.4">
      <c r="F3830" s="29" t="s">
        <v>2649</v>
      </c>
      <c r="G3830" s="27" t="s">
        <v>8540</v>
      </c>
      <c r="H3830" s="27" t="s">
        <v>2671</v>
      </c>
      <c r="I3830" s="27" t="s">
        <v>6108</v>
      </c>
      <c r="J3830" s="27" t="s">
        <v>6109</v>
      </c>
      <c r="K3830" s="27">
        <v>2</v>
      </c>
      <c r="L3830" s="27" t="s">
        <v>6110</v>
      </c>
      <c r="M3830" s="36" t="str">
        <f t="shared" si="59"/>
        <v>EMBRAER</v>
      </c>
    </row>
    <row r="3831" spans="6:13" ht="15" thickBot="1" x14ac:dyDescent="0.4">
      <c r="F3831" s="30" t="s">
        <v>2649</v>
      </c>
      <c r="G3831" s="28" t="s">
        <v>8541</v>
      </c>
      <c r="H3831" s="28" t="s">
        <v>2671</v>
      </c>
      <c r="I3831" s="28" t="s">
        <v>6108</v>
      </c>
      <c r="J3831" s="28" t="s">
        <v>6109</v>
      </c>
      <c r="K3831" s="28">
        <v>2</v>
      </c>
      <c r="L3831" s="28" t="s">
        <v>6110</v>
      </c>
      <c r="M3831" s="36" t="str">
        <f t="shared" si="59"/>
        <v>EMBRAER</v>
      </c>
    </row>
    <row r="3832" spans="6:13" ht="15" thickBot="1" x14ac:dyDescent="0.4">
      <c r="F3832" s="29" t="s">
        <v>2649</v>
      </c>
      <c r="G3832" s="27" t="s">
        <v>8542</v>
      </c>
      <c r="H3832" s="27" t="s">
        <v>2671</v>
      </c>
      <c r="I3832" s="27" t="s">
        <v>6108</v>
      </c>
      <c r="J3832" s="27" t="s">
        <v>6109</v>
      </c>
      <c r="K3832" s="27">
        <v>2</v>
      </c>
      <c r="L3832" s="27" t="s">
        <v>6110</v>
      </c>
      <c r="M3832" s="36" t="str">
        <f t="shared" si="59"/>
        <v>EMBRAER</v>
      </c>
    </row>
    <row r="3833" spans="6:13" ht="15" thickBot="1" x14ac:dyDescent="0.4">
      <c r="F3833" s="30" t="s">
        <v>2649</v>
      </c>
      <c r="G3833" s="28" t="s">
        <v>8543</v>
      </c>
      <c r="H3833" s="28" t="s">
        <v>2669</v>
      </c>
      <c r="I3833" s="28" t="s">
        <v>6108</v>
      </c>
      <c r="J3833" s="28" t="s">
        <v>6109</v>
      </c>
      <c r="K3833" s="28">
        <v>2</v>
      </c>
      <c r="L3833" s="28" t="s">
        <v>6110</v>
      </c>
      <c r="M3833" s="36" t="str">
        <f t="shared" si="59"/>
        <v>EMBRAER</v>
      </c>
    </row>
    <row r="3834" spans="6:13" ht="15" thickBot="1" x14ac:dyDescent="0.4">
      <c r="F3834" s="29" t="s">
        <v>2649</v>
      </c>
      <c r="G3834" s="27" t="s">
        <v>8544</v>
      </c>
      <c r="H3834" s="27" t="s">
        <v>2669</v>
      </c>
      <c r="I3834" s="27" t="s">
        <v>6108</v>
      </c>
      <c r="J3834" s="27" t="s">
        <v>6109</v>
      </c>
      <c r="K3834" s="27">
        <v>2</v>
      </c>
      <c r="L3834" s="27" t="s">
        <v>6110</v>
      </c>
      <c r="M3834" s="36" t="str">
        <f t="shared" si="59"/>
        <v>EMBRAER</v>
      </c>
    </row>
    <row r="3835" spans="6:13" ht="15" thickBot="1" x14ac:dyDescent="0.4">
      <c r="F3835" s="30" t="s">
        <v>2649</v>
      </c>
      <c r="G3835" s="28" t="s">
        <v>8545</v>
      </c>
      <c r="H3835" s="28" t="s">
        <v>2669</v>
      </c>
      <c r="I3835" s="28" t="s">
        <v>6108</v>
      </c>
      <c r="J3835" s="28" t="s">
        <v>6109</v>
      </c>
      <c r="K3835" s="28">
        <v>2</v>
      </c>
      <c r="L3835" s="28" t="s">
        <v>6110</v>
      </c>
      <c r="M3835" s="36" t="str">
        <f t="shared" si="59"/>
        <v>EMBRAER</v>
      </c>
    </row>
    <row r="3836" spans="6:13" ht="15" thickBot="1" x14ac:dyDescent="0.4">
      <c r="F3836" s="29" t="s">
        <v>2649</v>
      </c>
      <c r="G3836" s="27" t="s">
        <v>8546</v>
      </c>
      <c r="H3836" s="27" t="s">
        <v>2669</v>
      </c>
      <c r="I3836" s="27" t="s">
        <v>6108</v>
      </c>
      <c r="J3836" s="27" t="s">
        <v>6109</v>
      </c>
      <c r="K3836" s="27">
        <v>2</v>
      </c>
      <c r="L3836" s="27" t="s">
        <v>6110</v>
      </c>
      <c r="M3836" s="36" t="str">
        <f t="shared" si="59"/>
        <v>EMBRAER</v>
      </c>
    </row>
    <row r="3837" spans="6:13" ht="15" thickBot="1" x14ac:dyDescent="0.4">
      <c r="F3837" s="30" t="s">
        <v>2649</v>
      </c>
      <c r="G3837" s="28" t="s">
        <v>8547</v>
      </c>
      <c r="H3837" s="28" t="s">
        <v>2669</v>
      </c>
      <c r="I3837" s="28" t="s">
        <v>6108</v>
      </c>
      <c r="J3837" s="28" t="s">
        <v>6109</v>
      </c>
      <c r="K3837" s="28">
        <v>2</v>
      </c>
      <c r="L3837" s="28" t="s">
        <v>6110</v>
      </c>
      <c r="M3837" s="36" t="str">
        <f t="shared" si="59"/>
        <v>EMBRAER</v>
      </c>
    </row>
    <row r="3838" spans="6:13" ht="15" thickBot="1" x14ac:dyDescent="0.4">
      <c r="F3838" s="29" t="s">
        <v>2649</v>
      </c>
      <c r="G3838" s="27" t="s">
        <v>3890</v>
      </c>
      <c r="H3838" s="27" t="s">
        <v>8531</v>
      </c>
      <c r="I3838" s="27" t="s">
        <v>6108</v>
      </c>
      <c r="J3838" s="27" t="s">
        <v>6109</v>
      </c>
      <c r="K3838" s="27">
        <v>2</v>
      </c>
      <c r="L3838" s="27" t="s">
        <v>6110</v>
      </c>
      <c r="M3838" s="36" t="str">
        <f t="shared" si="59"/>
        <v>EMBRAER</v>
      </c>
    </row>
    <row r="3839" spans="6:13" ht="15" thickBot="1" x14ac:dyDescent="0.4">
      <c r="F3839" s="30" t="s">
        <v>2649</v>
      </c>
      <c r="G3839" s="28" t="s">
        <v>8548</v>
      </c>
      <c r="H3839" s="28" t="s">
        <v>8531</v>
      </c>
      <c r="I3839" s="28" t="s">
        <v>6108</v>
      </c>
      <c r="J3839" s="28" t="s">
        <v>6109</v>
      </c>
      <c r="K3839" s="28">
        <v>2</v>
      </c>
      <c r="L3839" s="28" t="s">
        <v>6110</v>
      </c>
      <c r="M3839" s="36" t="str">
        <f t="shared" si="59"/>
        <v>EMBRAER</v>
      </c>
    </row>
    <row r="3840" spans="6:13" ht="15" thickBot="1" x14ac:dyDescent="0.4">
      <c r="F3840" s="29" t="s">
        <v>2649</v>
      </c>
      <c r="G3840" s="27" t="s">
        <v>8549</v>
      </c>
      <c r="H3840" s="27" t="s">
        <v>8531</v>
      </c>
      <c r="I3840" s="27" t="s">
        <v>6108</v>
      </c>
      <c r="J3840" s="27" t="s">
        <v>6109</v>
      </c>
      <c r="K3840" s="27">
        <v>2</v>
      </c>
      <c r="L3840" s="27" t="s">
        <v>6110</v>
      </c>
      <c r="M3840" s="36" t="str">
        <f t="shared" si="59"/>
        <v>EMBRAER</v>
      </c>
    </row>
    <row r="3841" spans="6:13" ht="15" thickBot="1" x14ac:dyDescent="0.4">
      <c r="F3841" s="30" t="s">
        <v>2649</v>
      </c>
      <c r="G3841" s="28" t="s">
        <v>8550</v>
      </c>
      <c r="H3841" s="28" t="s">
        <v>8551</v>
      </c>
      <c r="I3841" s="28" t="s">
        <v>6108</v>
      </c>
      <c r="J3841" s="28" t="s">
        <v>6109</v>
      </c>
      <c r="K3841" s="28">
        <v>2</v>
      </c>
      <c r="L3841" s="28" t="s">
        <v>6110</v>
      </c>
      <c r="M3841" s="36" t="str">
        <f t="shared" si="59"/>
        <v>EMBRAER</v>
      </c>
    </row>
    <row r="3842" spans="6:13" ht="15" thickBot="1" x14ac:dyDescent="0.4">
      <c r="F3842" s="29" t="s">
        <v>2649</v>
      </c>
      <c r="G3842" s="27" t="s">
        <v>8552</v>
      </c>
      <c r="H3842" s="27" t="s">
        <v>8551</v>
      </c>
      <c r="I3842" s="27" t="s">
        <v>6108</v>
      </c>
      <c r="J3842" s="27" t="s">
        <v>6109</v>
      </c>
      <c r="K3842" s="27">
        <v>2</v>
      </c>
      <c r="L3842" s="27" t="s">
        <v>6110</v>
      </c>
      <c r="M3842" s="36" t="str">
        <f t="shared" si="59"/>
        <v>EMBRAER</v>
      </c>
    </row>
    <row r="3843" spans="6:13" ht="15" thickBot="1" x14ac:dyDescent="0.4">
      <c r="F3843" s="30" t="s">
        <v>2649</v>
      </c>
      <c r="G3843" s="28" t="s">
        <v>8553</v>
      </c>
      <c r="H3843" s="28" t="s">
        <v>8554</v>
      </c>
      <c r="I3843" s="28" t="s">
        <v>6108</v>
      </c>
      <c r="J3843" s="28" t="s">
        <v>6109</v>
      </c>
      <c r="K3843" s="28">
        <v>2</v>
      </c>
      <c r="L3843" s="28" t="s">
        <v>6110</v>
      </c>
      <c r="M3843" s="36" t="str">
        <f t="shared" si="59"/>
        <v>EMBRAER</v>
      </c>
    </row>
    <row r="3844" spans="6:13" ht="15" thickBot="1" x14ac:dyDescent="0.4">
      <c r="F3844" s="29" t="s">
        <v>2649</v>
      </c>
      <c r="G3844" s="27" t="s">
        <v>8555</v>
      </c>
      <c r="H3844" s="27" t="s">
        <v>8554</v>
      </c>
      <c r="I3844" s="27" t="s">
        <v>6108</v>
      </c>
      <c r="J3844" s="27" t="s">
        <v>6109</v>
      </c>
      <c r="K3844" s="27">
        <v>2</v>
      </c>
      <c r="L3844" s="27" t="s">
        <v>6110</v>
      </c>
      <c r="M3844" s="36" t="str">
        <f t="shared" si="59"/>
        <v>EMBRAER</v>
      </c>
    </row>
    <row r="3845" spans="6:13" ht="15" thickBot="1" x14ac:dyDescent="0.4">
      <c r="F3845" s="30" t="s">
        <v>2649</v>
      </c>
      <c r="G3845" s="28" t="s">
        <v>8556</v>
      </c>
      <c r="H3845" s="28" t="s">
        <v>8557</v>
      </c>
      <c r="I3845" s="28" t="s">
        <v>6108</v>
      </c>
      <c r="J3845" s="28" t="s">
        <v>6109</v>
      </c>
      <c r="K3845" s="28">
        <v>2</v>
      </c>
      <c r="L3845" s="28" t="s">
        <v>6110</v>
      </c>
      <c r="M3845" s="36" t="str">
        <f t="shared" si="59"/>
        <v>EMBRAER</v>
      </c>
    </row>
    <row r="3846" spans="6:13" ht="15" thickBot="1" x14ac:dyDescent="0.4">
      <c r="F3846" s="29" t="s">
        <v>2649</v>
      </c>
      <c r="G3846" s="27" t="s">
        <v>8558</v>
      </c>
      <c r="H3846" s="27" t="s">
        <v>8557</v>
      </c>
      <c r="I3846" s="27" t="s">
        <v>6108</v>
      </c>
      <c r="J3846" s="27" t="s">
        <v>6109</v>
      </c>
      <c r="K3846" s="27">
        <v>2</v>
      </c>
      <c r="L3846" s="27" t="s">
        <v>6110</v>
      </c>
      <c r="M3846" s="36" t="str">
        <f t="shared" si="59"/>
        <v>EMBRAER</v>
      </c>
    </row>
    <row r="3847" spans="6:13" ht="15" thickBot="1" x14ac:dyDescent="0.4">
      <c r="F3847" s="30" t="s">
        <v>2649</v>
      </c>
      <c r="G3847" s="28" t="s">
        <v>8559</v>
      </c>
      <c r="H3847" s="28" t="s">
        <v>8560</v>
      </c>
      <c r="I3847" s="28" t="s">
        <v>6108</v>
      </c>
      <c r="J3847" s="28" t="s">
        <v>6109</v>
      </c>
      <c r="K3847" s="28">
        <v>2</v>
      </c>
      <c r="L3847" s="28" t="s">
        <v>6110</v>
      </c>
      <c r="M3847" s="36" t="str">
        <f t="shared" ref="M3847:M3910" si="60">F3847</f>
        <v>EMBRAER</v>
      </c>
    </row>
    <row r="3848" spans="6:13" ht="15" thickBot="1" x14ac:dyDescent="0.4">
      <c r="F3848" s="29" t="s">
        <v>2649</v>
      </c>
      <c r="G3848" s="27" t="s">
        <v>8561</v>
      </c>
      <c r="H3848" s="27" t="s">
        <v>603</v>
      </c>
      <c r="I3848" s="27" t="s">
        <v>6108</v>
      </c>
      <c r="J3848" s="27" t="s">
        <v>6158</v>
      </c>
      <c r="K3848" s="27">
        <v>1</v>
      </c>
      <c r="L3848" s="27" t="s">
        <v>6159</v>
      </c>
      <c r="M3848" s="36" t="str">
        <f t="shared" si="60"/>
        <v>EMBRAER</v>
      </c>
    </row>
    <row r="3849" spans="6:13" ht="15" thickBot="1" x14ac:dyDescent="0.4">
      <c r="F3849" s="30" t="s">
        <v>2649</v>
      </c>
      <c r="G3849" s="28" t="s">
        <v>8562</v>
      </c>
      <c r="H3849" s="28" t="s">
        <v>603</v>
      </c>
      <c r="I3849" s="28" t="s">
        <v>6108</v>
      </c>
      <c r="J3849" s="28" t="s">
        <v>6158</v>
      </c>
      <c r="K3849" s="28">
        <v>1</v>
      </c>
      <c r="L3849" s="28" t="s">
        <v>6159</v>
      </c>
      <c r="M3849" s="36" t="str">
        <f t="shared" si="60"/>
        <v>EMBRAER</v>
      </c>
    </row>
    <row r="3850" spans="6:13" ht="15" thickBot="1" x14ac:dyDescent="0.4">
      <c r="F3850" s="29" t="s">
        <v>2678</v>
      </c>
      <c r="G3850" s="27" t="s">
        <v>2679</v>
      </c>
      <c r="H3850" s="27" t="s">
        <v>2677</v>
      </c>
      <c r="I3850" s="27" t="s">
        <v>6108</v>
      </c>
      <c r="J3850" s="27" t="s">
        <v>6109</v>
      </c>
      <c r="K3850" s="27">
        <v>2</v>
      </c>
      <c r="L3850" s="27" t="s">
        <v>6159</v>
      </c>
      <c r="M3850" s="36" t="str">
        <f t="shared" si="60"/>
        <v>EMIVEST</v>
      </c>
    </row>
    <row r="3851" spans="6:13" ht="15" thickBot="1" x14ac:dyDescent="0.4">
      <c r="F3851" s="30" t="s">
        <v>8563</v>
      </c>
      <c r="G3851" s="28" t="s">
        <v>8564</v>
      </c>
      <c r="H3851" s="28" t="s">
        <v>2645</v>
      </c>
      <c r="I3851" s="28" t="s">
        <v>6108</v>
      </c>
      <c r="J3851" s="28" t="s">
        <v>6158</v>
      </c>
      <c r="K3851" s="28">
        <v>1</v>
      </c>
      <c r="L3851" s="28" t="s">
        <v>6159</v>
      </c>
      <c r="M3851" s="36" t="str">
        <f t="shared" si="60"/>
        <v>EMROTH</v>
      </c>
    </row>
    <row r="3852" spans="6:13" ht="15" thickBot="1" x14ac:dyDescent="0.4">
      <c r="F3852" s="29" t="s">
        <v>8563</v>
      </c>
      <c r="G3852" s="27" t="s">
        <v>8565</v>
      </c>
      <c r="H3852" s="27" t="s">
        <v>2645</v>
      </c>
      <c r="I3852" s="27" t="s">
        <v>6108</v>
      </c>
      <c r="J3852" s="27" t="s">
        <v>6158</v>
      </c>
      <c r="K3852" s="27">
        <v>1</v>
      </c>
      <c r="L3852" s="27" t="s">
        <v>6159</v>
      </c>
      <c r="M3852" s="36" t="str">
        <f t="shared" si="60"/>
        <v>EMROTH</v>
      </c>
    </row>
    <row r="3853" spans="6:13" ht="15" thickBot="1" x14ac:dyDescent="0.4">
      <c r="F3853" s="30" t="s">
        <v>2681</v>
      </c>
      <c r="G3853" s="28" t="s">
        <v>8566</v>
      </c>
      <c r="H3853" s="28" t="s">
        <v>1078</v>
      </c>
      <c r="I3853" s="28" t="s">
        <v>6108</v>
      </c>
      <c r="J3853" s="28" t="s">
        <v>6109</v>
      </c>
      <c r="K3853" s="28">
        <v>1</v>
      </c>
      <c r="L3853" s="28" t="s">
        <v>6110</v>
      </c>
      <c r="M3853" s="36" t="str">
        <f t="shared" si="60"/>
        <v>ENAER</v>
      </c>
    </row>
    <row r="3854" spans="6:13" ht="15" thickBot="1" x14ac:dyDescent="0.4">
      <c r="F3854" s="29" t="s">
        <v>2681</v>
      </c>
      <c r="G3854" s="27" t="s">
        <v>7590</v>
      </c>
      <c r="H3854" s="27" t="s">
        <v>1919</v>
      </c>
      <c r="I3854" s="27" t="s">
        <v>6108</v>
      </c>
      <c r="J3854" s="27" t="s">
        <v>6109</v>
      </c>
      <c r="K3854" s="27">
        <v>1</v>
      </c>
      <c r="L3854" s="27" t="s">
        <v>6159</v>
      </c>
      <c r="M3854" s="36" t="str">
        <f t="shared" si="60"/>
        <v>ENAER</v>
      </c>
    </row>
    <row r="3855" spans="6:13" ht="15" thickBot="1" x14ac:dyDescent="0.4">
      <c r="F3855" s="30" t="s">
        <v>2681</v>
      </c>
      <c r="G3855" s="28" t="s">
        <v>8567</v>
      </c>
      <c r="H3855" s="28" t="s">
        <v>2680</v>
      </c>
      <c r="I3855" s="28" t="s">
        <v>6108</v>
      </c>
      <c r="J3855" s="28" t="s">
        <v>6169</v>
      </c>
      <c r="K3855" s="28">
        <v>1</v>
      </c>
      <c r="L3855" s="28" t="s">
        <v>6159</v>
      </c>
      <c r="M3855" s="36" t="str">
        <f t="shared" si="60"/>
        <v>ENAER</v>
      </c>
    </row>
    <row r="3856" spans="6:13" ht="15" thickBot="1" x14ac:dyDescent="0.4">
      <c r="F3856" s="29" t="s">
        <v>2681</v>
      </c>
      <c r="G3856" s="27" t="s">
        <v>7605</v>
      </c>
      <c r="H3856" s="27" t="s">
        <v>1919</v>
      </c>
      <c r="I3856" s="27" t="s">
        <v>6108</v>
      </c>
      <c r="J3856" s="27" t="s">
        <v>6109</v>
      </c>
      <c r="K3856" s="27">
        <v>1</v>
      </c>
      <c r="L3856" s="27" t="s">
        <v>6159</v>
      </c>
      <c r="M3856" s="36" t="str">
        <f t="shared" si="60"/>
        <v>ENAER</v>
      </c>
    </row>
    <row r="3857" spans="6:13" ht="15" thickBot="1" x14ac:dyDescent="0.4">
      <c r="F3857" s="30" t="s">
        <v>2681</v>
      </c>
      <c r="G3857" s="28" t="s">
        <v>7607</v>
      </c>
      <c r="H3857" s="28" t="s">
        <v>1919</v>
      </c>
      <c r="I3857" s="28" t="s">
        <v>6108</v>
      </c>
      <c r="J3857" s="28" t="s">
        <v>6109</v>
      </c>
      <c r="K3857" s="28">
        <v>1</v>
      </c>
      <c r="L3857" s="28" t="s">
        <v>6159</v>
      </c>
      <c r="M3857" s="36" t="str">
        <f t="shared" si="60"/>
        <v>ENAER</v>
      </c>
    </row>
    <row r="3858" spans="6:13" ht="15" thickBot="1" x14ac:dyDescent="0.4">
      <c r="F3858" s="29" t="s">
        <v>2681</v>
      </c>
      <c r="G3858" s="27" t="s">
        <v>2684</v>
      </c>
      <c r="H3858" s="27" t="s">
        <v>2683</v>
      </c>
      <c r="I3858" s="27" t="s">
        <v>6108</v>
      </c>
      <c r="J3858" s="27" t="s">
        <v>6158</v>
      </c>
      <c r="K3858" s="27">
        <v>1</v>
      </c>
      <c r="L3858" s="27" t="s">
        <v>6159</v>
      </c>
      <c r="M3858" s="36" t="str">
        <f t="shared" si="60"/>
        <v>ENAER</v>
      </c>
    </row>
    <row r="3859" spans="6:13" ht="15" thickBot="1" x14ac:dyDescent="0.4">
      <c r="F3859" s="30" t="s">
        <v>2681</v>
      </c>
      <c r="G3859" s="28" t="s">
        <v>8568</v>
      </c>
      <c r="H3859" s="28" t="s">
        <v>1931</v>
      </c>
      <c r="I3859" s="28" t="s">
        <v>6108</v>
      </c>
      <c r="J3859" s="28" t="s">
        <v>6158</v>
      </c>
      <c r="K3859" s="28">
        <v>1</v>
      </c>
      <c r="L3859" s="28" t="s">
        <v>6159</v>
      </c>
      <c r="M3859" s="36" t="str">
        <f t="shared" si="60"/>
        <v>ENAER</v>
      </c>
    </row>
    <row r="3860" spans="6:13" ht="15" thickBot="1" x14ac:dyDescent="0.4">
      <c r="F3860" s="29" t="s">
        <v>2681</v>
      </c>
      <c r="G3860" s="27" t="s">
        <v>7591</v>
      </c>
      <c r="H3860" s="27" t="s">
        <v>1919</v>
      </c>
      <c r="I3860" s="27" t="s">
        <v>6108</v>
      </c>
      <c r="J3860" s="27" t="s">
        <v>6109</v>
      </c>
      <c r="K3860" s="27">
        <v>1</v>
      </c>
      <c r="L3860" s="27" t="s">
        <v>6159</v>
      </c>
      <c r="M3860" s="36" t="str">
        <f t="shared" si="60"/>
        <v>ENAER</v>
      </c>
    </row>
    <row r="3861" spans="6:13" ht="15" thickBot="1" x14ac:dyDescent="0.4">
      <c r="F3861" s="30" t="s">
        <v>2681</v>
      </c>
      <c r="G3861" s="28" t="s">
        <v>8569</v>
      </c>
      <c r="H3861" s="28" t="s">
        <v>2683</v>
      </c>
      <c r="I3861" s="28" t="s">
        <v>6108</v>
      </c>
      <c r="J3861" s="28" t="s">
        <v>6158</v>
      </c>
      <c r="K3861" s="28">
        <v>1</v>
      </c>
      <c r="L3861" s="28" t="s">
        <v>6159</v>
      </c>
      <c r="M3861" s="36" t="str">
        <f t="shared" si="60"/>
        <v>ENAER</v>
      </c>
    </row>
    <row r="3862" spans="6:13" ht="15" thickBot="1" x14ac:dyDescent="0.4">
      <c r="F3862" s="29" t="s">
        <v>2681</v>
      </c>
      <c r="G3862" s="27" t="s">
        <v>8570</v>
      </c>
      <c r="H3862" s="27" t="s">
        <v>1078</v>
      </c>
      <c r="I3862" s="27" t="s">
        <v>6108</v>
      </c>
      <c r="J3862" s="27" t="s">
        <v>6109</v>
      </c>
      <c r="K3862" s="27">
        <v>1</v>
      </c>
      <c r="L3862" s="27" t="s">
        <v>6110</v>
      </c>
      <c r="M3862" s="36" t="str">
        <f t="shared" si="60"/>
        <v>ENAER</v>
      </c>
    </row>
    <row r="3863" spans="6:13" ht="15" thickBot="1" x14ac:dyDescent="0.4">
      <c r="F3863" s="30" t="s">
        <v>2681</v>
      </c>
      <c r="G3863" s="28" t="s">
        <v>7595</v>
      </c>
      <c r="H3863" s="28" t="s">
        <v>1931</v>
      </c>
      <c r="I3863" s="28" t="s">
        <v>6108</v>
      </c>
      <c r="J3863" s="28" t="s">
        <v>6158</v>
      </c>
      <c r="K3863" s="28">
        <v>1</v>
      </c>
      <c r="L3863" s="28" t="s">
        <v>6159</v>
      </c>
      <c r="M3863" s="36" t="str">
        <f t="shared" si="60"/>
        <v>ENAER</v>
      </c>
    </row>
    <row r="3864" spans="6:13" ht="15" thickBot="1" x14ac:dyDescent="0.4">
      <c r="F3864" s="29" t="s">
        <v>2681</v>
      </c>
      <c r="G3864" s="27" t="s">
        <v>8571</v>
      </c>
      <c r="H3864" s="27" t="s">
        <v>1931</v>
      </c>
      <c r="I3864" s="27" t="s">
        <v>6108</v>
      </c>
      <c r="J3864" s="27" t="s">
        <v>6158</v>
      </c>
      <c r="K3864" s="27">
        <v>1</v>
      </c>
      <c r="L3864" s="27" t="s">
        <v>6159</v>
      </c>
      <c r="M3864" s="36" t="str">
        <f t="shared" si="60"/>
        <v>ENAER</v>
      </c>
    </row>
    <row r="3865" spans="6:13" ht="15" thickBot="1" x14ac:dyDescent="0.4">
      <c r="F3865" s="30" t="s">
        <v>2681</v>
      </c>
      <c r="G3865" s="28" t="s">
        <v>8572</v>
      </c>
      <c r="H3865" s="28" t="s">
        <v>1931</v>
      </c>
      <c r="I3865" s="28" t="s">
        <v>6108</v>
      </c>
      <c r="J3865" s="28" t="s">
        <v>6158</v>
      </c>
      <c r="K3865" s="28">
        <v>1</v>
      </c>
      <c r="L3865" s="28" t="s">
        <v>6159</v>
      </c>
      <c r="M3865" s="36" t="str">
        <f t="shared" si="60"/>
        <v>ENAER</v>
      </c>
    </row>
    <row r="3866" spans="6:13" ht="15" thickBot="1" x14ac:dyDescent="0.4">
      <c r="F3866" s="29" t="s">
        <v>2681</v>
      </c>
      <c r="G3866" s="27" t="s">
        <v>8573</v>
      </c>
      <c r="H3866" s="27" t="s">
        <v>1931</v>
      </c>
      <c r="I3866" s="27" t="s">
        <v>6108</v>
      </c>
      <c r="J3866" s="27" t="s">
        <v>6158</v>
      </c>
      <c r="K3866" s="27">
        <v>1</v>
      </c>
      <c r="L3866" s="27" t="s">
        <v>6159</v>
      </c>
      <c r="M3866" s="36" t="str">
        <f t="shared" si="60"/>
        <v>ENAER</v>
      </c>
    </row>
    <row r="3867" spans="6:13" ht="15" thickBot="1" x14ac:dyDescent="0.4">
      <c r="F3867" s="30" t="s">
        <v>2681</v>
      </c>
      <c r="G3867" s="28" t="s">
        <v>8574</v>
      </c>
      <c r="H3867" s="28" t="s">
        <v>1931</v>
      </c>
      <c r="I3867" s="28" t="s">
        <v>6108</v>
      </c>
      <c r="J3867" s="28" t="s">
        <v>6158</v>
      </c>
      <c r="K3867" s="28">
        <v>1</v>
      </c>
      <c r="L3867" s="28" t="s">
        <v>6159</v>
      </c>
      <c r="M3867" s="36" t="str">
        <f t="shared" si="60"/>
        <v>ENAER</v>
      </c>
    </row>
    <row r="3868" spans="6:13" ht="15" thickBot="1" x14ac:dyDescent="0.4">
      <c r="F3868" s="29" t="s">
        <v>2681</v>
      </c>
      <c r="G3868" s="27" t="s">
        <v>8575</v>
      </c>
      <c r="H3868" s="27" t="s">
        <v>2680</v>
      </c>
      <c r="I3868" s="27" t="s">
        <v>6108</v>
      </c>
      <c r="J3868" s="27" t="s">
        <v>6169</v>
      </c>
      <c r="K3868" s="27">
        <v>1</v>
      </c>
      <c r="L3868" s="27" t="s">
        <v>6159</v>
      </c>
      <c r="M3868" s="36" t="str">
        <f t="shared" si="60"/>
        <v>ENAER</v>
      </c>
    </row>
    <row r="3869" spans="6:13" ht="15" thickBot="1" x14ac:dyDescent="0.4">
      <c r="F3869" s="30" t="s">
        <v>2681</v>
      </c>
      <c r="G3869" s="28" t="s">
        <v>8576</v>
      </c>
      <c r="H3869" s="28" t="s">
        <v>1931</v>
      </c>
      <c r="I3869" s="28" t="s">
        <v>6108</v>
      </c>
      <c r="J3869" s="28" t="s">
        <v>6158</v>
      </c>
      <c r="K3869" s="28">
        <v>1</v>
      </c>
      <c r="L3869" s="28" t="s">
        <v>6159</v>
      </c>
      <c r="M3869" s="36" t="str">
        <f t="shared" si="60"/>
        <v>ENAER</v>
      </c>
    </row>
    <row r="3870" spans="6:13" ht="15" thickBot="1" x14ac:dyDescent="0.4">
      <c r="F3870" s="29" t="s">
        <v>2681</v>
      </c>
      <c r="G3870" s="27" t="s">
        <v>8577</v>
      </c>
      <c r="H3870" s="27" t="s">
        <v>2680</v>
      </c>
      <c r="I3870" s="27" t="s">
        <v>6108</v>
      </c>
      <c r="J3870" s="27" t="s">
        <v>6169</v>
      </c>
      <c r="K3870" s="27">
        <v>1</v>
      </c>
      <c r="L3870" s="27" t="s">
        <v>6159</v>
      </c>
      <c r="M3870" s="36" t="str">
        <f t="shared" si="60"/>
        <v>ENAER</v>
      </c>
    </row>
    <row r="3871" spans="6:13" ht="15" thickBot="1" x14ac:dyDescent="0.4">
      <c r="F3871" s="30" t="s">
        <v>2681</v>
      </c>
      <c r="G3871" s="28" t="s">
        <v>7600</v>
      </c>
      <c r="H3871" s="28" t="s">
        <v>1919</v>
      </c>
      <c r="I3871" s="28" t="s">
        <v>6108</v>
      </c>
      <c r="J3871" s="28" t="s">
        <v>6109</v>
      </c>
      <c r="K3871" s="28">
        <v>1</v>
      </c>
      <c r="L3871" s="28" t="s">
        <v>6159</v>
      </c>
      <c r="M3871" s="36" t="str">
        <f t="shared" si="60"/>
        <v>ENAER</v>
      </c>
    </row>
    <row r="3872" spans="6:13" ht="15" thickBot="1" x14ac:dyDescent="0.4">
      <c r="F3872" s="29" t="s">
        <v>2681</v>
      </c>
      <c r="G3872" s="27" t="s">
        <v>8578</v>
      </c>
      <c r="H3872" s="27" t="s">
        <v>2680</v>
      </c>
      <c r="I3872" s="27" t="s">
        <v>6108</v>
      </c>
      <c r="J3872" s="27" t="s">
        <v>6169</v>
      </c>
      <c r="K3872" s="27">
        <v>1</v>
      </c>
      <c r="L3872" s="27" t="s">
        <v>6159</v>
      </c>
      <c r="M3872" s="36" t="str">
        <f t="shared" si="60"/>
        <v>ENAER</v>
      </c>
    </row>
    <row r="3873" spans="6:13" ht="15" thickBot="1" x14ac:dyDescent="0.4">
      <c r="F3873" s="30" t="s">
        <v>8579</v>
      </c>
      <c r="G3873" s="28" t="s">
        <v>1309</v>
      </c>
      <c r="H3873" s="28" t="s">
        <v>1308</v>
      </c>
      <c r="I3873" s="28" t="s">
        <v>6108</v>
      </c>
      <c r="J3873" s="28" t="s">
        <v>6109</v>
      </c>
      <c r="K3873" s="28">
        <v>2</v>
      </c>
      <c r="L3873" s="28" t="s">
        <v>6110</v>
      </c>
      <c r="M3873" s="36" t="str">
        <f t="shared" si="60"/>
        <v>ENGLISH ELECTRIC</v>
      </c>
    </row>
    <row r="3874" spans="6:13" ht="15" thickBot="1" x14ac:dyDescent="0.4">
      <c r="F3874" s="29" t="s">
        <v>8579</v>
      </c>
      <c r="G3874" s="27" t="s">
        <v>1031</v>
      </c>
      <c r="H3874" s="27" t="s">
        <v>1310</v>
      </c>
      <c r="I3874" s="27" t="s">
        <v>6108</v>
      </c>
      <c r="J3874" s="27" t="s">
        <v>6109</v>
      </c>
      <c r="K3874" s="27">
        <v>2</v>
      </c>
      <c r="L3874" s="27" t="s">
        <v>6110</v>
      </c>
      <c r="M3874" s="36" t="str">
        <f t="shared" si="60"/>
        <v>ENGLISH ELECTRIC</v>
      </c>
    </row>
    <row r="3875" spans="6:13" ht="15" thickBot="1" x14ac:dyDescent="0.4">
      <c r="F3875" s="30" t="s">
        <v>2686</v>
      </c>
      <c r="G3875" s="28" t="s">
        <v>8580</v>
      </c>
      <c r="H3875" s="28" t="s">
        <v>2688</v>
      </c>
      <c r="I3875" s="28" t="s">
        <v>6170</v>
      </c>
      <c r="J3875" s="28" t="s">
        <v>6158</v>
      </c>
      <c r="K3875" s="28">
        <v>1</v>
      </c>
      <c r="L3875" s="28" t="s">
        <v>6159</v>
      </c>
      <c r="M3875" s="36" t="str">
        <f t="shared" si="60"/>
        <v>ENSTROM</v>
      </c>
    </row>
    <row r="3876" spans="6:13" ht="15" thickBot="1" x14ac:dyDescent="0.4">
      <c r="F3876" s="29" t="s">
        <v>2686</v>
      </c>
      <c r="G3876" s="27">
        <v>480</v>
      </c>
      <c r="H3876" s="27" t="s">
        <v>2685</v>
      </c>
      <c r="I3876" s="27" t="s">
        <v>6170</v>
      </c>
      <c r="J3876" s="27" t="s">
        <v>6169</v>
      </c>
      <c r="K3876" s="27">
        <v>1</v>
      </c>
      <c r="L3876" s="27" t="s">
        <v>6159</v>
      </c>
      <c r="M3876" s="36" t="str">
        <f t="shared" si="60"/>
        <v>ENSTROM</v>
      </c>
    </row>
    <row r="3877" spans="6:13" ht="15" thickBot="1" x14ac:dyDescent="0.4">
      <c r="F3877" s="30" t="s">
        <v>2686</v>
      </c>
      <c r="G3877" s="28" t="s">
        <v>8581</v>
      </c>
      <c r="H3877" s="28" t="s">
        <v>2688</v>
      </c>
      <c r="I3877" s="28" t="s">
        <v>6170</v>
      </c>
      <c r="J3877" s="28" t="s">
        <v>6158</v>
      </c>
      <c r="K3877" s="28">
        <v>1</v>
      </c>
      <c r="L3877" s="28" t="s">
        <v>6159</v>
      </c>
      <c r="M3877" s="36" t="str">
        <f t="shared" si="60"/>
        <v>ENSTROM</v>
      </c>
    </row>
    <row r="3878" spans="6:13" ht="15" thickBot="1" x14ac:dyDescent="0.4">
      <c r="F3878" s="29" t="s">
        <v>2686</v>
      </c>
      <c r="G3878" s="27" t="s">
        <v>8582</v>
      </c>
      <c r="H3878" s="27" t="s">
        <v>2688</v>
      </c>
      <c r="I3878" s="27" t="s">
        <v>6170</v>
      </c>
      <c r="J3878" s="27" t="s">
        <v>6158</v>
      </c>
      <c r="K3878" s="27">
        <v>1</v>
      </c>
      <c r="L3878" s="27" t="s">
        <v>6159</v>
      </c>
      <c r="M3878" s="36" t="str">
        <f t="shared" si="60"/>
        <v>ENSTROM</v>
      </c>
    </row>
    <row r="3879" spans="6:13" ht="15" thickBot="1" x14ac:dyDescent="0.4">
      <c r="F3879" s="30" t="s">
        <v>2686</v>
      </c>
      <c r="G3879" s="28" t="s">
        <v>8583</v>
      </c>
      <c r="H3879" s="28" t="s">
        <v>2688</v>
      </c>
      <c r="I3879" s="28" t="s">
        <v>6170</v>
      </c>
      <c r="J3879" s="28" t="s">
        <v>6158</v>
      </c>
      <c r="K3879" s="28">
        <v>1</v>
      </c>
      <c r="L3879" s="28" t="s">
        <v>6159</v>
      </c>
      <c r="M3879" s="36" t="str">
        <f t="shared" si="60"/>
        <v>ENSTROM</v>
      </c>
    </row>
    <row r="3880" spans="6:13" ht="15" thickBot="1" x14ac:dyDescent="0.4">
      <c r="F3880" s="29" t="s">
        <v>2686</v>
      </c>
      <c r="G3880" s="27" t="s">
        <v>517</v>
      </c>
      <c r="H3880" s="27" t="s">
        <v>2688</v>
      </c>
      <c r="I3880" s="27" t="s">
        <v>6170</v>
      </c>
      <c r="J3880" s="27" t="s">
        <v>6158</v>
      </c>
      <c r="K3880" s="27">
        <v>1</v>
      </c>
      <c r="L3880" s="27" t="s">
        <v>6159</v>
      </c>
      <c r="M3880" s="36" t="str">
        <f t="shared" si="60"/>
        <v>ENSTROM</v>
      </c>
    </row>
    <row r="3881" spans="6:13" ht="15" thickBot="1" x14ac:dyDescent="0.4">
      <c r="F3881" s="30" t="s">
        <v>2686</v>
      </c>
      <c r="G3881" s="28" t="s">
        <v>1726</v>
      </c>
      <c r="H3881" s="28" t="s">
        <v>2688</v>
      </c>
      <c r="I3881" s="28" t="s">
        <v>6170</v>
      </c>
      <c r="J3881" s="28" t="s">
        <v>6158</v>
      </c>
      <c r="K3881" s="28">
        <v>1</v>
      </c>
      <c r="L3881" s="28" t="s">
        <v>6159</v>
      </c>
      <c r="M3881" s="36" t="str">
        <f t="shared" si="60"/>
        <v>ENSTROM</v>
      </c>
    </row>
    <row r="3882" spans="6:13" ht="15" thickBot="1" x14ac:dyDescent="0.4">
      <c r="F3882" s="29" t="s">
        <v>2686</v>
      </c>
      <c r="G3882" s="27" t="s">
        <v>2689</v>
      </c>
      <c r="H3882" s="27" t="s">
        <v>2688</v>
      </c>
      <c r="I3882" s="27" t="s">
        <v>6170</v>
      </c>
      <c r="J3882" s="27" t="s">
        <v>6158</v>
      </c>
      <c r="K3882" s="27">
        <v>1</v>
      </c>
      <c r="L3882" s="27" t="s">
        <v>6159</v>
      </c>
      <c r="M3882" s="36" t="str">
        <f t="shared" si="60"/>
        <v>ENSTROM</v>
      </c>
    </row>
    <row r="3883" spans="6:13" ht="15" thickBot="1" x14ac:dyDescent="0.4">
      <c r="F3883" s="30" t="s">
        <v>2686</v>
      </c>
      <c r="G3883" s="28" t="s">
        <v>2687</v>
      </c>
      <c r="H3883" s="28" t="s">
        <v>2685</v>
      </c>
      <c r="I3883" s="28" t="s">
        <v>6170</v>
      </c>
      <c r="J3883" s="28" t="s">
        <v>6169</v>
      </c>
      <c r="K3883" s="28">
        <v>1</v>
      </c>
      <c r="L3883" s="28" t="s">
        <v>6159</v>
      </c>
      <c r="M3883" s="36" t="str">
        <f t="shared" si="60"/>
        <v>ENSTROM</v>
      </c>
    </row>
    <row r="3884" spans="6:13" ht="15" thickBot="1" x14ac:dyDescent="0.4">
      <c r="F3884" s="29" t="s">
        <v>2691</v>
      </c>
      <c r="G3884" s="27" t="s">
        <v>2692</v>
      </c>
      <c r="H3884" s="27" t="s">
        <v>2690</v>
      </c>
      <c r="I3884" s="27" t="s">
        <v>6108</v>
      </c>
      <c r="J3884" s="27" t="s">
        <v>6158</v>
      </c>
      <c r="K3884" s="27">
        <v>1</v>
      </c>
      <c r="L3884" s="27" t="s">
        <v>6159</v>
      </c>
      <c r="M3884" s="36" t="str">
        <f t="shared" si="60"/>
        <v>EPERVIER (1)</v>
      </c>
    </row>
    <row r="3885" spans="6:13" ht="15" thickBot="1" x14ac:dyDescent="0.4">
      <c r="F3885" s="30" t="s">
        <v>2694</v>
      </c>
      <c r="G3885" s="28" t="s">
        <v>2695</v>
      </c>
      <c r="H3885" s="28" t="s">
        <v>2693</v>
      </c>
      <c r="I3885" s="28" t="s">
        <v>6108</v>
      </c>
      <c r="J3885" s="28" t="s">
        <v>6158</v>
      </c>
      <c r="K3885" s="28">
        <v>1</v>
      </c>
      <c r="L3885" s="28" t="s">
        <v>6159</v>
      </c>
      <c r="M3885" s="36" t="str">
        <f t="shared" si="60"/>
        <v>EPERVIER (2)</v>
      </c>
    </row>
    <row r="3886" spans="6:13" ht="15" thickBot="1" x14ac:dyDescent="0.4">
      <c r="F3886" s="29" t="s">
        <v>8584</v>
      </c>
      <c r="G3886" s="27" t="s">
        <v>632</v>
      </c>
      <c r="H3886" s="27" t="s">
        <v>631</v>
      </c>
      <c r="I3886" s="27" t="s">
        <v>6108</v>
      </c>
      <c r="J3886" s="27" t="s">
        <v>6169</v>
      </c>
      <c r="K3886" s="27">
        <v>1</v>
      </c>
      <c r="L3886" s="27" t="s">
        <v>6159</v>
      </c>
      <c r="M3886" s="36" t="str">
        <f t="shared" si="60"/>
        <v>EPIC AIRCRAFT</v>
      </c>
    </row>
    <row r="3887" spans="6:13" ht="15" thickBot="1" x14ac:dyDescent="0.4">
      <c r="F3887" s="30" t="s">
        <v>8584</v>
      </c>
      <c r="G3887" s="28" t="s">
        <v>8585</v>
      </c>
      <c r="H3887" s="28" t="s">
        <v>631</v>
      </c>
      <c r="I3887" s="28" t="s">
        <v>6108</v>
      </c>
      <c r="J3887" s="28" t="s">
        <v>6169</v>
      </c>
      <c r="K3887" s="28">
        <v>1</v>
      </c>
      <c r="L3887" s="28" t="s">
        <v>6159</v>
      </c>
      <c r="M3887" s="36" t="str">
        <f t="shared" si="60"/>
        <v>EPIC AIRCRAFT</v>
      </c>
    </row>
    <row r="3888" spans="6:13" ht="15" thickBot="1" x14ac:dyDescent="0.4">
      <c r="F3888" s="29" t="s">
        <v>8584</v>
      </c>
      <c r="G3888" s="27" t="s">
        <v>628</v>
      </c>
      <c r="H3888" s="27" t="s">
        <v>626</v>
      </c>
      <c r="I3888" s="27" t="s">
        <v>6108</v>
      </c>
      <c r="J3888" s="27" t="s">
        <v>6109</v>
      </c>
      <c r="K3888" s="27">
        <v>2</v>
      </c>
      <c r="L3888" s="27" t="s">
        <v>6159</v>
      </c>
      <c r="M3888" s="36" t="str">
        <f t="shared" si="60"/>
        <v>EPIC AIRCRAFT</v>
      </c>
    </row>
    <row r="3889" spans="6:13" ht="15" thickBot="1" x14ac:dyDescent="0.4">
      <c r="F3889" s="30" t="s">
        <v>8584</v>
      </c>
      <c r="G3889" s="28" t="s">
        <v>634</v>
      </c>
      <c r="H3889" s="28" t="s">
        <v>633</v>
      </c>
      <c r="I3889" s="28" t="s">
        <v>6108</v>
      </c>
      <c r="J3889" s="28" t="s">
        <v>6169</v>
      </c>
      <c r="K3889" s="28">
        <v>1</v>
      </c>
      <c r="L3889" s="28" t="s">
        <v>6159</v>
      </c>
      <c r="M3889" s="36" t="str">
        <f t="shared" si="60"/>
        <v>EPIC AIRCRAFT</v>
      </c>
    </row>
    <row r="3890" spans="6:13" ht="15" thickBot="1" x14ac:dyDescent="0.4">
      <c r="F3890" s="29" t="s">
        <v>8584</v>
      </c>
      <c r="G3890" s="27" t="s">
        <v>630</v>
      </c>
      <c r="H3890" s="27" t="s">
        <v>629</v>
      </c>
      <c r="I3890" s="27" t="s">
        <v>6108</v>
      </c>
      <c r="J3890" s="27" t="s">
        <v>6109</v>
      </c>
      <c r="K3890" s="27">
        <v>1</v>
      </c>
      <c r="L3890" s="27" t="s">
        <v>6159</v>
      </c>
      <c r="M3890" s="36" t="str">
        <f t="shared" si="60"/>
        <v>EPIC AIRCRAFT</v>
      </c>
    </row>
    <row r="3891" spans="6:13" ht="15" thickBot="1" x14ac:dyDescent="0.4">
      <c r="F3891" s="30" t="s">
        <v>8584</v>
      </c>
      <c r="G3891" s="28" t="s">
        <v>6572</v>
      </c>
      <c r="H3891" s="28" t="s">
        <v>631</v>
      </c>
      <c r="I3891" s="28" t="s">
        <v>6108</v>
      </c>
      <c r="J3891" s="28" t="s">
        <v>6169</v>
      </c>
      <c r="K3891" s="28">
        <v>1</v>
      </c>
      <c r="L3891" s="28" t="s">
        <v>6159</v>
      </c>
      <c r="M3891" s="36" t="str">
        <f t="shared" si="60"/>
        <v>EPIC AIRCRAFT</v>
      </c>
    </row>
    <row r="3892" spans="6:13" ht="15" thickBot="1" x14ac:dyDescent="0.4">
      <c r="F3892" s="29" t="s">
        <v>650</v>
      </c>
      <c r="G3892" s="27" t="s">
        <v>8586</v>
      </c>
      <c r="H3892" s="27" t="s">
        <v>650</v>
      </c>
      <c r="I3892" s="27" t="s">
        <v>6108</v>
      </c>
      <c r="J3892" s="27" t="s">
        <v>6158</v>
      </c>
      <c r="K3892" s="27">
        <v>1</v>
      </c>
      <c r="L3892" s="27" t="s">
        <v>6159</v>
      </c>
      <c r="M3892" s="36" t="str">
        <f t="shared" si="60"/>
        <v>ERCO</v>
      </c>
    </row>
    <row r="3893" spans="6:13" ht="15" thickBot="1" x14ac:dyDescent="0.4">
      <c r="F3893" s="30" t="s">
        <v>650</v>
      </c>
      <c r="G3893" s="28" t="s">
        <v>8587</v>
      </c>
      <c r="H3893" s="28" t="s">
        <v>650</v>
      </c>
      <c r="I3893" s="28" t="s">
        <v>6108</v>
      </c>
      <c r="J3893" s="28" t="s">
        <v>6158</v>
      </c>
      <c r="K3893" s="28">
        <v>1</v>
      </c>
      <c r="L3893" s="28" t="s">
        <v>6159</v>
      </c>
      <c r="M3893" s="36" t="str">
        <f t="shared" si="60"/>
        <v>ERCO</v>
      </c>
    </row>
    <row r="3894" spans="6:13" ht="15" thickBot="1" x14ac:dyDescent="0.4">
      <c r="F3894" s="29" t="s">
        <v>2697</v>
      </c>
      <c r="G3894" s="27" t="s">
        <v>8588</v>
      </c>
      <c r="H3894" s="27" t="s">
        <v>2696</v>
      </c>
      <c r="I3894" s="27" t="s">
        <v>6108</v>
      </c>
      <c r="J3894" s="27" t="s">
        <v>6158</v>
      </c>
      <c r="K3894" s="27">
        <v>1</v>
      </c>
      <c r="L3894" s="27" t="s">
        <v>6159</v>
      </c>
      <c r="M3894" s="36" t="str">
        <f t="shared" si="60"/>
        <v>ERPALS</v>
      </c>
    </row>
    <row r="3895" spans="6:13" ht="15" thickBot="1" x14ac:dyDescent="0.4">
      <c r="F3895" s="30" t="s">
        <v>2697</v>
      </c>
      <c r="G3895" s="28" t="s">
        <v>2698</v>
      </c>
      <c r="H3895" s="28" t="s">
        <v>2696</v>
      </c>
      <c r="I3895" s="28" t="s">
        <v>6108</v>
      </c>
      <c r="J3895" s="28" t="s">
        <v>6158</v>
      </c>
      <c r="K3895" s="28">
        <v>1</v>
      </c>
      <c r="L3895" s="28" t="s">
        <v>6159</v>
      </c>
      <c r="M3895" s="36" t="str">
        <f t="shared" si="60"/>
        <v>ERPALS</v>
      </c>
    </row>
    <row r="3896" spans="6:13" ht="15" thickBot="1" x14ac:dyDescent="0.4">
      <c r="F3896" s="29" t="s">
        <v>2697</v>
      </c>
      <c r="G3896" s="27" t="s">
        <v>7507</v>
      </c>
      <c r="H3896" s="27" t="s">
        <v>2696</v>
      </c>
      <c r="I3896" s="27" t="s">
        <v>6108</v>
      </c>
      <c r="J3896" s="27" t="s">
        <v>6158</v>
      </c>
      <c r="K3896" s="27">
        <v>1</v>
      </c>
      <c r="L3896" s="27" t="s">
        <v>6159</v>
      </c>
      <c r="M3896" s="36" t="str">
        <f t="shared" si="60"/>
        <v>ERPALS</v>
      </c>
    </row>
    <row r="3897" spans="6:13" ht="15" thickBot="1" x14ac:dyDescent="0.4">
      <c r="F3897" s="30" t="s">
        <v>8589</v>
      </c>
      <c r="G3897" s="28" t="s">
        <v>7275</v>
      </c>
      <c r="H3897" s="28" t="s">
        <v>7276</v>
      </c>
      <c r="I3897" s="28" t="s">
        <v>6108</v>
      </c>
      <c r="J3897" s="28" t="s">
        <v>6158</v>
      </c>
      <c r="K3897" s="28">
        <v>1</v>
      </c>
      <c r="L3897" s="28" t="s">
        <v>6159</v>
      </c>
      <c r="M3897" s="36" t="str">
        <f t="shared" si="60"/>
        <v>ETA AIRCRAFT</v>
      </c>
    </row>
    <row r="3898" spans="6:13" ht="15" thickBot="1" x14ac:dyDescent="0.4">
      <c r="F3898" s="29" t="s">
        <v>8590</v>
      </c>
      <c r="G3898" s="27" t="s">
        <v>8591</v>
      </c>
      <c r="H3898" s="27" t="s">
        <v>518</v>
      </c>
      <c r="I3898" s="27" t="s">
        <v>6108</v>
      </c>
      <c r="J3898" s="27" t="s">
        <v>6169</v>
      </c>
      <c r="K3898" s="27">
        <v>1</v>
      </c>
      <c r="L3898" s="27" t="s">
        <v>6159</v>
      </c>
      <c r="M3898" s="36" t="str">
        <f t="shared" si="60"/>
        <v>ETHIOPIAN AIRLINES</v>
      </c>
    </row>
    <row r="3899" spans="6:13" ht="15" thickBot="1" x14ac:dyDescent="0.4">
      <c r="F3899" s="30" t="s">
        <v>8590</v>
      </c>
      <c r="G3899" s="28" t="s">
        <v>8592</v>
      </c>
      <c r="H3899" s="28" t="s">
        <v>518</v>
      </c>
      <c r="I3899" s="28" t="s">
        <v>6108</v>
      </c>
      <c r="J3899" s="28" t="s">
        <v>6169</v>
      </c>
      <c r="K3899" s="28">
        <v>1</v>
      </c>
      <c r="L3899" s="28" t="s">
        <v>6159</v>
      </c>
      <c r="M3899" s="36" t="str">
        <f t="shared" si="60"/>
        <v>ETHIOPIAN AIRLINES</v>
      </c>
    </row>
    <row r="3900" spans="6:13" ht="15" thickBot="1" x14ac:dyDescent="0.4">
      <c r="F3900" s="29" t="s">
        <v>8593</v>
      </c>
      <c r="G3900" s="27" t="s">
        <v>8594</v>
      </c>
      <c r="H3900" s="27" t="s">
        <v>322</v>
      </c>
      <c r="I3900" s="27" t="s">
        <v>6108</v>
      </c>
      <c r="J3900" s="27" t="s">
        <v>6158</v>
      </c>
      <c r="K3900" s="27">
        <v>1</v>
      </c>
      <c r="L3900" s="27" t="s">
        <v>6159</v>
      </c>
      <c r="M3900" s="36" t="str">
        <f t="shared" si="60"/>
        <v>EURO PINGOUIN</v>
      </c>
    </row>
    <row r="3901" spans="6:13" ht="15" thickBot="1" x14ac:dyDescent="0.4">
      <c r="F3901" s="30" t="s">
        <v>8593</v>
      </c>
      <c r="G3901" s="28" t="s">
        <v>8595</v>
      </c>
      <c r="H3901" s="28" t="s">
        <v>322</v>
      </c>
      <c r="I3901" s="28" t="s">
        <v>6108</v>
      </c>
      <c r="J3901" s="28" t="s">
        <v>6158</v>
      </c>
      <c r="K3901" s="28">
        <v>1</v>
      </c>
      <c r="L3901" s="28" t="s">
        <v>6159</v>
      </c>
      <c r="M3901" s="36" t="str">
        <f t="shared" si="60"/>
        <v>EURO PINGOUIN</v>
      </c>
    </row>
    <row r="3902" spans="6:13" ht="15" thickBot="1" x14ac:dyDescent="0.4">
      <c r="F3902" s="29" t="s">
        <v>8596</v>
      </c>
      <c r="G3902" s="27" t="s">
        <v>5718</v>
      </c>
      <c r="H3902" s="27" t="s">
        <v>2683</v>
      </c>
      <c r="I3902" s="27" t="s">
        <v>6108</v>
      </c>
      <c r="J3902" s="27" t="s">
        <v>6158</v>
      </c>
      <c r="K3902" s="27">
        <v>1</v>
      </c>
      <c r="L3902" s="27" t="s">
        <v>6159</v>
      </c>
      <c r="M3902" s="36" t="str">
        <f t="shared" si="60"/>
        <v>EURO-ENAER</v>
      </c>
    </row>
    <row r="3903" spans="6:13" ht="15" thickBot="1" x14ac:dyDescent="0.4">
      <c r="F3903" s="30" t="s">
        <v>8596</v>
      </c>
      <c r="G3903" s="28" t="s">
        <v>8597</v>
      </c>
      <c r="H3903" s="28" t="s">
        <v>2683</v>
      </c>
      <c r="I3903" s="28" t="s">
        <v>6108</v>
      </c>
      <c r="J3903" s="28" t="s">
        <v>6158</v>
      </c>
      <c r="K3903" s="28">
        <v>1</v>
      </c>
      <c r="L3903" s="28" t="s">
        <v>6159</v>
      </c>
      <c r="M3903" s="36" t="str">
        <f t="shared" si="60"/>
        <v>EURO-ENAER</v>
      </c>
    </row>
    <row r="3904" spans="6:13" ht="15" thickBot="1" x14ac:dyDescent="0.4">
      <c r="F3904" s="29" t="s">
        <v>2717</v>
      </c>
      <c r="G3904" s="27" t="s">
        <v>8598</v>
      </c>
      <c r="H3904" s="27" t="s">
        <v>2716</v>
      </c>
      <c r="I3904" s="27" t="s">
        <v>6108</v>
      </c>
      <c r="J3904" s="27" t="s">
        <v>6158</v>
      </c>
      <c r="K3904" s="27">
        <v>1</v>
      </c>
      <c r="L3904" s="27" t="s">
        <v>6159</v>
      </c>
      <c r="M3904" s="36" t="str">
        <f t="shared" si="60"/>
        <v>EURO-FLY</v>
      </c>
    </row>
    <row r="3905" spans="6:13" ht="15" thickBot="1" x14ac:dyDescent="0.4">
      <c r="F3905" s="30" t="s">
        <v>2717</v>
      </c>
      <c r="G3905" s="28" t="s">
        <v>2720</v>
      </c>
      <c r="H3905" s="28" t="s">
        <v>2719</v>
      </c>
      <c r="I3905" s="28" t="s">
        <v>6108</v>
      </c>
      <c r="J3905" s="28" t="s">
        <v>6158</v>
      </c>
      <c r="K3905" s="28">
        <v>1</v>
      </c>
      <c r="L3905" s="28" t="s">
        <v>6159</v>
      </c>
      <c r="M3905" s="36" t="str">
        <f t="shared" si="60"/>
        <v>EURO-FLY</v>
      </c>
    </row>
    <row r="3906" spans="6:13" ht="15" thickBot="1" x14ac:dyDescent="0.4">
      <c r="F3906" s="29" t="s">
        <v>2717</v>
      </c>
      <c r="G3906" s="27" t="s">
        <v>2718</v>
      </c>
      <c r="H3906" s="27" t="s">
        <v>2716</v>
      </c>
      <c r="I3906" s="27" t="s">
        <v>6108</v>
      </c>
      <c r="J3906" s="27" t="s">
        <v>6158</v>
      </c>
      <c r="K3906" s="27">
        <v>1</v>
      </c>
      <c r="L3906" s="27" t="s">
        <v>6159</v>
      </c>
      <c r="M3906" s="36" t="str">
        <f t="shared" si="60"/>
        <v>EURO-FLY</v>
      </c>
    </row>
    <row r="3907" spans="6:13" ht="15" thickBot="1" x14ac:dyDescent="0.4">
      <c r="F3907" s="30" t="s">
        <v>8599</v>
      </c>
      <c r="G3907" s="28" t="s">
        <v>8600</v>
      </c>
      <c r="H3907" s="28" t="s">
        <v>759</v>
      </c>
      <c r="I3907" s="28" t="s">
        <v>6108</v>
      </c>
      <c r="J3907" s="28" t="s">
        <v>6158</v>
      </c>
      <c r="K3907" s="28">
        <v>1</v>
      </c>
      <c r="L3907" s="28" t="s">
        <v>6159</v>
      </c>
      <c r="M3907" s="36" t="str">
        <f t="shared" si="60"/>
        <v>EUROALA</v>
      </c>
    </row>
    <row r="3908" spans="6:13" ht="15" thickBot="1" x14ac:dyDescent="0.4">
      <c r="F3908" s="29" t="s">
        <v>2700</v>
      </c>
      <c r="G3908" s="27" t="s">
        <v>6361</v>
      </c>
      <c r="H3908" s="27" t="s">
        <v>438</v>
      </c>
      <c r="I3908" s="27" t="s">
        <v>6170</v>
      </c>
      <c r="J3908" s="27" t="s">
        <v>6169</v>
      </c>
      <c r="K3908" s="27">
        <v>2</v>
      </c>
      <c r="L3908" s="27" t="s">
        <v>6110</v>
      </c>
      <c r="M3908" s="36" t="str">
        <f t="shared" si="60"/>
        <v>EUROCOPTER</v>
      </c>
    </row>
    <row r="3909" spans="6:13" ht="15" thickBot="1" x14ac:dyDescent="0.4">
      <c r="F3909" s="30" t="s">
        <v>2700</v>
      </c>
      <c r="G3909" s="28" t="s">
        <v>8601</v>
      </c>
      <c r="H3909" s="28" t="s">
        <v>2702</v>
      </c>
      <c r="I3909" s="28" t="s">
        <v>6170</v>
      </c>
      <c r="J3909" s="28" t="s">
        <v>6169</v>
      </c>
      <c r="K3909" s="28">
        <v>2</v>
      </c>
      <c r="L3909" s="28" t="s">
        <v>6110</v>
      </c>
      <c r="M3909" s="36" t="str">
        <f t="shared" si="60"/>
        <v>EUROCOPTER</v>
      </c>
    </row>
    <row r="3910" spans="6:13" ht="15" thickBot="1" x14ac:dyDescent="0.4">
      <c r="F3910" s="29" t="s">
        <v>2700</v>
      </c>
      <c r="G3910" s="27" t="s">
        <v>8602</v>
      </c>
      <c r="H3910" s="27" t="s">
        <v>420</v>
      </c>
      <c r="I3910" s="27" t="s">
        <v>6170</v>
      </c>
      <c r="J3910" s="27" t="s">
        <v>6169</v>
      </c>
      <c r="K3910" s="27">
        <v>1</v>
      </c>
      <c r="L3910" s="27" t="s">
        <v>6159</v>
      </c>
      <c r="M3910" s="36" t="str">
        <f t="shared" si="60"/>
        <v>EUROCOPTER</v>
      </c>
    </row>
    <row r="3911" spans="6:13" ht="15" thickBot="1" x14ac:dyDescent="0.4">
      <c r="F3911" s="30" t="s">
        <v>2700</v>
      </c>
      <c r="G3911" s="28" t="s">
        <v>8603</v>
      </c>
      <c r="H3911" s="28" t="s">
        <v>422</v>
      </c>
      <c r="I3911" s="28" t="s">
        <v>6170</v>
      </c>
      <c r="J3911" s="28" t="s">
        <v>6169</v>
      </c>
      <c r="K3911" s="28">
        <v>2</v>
      </c>
      <c r="L3911" s="28" t="s">
        <v>6159</v>
      </c>
      <c r="M3911" s="36" t="str">
        <f t="shared" ref="M3911:M3974" si="61">F3911</f>
        <v>EUROCOPTER</v>
      </c>
    </row>
    <row r="3912" spans="6:13" ht="15" thickBot="1" x14ac:dyDescent="0.4">
      <c r="F3912" s="29" t="s">
        <v>2700</v>
      </c>
      <c r="G3912" s="27" t="s">
        <v>8604</v>
      </c>
      <c r="H3912" s="27" t="s">
        <v>2699</v>
      </c>
      <c r="I3912" s="27" t="s">
        <v>6170</v>
      </c>
      <c r="J3912" s="27" t="s">
        <v>6169</v>
      </c>
      <c r="K3912" s="27">
        <v>1</v>
      </c>
      <c r="L3912" s="27" t="s">
        <v>6159</v>
      </c>
      <c r="M3912" s="36" t="str">
        <f t="shared" si="61"/>
        <v>EUROCOPTER</v>
      </c>
    </row>
    <row r="3913" spans="6:13" ht="15" thickBot="1" x14ac:dyDescent="0.4">
      <c r="F3913" s="30" t="s">
        <v>2700</v>
      </c>
      <c r="G3913" s="28" t="s">
        <v>8605</v>
      </c>
      <c r="H3913" s="28" t="s">
        <v>2704</v>
      </c>
      <c r="I3913" s="28" t="s">
        <v>6170</v>
      </c>
      <c r="J3913" s="28" t="s">
        <v>6169</v>
      </c>
      <c r="K3913" s="28">
        <v>1</v>
      </c>
      <c r="L3913" s="28" t="s">
        <v>6159</v>
      </c>
      <c r="M3913" s="36" t="str">
        <f t="shared" si="61"/>
        <v>EUROCOPTER</v>
      </c>
    </row>
    <row r="3914" spans="6:13" ht="15" thickBot="1" x14ac:dyDescent="0.4">
      <c r="F3914" s="29" t="s">
        <v>2700</v>
      </c>
      <c r="G3914" s="27" t="s">
        <v>8606</v>
      </c>
      <c r="H3914" s="27" t="s">
        <v>2702</v>
      </c>
      <c r="I3914" s="27" t="s">
        <v>6170</v>
      </c>
      <c r="J3914" s="27" t="s">
        <v>6169</v>
      </c>
      <c r="K3914" s="27">
        <v>2</v>
      </c>
      <c r="L3914" s="27" t="s">
        <v>6110</v>
      </c>
      <c r="M3914" s="36" t="str">
        <f t="shared" si="61"/>
        <v>EUROCOPTER</v>
      </c>
    </row>
    <row r="3915" spans="6:13" ht="15" thickBot="1" x14ac:dyDescent="0.4">
      <c r="F3915" s="30" t="s">
        <v>2700</v>
      </c>
      <c r="G3915" s="28" t="s">
        <v>8607</v>
      </c>
      <c r="H3915" s="28" t="s">
        <v>420</v>
      </c>
      <c r="I3915" s="28" t="s">
        <v>6170</v>
      </c>
      <c r="J3915" s="28" t="s">
        <v>6169</v>
      </c>
      <c r="K3915" s="28">
        <v>1</v>
      </c>
      <c r="L3915" s="28" t="s">
        <v>6159</v>
      </c>
      <c r="M3915" s="36" t="str">
        <f t="shared" si="61"/>
        <v>EUROCOPTER</v>
      </c>
    </row>
    <row r="3916" spans="6:13" ht="15" thickBot="1" x14ac:dyDescent="0.4">
      <c r="F3916" s="29" t="s">
        <v>2700</v>
      </c>
      <c r="G3916" s="27" t="s">
        <v>8608</v>
      </c>
      <c r="H3916" s="27" t="s">
        <v>422</v>
      </c>
      <c r="I3916" s="27" t="s">
        <v>6170</v>
      </c>
      <c r="J3916" s="27" t="s">
        <v>6169</v>
      </c>
      <c r="K3916" s="27">
        <v>2</v>
      </c>
      <c r="L3916" s="27" t="s">
        <v>6159</v>
      </c>
      <c r="M3916" s="36" t="str">
        <f t="shared" si="61"/>
        <v>EUROCOPTER</v>
      </c>
    </row>
    <row r="3917" spans="6:13" ht="15" thickBot="1" x14ac:dyDescent="0.4">
      <c r="F3917" s="30" t="s">
        <v>2700</v>
      </c>
      <c r="G3917" s="28" t="s">
        <v>8609</v>
      </c>
      <c r="H3917" s="28" t="s">
        <v>2699</v>
      </c>
      <c r="I3917" s="28" t="s">
        <v>6170</v>
      </c>
      <c r="J3917" s="28" t="s">
        <v>6169</v>
      </c>
      <c r="K3917" s="28">
        <v>1</v>
      </c>
      <c r="L3917" s="28" t="s">
        <v>6159</v>
      </c>
      <c r="M3917" s="36" t="str">
        <f t="shared" si="61"/>
        <v>EUROCOPTER</v>
      </c>
    </row>
    <row r="3918" spans="6:13" ht="15" thickBot="1" x14ac:dyDescent="0.4">
      <c r="F3918" s="29" t="s">
        <v>2700</v>
      </c>
      <c r="G3918" s="27" t="s">
        <v>8610</v>
      </c>
      <c r="H3918" s="27" t="s">
        <v>2704</v>
      </c>
      <c r="I3918" s="27" t="s">
        <v>6170</v>
      </c>
      <c r="J3918" s="27" t="s">
        <v>6169</v>
      </c>
      <c r="K3918" s="27">
        <v>1</v>
      </c>
      <c r="L3918" s="27" t="s">
        <v>6159</v>
      </c>
      <c r="M3918" s="36" t="str">
        <f t="shared" si="61"/>
        <v>EUROCOPTER</v>
      </c>
    </row>
    <row r="3919" spans="6:13" ht="15" thickBot="1" x14ac:dyDescent="0.4">
      <c r="F3919" s="30" t="s">
        <v>2700</v>
      </c>
      <c r="G3919" s="28" t="s">
        <v>6363</v>
      </c>
      <c r="H3919" s="28" t="s">
        <v>438</v>
      </c>
      <c r="I3919" s="28" t="s">
        <v>6170</v>
      </c>
      <c r="J3919" s="28" t="s">
        <v>6169</v>
      </c>
      <c r="K3919" s="28">
        <v>2</v>
      </c>
      <c r="L3919" s="28" t="s">
        <v>6110</v>
      </c>
      <c r="M3919" s="36" t="str">
        <f t="shared" si="61"/>
        <v>EUROCOPTER</v>
      </c>
    </row>
    <row r="3920" spans="6:13" ht="15" thickBot="1" x14ac:dyDescent="0.4">
      <c r="F3920" s="29" t="s">
        <v>2700</v>
      </c>
      <c r="G3920" s="27" t="s">
        <v>6364</v>
      </c>
      <c r="H3920" s="27" t="s">
        <v>418</v>
      </c>
      <c r="I3920" s="27" t="s">
        <v>6170</v>
      </c>
      <c r="J3920" s="27" t="s">
        <v>6169</v>
      </c>
      <c r="K3920" s="27">
        <v>2</v>
      </c>
      <c r="L3920" s="27" t="s">
        <v>6110</v>
      </c>
      <c r="M3920" s="36" t="str">
        <f t="shared" si="61"/>
        <v>EUROCOPTER</v>
      </c>
    </row>
    <row r="3921" spans="6:13" ht="15" thickBot="1" x14ac:dyDescent="0.4">
      <c r="F3921" s="30" t="s">
        <v>2700</v>
      </c>
      <c r="G3921" s="28" t="s">
        <v>6367</v>
      </c>
      <c r="H3921" s="28" t="s">
        <v>438</v>
      </c>
      <c r="I3921" s="28" t="s">
        <v>6170</v>
      </c>
      <c r="J3921" s="28" t="s">
        <v>6169</v>
      </c>
      <c r="K3921" s="28">
        <v>2</v>
      </c>
      <c r="L3921" s="28" t="s">
        <v>6110</v>
      </c>
      <c r="M3921" s="36" t="str">
        <f t="shared" si="61"/>
        <v>EUROCOPTER</v>
      </c>
    </row>
    <row r="3922" spans="6:13" ht="15" thickBot="1" x14ac:dyDescent="0.4">
      <c r="F3922" s="29" t="s">
        <v>2700</v>
      </c>
      <c r="G3922" s="27" t="s">
        <v>6369</v>
      </c>
      <c r="H3922" s="27" t="s">
        <v>420</v>
      </c>
      <c r="I3922" s="27" t="s">
        <v>6170</v>
      </c>
      <c r="J3922" s="27" t="s">
        <v>6169</v>
      </c>
      <c r="K3922" s="27">
        <v>1</v>
      </c>
      <c r="L3922" s="27" t="s">
        <v>6159</v>
      </c>
      <c r="M3922" s="36" t="str">
        <f t="shared" si="61"/>
        <v>EUROCOPTER</v>
      </c>
    </row>
    <row r="3923" spans="6:13" ht="15" thickBot="1" x14ac:dyDescent="0.4">
      <c r="F3923" s="30" t="s">
        <v>2700</v>
      </c>
      <c r="G3923" s="28" t="s">
        <v>6370</v>
      </c>
      <c r="H3923" s="28" t="s">
        <v>420</v>
      </c>
      <c r="I3923" s="28" t="s">
        <v>6170</v>
      </c>
      <c r="J3923" s="28" t="s">
        <v>6169</v>
      </c>
      <c r="K3923" s="28">
        <v>1</v>
      </c>
      <c r="L3923" s="28" t="s">
        <v>6159</v>
      </c>
      <c r="M3923" s="36" t="str">
        <f t="shared" si="61"/>
        <v>EUROCOPTER</v>
      </c>
    </row>
    <row r="3924" spans="6:13" ht="15" thickBot="1" x14ac:dyDescent="0.4">
      <c r="F3924" s="29" t="s">
        <v>2700</v>
      </c>
      <c r="G3924" s="27" t="s">
        <v>6371</v>
      </c>
      <c r="H3924" s="27" t="s">
        <v>420</v>
      </c>
      <c r="I3924" s="27" t="s">
        <v>6170</v>
      </c>
      <c r="J3924" s="27" t="s">
        <v>6169</v>
      </c>
      <c r="K3924" s="27">
        <v>1</v>
      </c>
      <c r="L3924" s="27" t="s">
        <v>6159</v>
      </c>
      <c r="M3924" s="36" t="str">
        <f t="shared" si="61"/>
        <v>EUROCOPTER</v>
      </c>
    </row>
    <row r="3925" spans="6:13" ht="15" thickBot="1" x14ac:dyDescent="0.4">
      <c r="F3925" s="30" t="s">
        <v>2700</v>
      </c>
      <c r="G3925" s="28" t="s">
        <v>6372</v>
      </c>
      <c r="H3925" s="28" t="s">
        <v>422</v>
      </c>
      <c r="I3925" s="28" t="s">
        <v>6170</v>
      </c>
      <c r="J3925" s="28" t="s">
        <v>6169</v>
      </c>
      <c r="K3925" s="28">
        <v>2</v>
      </c>
      <c r="L3925" s="28" t="s">
        <v>6159</v>
      </c>
      <c r="M3925" s="36" t="str">
        <f t="shared" si="61"/>
        <v>EUROCOPTER</v>
      </c>
    </row>
    <row r="3926" spans="6:13" ht="15" thickBot="1" x14ac:dyDescent="0.4">
      <c r="F3926" s="29" t="s">
        <v>2700</v>
      </c>
      <c r="G3926" s="27" t="s">
        <v>6373</v>
      </c>
      <c r="H3926" s="27" t="s">
        <v>422</v>
      </c>
      <c r="I3926" s="27" t="s">
        <v>6170</v>
      </c>
      <c r="J3926" s="27" t="s">
        <v>6169</v>
      </c>
      <c r="K3926" s="27">
        <v>2</v>
      </c>
      <c r="L3926" s="27" t="s">
        <v>6159</v>
      </c>
      <c r="M3926" s="36" t="str">
        <f t="shared" si="61"/>
        <v>EUROCOPTER</v>
      </c>
    </row>
    <row r="3927" spans="6:13" ht="15" thickBot="1" x14ac:dyDescent="0.4">
      <c r="F3927" s="30" t="s">
        <v>2700</v>
      </c>
      <c r="G3927" s="28" t="s">
        <v>6374</v>
      </c>
      <c r="H3927" s="28" t="s">
        <v>424</v>
      </c>
      <c r="I3927" s="28" t="s">
        <v>6170</v>
      </c>
      <c r="J3927" s="28" t="s">
        <v>6169</v>
      </c>
      <c r="K3927" s="28">
        <v>2</v>
      </c>
      <c r="L3927" s="28" t="s">
        <v>6159</v>
      </c>
      <c r="M3927" s="36" t="str">
        <f t="shared" si="61"/>
        <v>EUROCOPTER</v>
      </c>
    </row>
    <row r="3928" spans="6:13" ht="15" thickBot="1" x14ac:dyDescent="0.4">
      <c r="F3928" s="29" t="s">
        <v>2700</v>
      </c>
      <c r="G3928" s="27" t="s">
        <v>6376</v>
      </c>
      <c r="H3928" s="27" t="s">
        <v>418</v>
      </c>
      <c r="I3928" s="27" t="s">
        <v>6170</v>
      </c>
      <c r="J3928" s="27" t="s">
        <v>6169</v>
      </c>
      <c r="K3928" s="27">
        <v>2</v>
      </c>
      <c r="L3928" s="27" t="s">
        <v>6110</v>
      </c>
      <c r="M3928" s="36" t="str">
        <f t="shared" si="61"/>
        <v>EUROCOPTER</v>
      </c>
    </row>
    <row r="3929" spans="6:13" ht="15" thickBot="1" x14ac:dyDescent="0.4">
      <c r="F3929" s="30" t="s">
        <v>2700</v>
      </c>
      <c r="G3929" s="28" t="s">
        <v>6674</v>
      </c>
      <c r="H3929" s="28" t="s">
        <v>438</v>
      </c>
      <c r="I3929" s="28" t="s">
        <v>6170</v>
      </c>
      <c r="J3929" s="28" t="s">
        <v>6169</v>
      </c>
      <c r="K3929" s="28">
        <v>2</v>
      </c>
      <c r="L3929" s="28" t="s">
        <v>6110</v>
      </c>
      <c r="M3929" s="36" t="str">
        <f t="shared" si="61"/>
        <v>EUROCOPTER</v>
      </c>
    </row>
    <row r="3930" spans="6:13" ht="15" thickBot="1" x14ac:dyDescent="0.4">
      <c r="F3930" s="29" t="s">
        <v>2700</v>
      </c>
      <c r="G3930" s="27" t="s">
        <v>6377</v>
      </c>
      <c r="H3930" s="27" t="s">
        <v>438</v>
      </c>
      <c r="I3930" s="27" t="s">
        <v>6170</v>
      </c>
      <c r="J3930" s="27" t="s">
        <v>6169</v>
      </c>
      <c r="K3930" s="27">
        <v>2</v>
      </c>
      <c r="L3930" s="27" t="s">
        <v>6110</v>
      </c>
      <c r="M3930" s="36" t="str">
        <f t="shared" si="61"/>
        <v>EUROCOPTER</v>
      </c>
    </row>
    <row r="3931" spans="6:13" ht="15" thickBot="1" x14ac:dyDescent="0.4">
      <c r="F3931" s="30" t="s">
        <v>2700</v>
      </c>
      <c r="G3931" s="28" t="s">
        <v>6378</v>
      </c>
      <c r="H3931" s="28" t="s">
        <v>418</v>
      </c>
      <c r="I3931" s="28" t="s">
        <v>6170</v>
      </c>
      <c r="J3931" s="28" t="s">
        <v>6169</v>
      </c>
      <c r="K3931" s="28">
        <v>2</v>
      </c>
      <c r="L3931" s="28" t="s">
        <v>6110</v>
      </c>
      <c r="M3931" s="36" t="str">
        <f t="shared" si="61"/>
        <v>EUROCOPTER</v>
      </c>
    </row>
    <row r="3932" spans="6:13" ht="15" thickBot="1" x14ac:dyDescent="0.4">
      <c r="F3932" s="29" t="s">
        <v>2700</v>
      </c>
      <c r="G3932" s="27" t="s">
        <v>6379</v>
      </c>
      <c r="H3932" s="27" t="s">
        <v>438</v>
      </c>
      <c r="I3932" s="27" t="s">
        <v>6170</v>
      </c>
      <c r="J3932" s="27" t="s">
        <v>6169</v>
      </c>
      <c r="K3932" s="27">
        <v>2</v>
      </c>
      <c r="L3932" s="27" t="s">
        <v>6110</v>
      </c>
      <c r="M3932" s="36" t="str">
        <f t="shared" si="61"/>
        <v>EUROCOPTER</v>
      </c>
    </row>
    <row r="3933" spans="6:13" ht="15" thickBot="1" x14ac:dyDescent="0.4">
      <c r="F3933" s="30" t="s">
        <v>2700</v>
      </c>
      <c r="G3933" s="28" t="s">
        <v>6380</v>
      </c>
      <c r="H3933" s="28" t="s">
        <v>438</v>
      </c>
      <c r="I3933" s="28" t="s">
        <v>6170</v>
      </c>
      <c r="J3933" s="28" t="s">
        <v>6169</v>
      </c>
      <c r="K3933" s="28">
        <v>2</v>
      </c>
      <c r="L3933" s="28" t="s">
        <v>6110</v>
      </c>
      <c r="M3933" s="36" t="str">
        <f t="shared" si="61"/>
        <v>EUROCOPTER</v>
      </c>
    </row>
    <row r="3934" spans="6:13" ht="15" thickBot="1" x14ac:dyDescent="0.4">
      <c r="F3934" s="29" t="s">
        <v>2700</v>
      </c>
      <c r="G3934" s="27" t="s">
        <v>6381</v>
      </c>
      <c r="H3934" s="27" t="s">
        <v>420</v>
      </c>
      <c r="I3934" s="27" t="s">
        <v>6170</v>
      </c>
      <c r="J3934" s="27" t="s">
        <v>6169</v>
      </c>
      <c r="K3934" s="27">
        <v>1</v>
      </c>
      <c r="L3934" s="27" t="s">
        <v>6159</v>
      </c>
      <c r="M3934" s="36" t="str">
        <f t="shared" si="61"/>
        <v>EUROCOPTER</v>
      </c>
    </row>
    <row r="3935" spans="6:13" ht="15" thickBot="1" x14ac:dyDescent="0.4">
      <c r="F3935" s="30" t="s">
        <v>2700</v>
      </c>
      <c r="G3935" s="28" t="s">
        <v>6382</v>
      </c>
      <c r="H3935" s="28" t="s">
        <v>422</v>
      </c>
      <c r="I3935" s="28" t="s">
        <v>6170</v>
      </c>
      <c r="J3935" s="28" t="s">
        <v>6169</v>
      </c>
      <c r="K3935" s="28">
        <v>2</v>
      </c>
      <c r="L3935" s="28" t="s">
        <v>6159</v>
      </c>
      <c r="M3935" s="36" t="str">
        <f t="shared" si="61"/>
        <v>EUROCOPTER</v>
      </c>
    </row>
    <row r="3936" spans="6:13" ht="15" thickBot="1" x14ac:dyDescent="0.4">
      <c r="F3936" s="29" t="s">
        <v>2700</v>
      </c>
      <c r="G3936" s="27" t="s">
        <v>8611</v>
      </c>
      <c r="H3936" s="27" t="s">
        <v>424</v>
      </c>
      <c r="I3936" s="27" t="s">
        <v>6170</v>
      </c>
      <c r="J3936" s="27" t="s">
        <v>6169</v>
      </c>
      <c r="K3936" s="27">
        <v>2</v>
      </c>
      <c r="L3936" s="27" t="s">
        <v>6159</v>
      </c>
      <c r="M3936" s="36" t="str">
        <f t="shared" si="61"/>
        <v>EUROCOPTER</v>
      </c>
    </row>
    <row r="3937" spans="6:13" ht="15" thickBot="1" x14ac:dyDescent="0.4">
      <c r="F3937" s="30" t="s">
        <v>2700</v>
      </c>
      <c r="G3937" s="28" t="s">
        <v>6383</v>
      </c>
      <c r="H3937" s="28" t="s">
        <v>424</v>
      </c>
      <c r="I3937" s="28" t="s">
        <v>6170</v>
      </c>
      <c r="J3937" s="28" t="s">
        <v>6169</v>
      </c>
      <c r="K3937" s="28">
        <v>2</v>
      </c>
      <c r="L3937" s="28" t="s">
        <v>6159</v>
      </c>
      <c r="M3937" s="36" t="str">
        <f t="shared" si="61"/>
        <v>EUROCOPTER</v>
      </c>
    </row>
    <row r="3938" spans="6:13" ht="15" thickBot="1" x14ac:dyDescent="0.4">
      <c r="F3938" s="29" t="s">
        <v>2700</v>
      </c>
      <c r="G3938" s="27" t="s">
        <v>6384</v>
      </c>
      <c r="H3938" s="27" t="s">
        <v>420</v>
      </c>
      <c r="I3938" s="27" t="s">
        <v>6170</v>
      </c>
      <c r="J3938" s="27" t="s">
        <v>6169</v>
      </c>
      <c r="K3938" s="27">
        <v>1</v>
      </c>
      <c r="L3938" s="27" t="s">
        <v>6159</v>
      </c>
      <c r="M3938" s="36" t="str">
        <f t="shared" si="61"/>
        <v>EUROCOPTER</v>
      </c>
    </row>
    <row r="3939" spans="6:13" ht="15" thickBot="1" x14ac:dyDescent="0.4">
      <c r="F3939" s="30" t="s">
        <v>2700</v>
      </c>
      <c r="G3939" s="28" t="s">
        <v>8612</v>
      </c>
      <c r="H3939" s="28" t="s">
        <v>424</v>
      </c>
      <c r="I3939" s="28" t="s">
        <v>6170</v>
      </c>
      <c r="J3939" s="28" t="s">
        <v>6169</v>
      </c>
      <c r="K3939" s="28">
        <v>2</v>
      </c>
      <c r="L3939" s="28" t="s">
        <v>6159</v>
      </c>
      <c r="M3939" s="36" t="str">
        <f t="shared" si="61"/>
        <v>EUROCOPTER</v>
      </c>
    </row>
    <row r="3940" spans="6:13" ht="15" thickBot="1" x14ac:dyDescent="0.4">
      <c r="F3940" s="29" t="s">
        <v>2700</v>
      </c>
      <c r="G3940" s="27" t="s">
        <v>1711</v>
      </c>
      <c r="H3940" s="27" t="s">
        <v>1709</v>
      </c>
      <c r="I3940" s="27" t="s">
        <v>6170</v>
      </c>
      <c r="J3940" s="27" t="s">
        <v>6169</v>
      </c>
      <c r="K3940" s="27">
        <v>2</v>
      </c>
      <c r="L3940" s="27" t="s">
        <v>6159</v>
      </c>
      <c r="M3940" s="36" t="str">
        <f t="shared" si="61"/>
        <v>EUROCOPTER</v>
      </c>
    </row>
    <row r="3941" spans="6:13" ht="15" thickBot="1" x14ac:dyDescent="0.4">
      <c r="F3941" s="30" t="s">
        <v>2700</v>
      </c>
      <c r="G3941" s="28" t="s">
        <v>8613</v>
      </c>
      <c r="H3941" s="28" t="s">
        <v>1709</v>
      </c>
      <c r="I3941" s="28" t="s">
        <v>6170</v>
      </c>
      <c r="J3941" s="28" t="s">
        <v>6169</v>
      </c>
      <c r="K3941" s="28">
        <v>2</v>
      </c>
      <c r="L3941" s="28" t="s">
        <v>6159</v>
      </c>
      <c r="M3941" s="36" t="str">
        <f t="shared" si="61"/>
        <v>EUROCOPTER</v>
      </c>
    </row>
    <row r="3942" spans="6:13" ht="15" thickBot="1" x14ac:dyDescent="0.4">
      <c r="F3942" s="29" t="s">
        <v>2700</v>
      </c>
      <c r="G3942" s="27" t="s">
        <v>4450</v>
      </c>
      <c r="H3942" s="27" t="s">
        <v>2699</v>
      </c>
      <c r="I3942" s="27" t="s">
        <v>6170</v>
      </c>
      <c r="J3942" s="27" t="s">
        <v>6169</v>
      </c>
      <c r="K3942" s="27">
        <v>1</v>
      </c>
      <c r="L3942" s="27" t="s">
        <v>6159</v>
      </c>
      <c r="M3942" s="36" t="str">
        <f t="shared" si="61"/>
        <v>EUROCOPTER</v>
      </c>
    </row>
    <row r="3943" spans="6:13" ht="15" thickBot="1" x14ac:dyDescent="0.4">
      <c r="F3943" s="30" t="s">
        <v>2700</v>
      </c>
      <c r="G3943" s="28" t="s">
        <v>8614</v>
      </c>
      <c r="H3943" s="28" t="s">
        <v>2707</v>
      </c>
      <c r="I3943" s="28" t="s">
        <v>6170</v>
      </c>
      <c r="J3943" s="28" t="s">
        <v>6169</v>
      </c>
      <c r="K3943" s="28">
        <v>2</v>
      </c>
      <c r="L3943" s="28" t="s">
        <v>6159</v>
      </c>
      <c r="M3943" s="36" t="str">
        <f t="shared" si="61"/>
        <v>EUROCOPTER</v>
      </c>
    </row>
    <row r="3944" spans="6:13" ht="15" thickBot="1" x14ac:dyDescent="0.4">
      <c r="F3944" s="29" t="s">
        <v>2700</v>
      </c>
      <c r="G3944" s="27" t="s">
        <v>2708</v>
      </c>
      <c r="H3944" s="27" t="s">
        <v>2707</v>
      </c>
      <c r="I3944" s="27" t="s">
        <v>6170</v>
      </c>
      <c r="J3944" s="27" t="s">
        <v>6169</v>
      </c>
      <c r="K3944" s="27">
        <v>2</v>
      </c>
      <c r="L3944" s="27" t="s">
        <v>6159</v>
      </c>
      <c r="M3944" s="36" t="str">
        <f t="shared" si="61"/>
        <v>EUROCOPTER</v>
      </c>
    </row>
    <row r="3945" spans="6:13" ht="15" thickBot="1" x14ac:dyDescent="0.4">
      <c r="F3945" s="30" t="s">
        <v>2700</v>
      </c>
      <c r="G3945" s="28" t="s">
        <v>6687</v>
      </c>
      <c r="H3945" s="28" t="s">
        <v>2707</v>
      </c>
      <c r="I3945" s="28" t="s">
        <v>6170</v>
      </c>
      <c r="J3945" s="28" t="s">
        <v>6169</v>
      </c>
      <c r="K3945" s="28">
        <v>2</v>
      </c>
      <c r="L3945" s="28" t="s">
        <v>6159</v>
      </c>
      <c r="M3945" s="36" t="str">
        <f t="shared" si="61"/>
        <v>EUROCOPTER</v>
      </c>
    </row>
    <row r="3946" spans="6:13" ht="15" thickBot="1" x14ac:dyDescent="0.4">
      <c r="F3946" s="29" t="s">
        <v>2700</v>
      </c>
      <c r="G3946" s="27" t="s">
        <v>108</v>
      </c>
      <c r="H3946" s="27" t="s">
        <v>438</v>
      </c>
      <c r="I3946" s="27" t="s">
        <v>6170</v>
      </c>
      <c r="J3946" s="27" t="s">
        <v>6169</v>
      </c>
      <c r="K3946" s="27">
        <v>2</v>
      </c>
      <c r="L3946" s="27" t="s">
        <v>6110</v>
      </c>
      <c r="M3946" s="36" t="str">
        <f t="shared" si="61"/>
        <v>EUROCOPTER</v>
      </c>
    </row>
    <row r="3947" spans="6:13" ht="15" thickBot="1" x14ac:dyDescent="0.4">
      <c r="F3947" s="30" t="s">
        <v>2700</v>
      </c>
      <c r="G3947" s="28" t="s">
        <v>6389</v>
      </c>
      <c r="H3947" s="28" t="s">
        <v>418</v>
      </c>
      <c r="I3947" s="28" t="s">
        <v>6170</v>
      </c>
      <c r="J3947" s="28" t="s">
        <v>6169</v>
      </c>
      <c r="K3947" s="28">
        <v>2</v>
      </c>
      <c r="L3947" s="28" t="s">
        <v>6110</v>
      </c>
      <c r="M3947" s="36" t="str">
        <f t="shared" si="61"/>
        <v>EUROCOPTER</v>
      </c>
    </row>
    <row r="3948" spans="6:13" ht="15" thickBot="1" x14ac:dyDescent="0.4">
      <c r="F3948" s="29" t="s">
        <v>2700</v>
      </c>
      <c r="G3948" s="27" t="s">
        <v>2703</v>
      </c>
      <c r="H3948" s="27" t="s">
        <v>2702</v>
      </c>
      <c r="I3948" s="27" t="s">
        <v>6170</v>
      </c>
      <c r="J3948" s="27" t="s">
        <v>6169</v>
      </c>
      <c r="K3948" s="27">
        <v>2</v>
      </c>
      <c r="L3948" s="27" t="s">
        <v>6110</v>
      </c>
      <c r="M3948" s="36" t="str">
        <f t="shared" si="61"/>
        <v>EUROCOPTER</v>
      </c>
    </row>
    <row r="3949" spans="6:13" ht="15" thickBot="1" x14ac:dyDescent="0.4">
      <c r="F3949" s="30" t="s">
        <v>2700</v>
      </c>
      <c r="G3949" s="28" t="s">
        <v>6679</v>
      </c>
      <c r="H3949" s="28" t="s">
        <v>424</v>
      </c>
      <c r="I3949" s="28" t="s">
        <v>6170</v>
      </c>
      <c r="J3949" s="28" t="s">
        <v>6169</v>
      </c>
      <c r="K3949" s="28">
        <v>2</v>
      </c>
      <c r="L3949" s="28" t="s">
        <v>6159</v>
      </c>
      <c r="M3949" s="36" t="str">
        <f t="shared" si="61"/>
        <v>EUROCOPTER</v>
      </c>
    </row>
    <row r="3950" spans="6:13" ht="15" thickBot="1" x14ac:dyDescent="0.4">
      <c r="F3950" s="29" t="s">
        <v>2700</v>
      </c>
      <c r="G3950" s="27" t="s">
        <v>2701</v>
      </c>
      <c r="H3950" s="27" t="s">
        <v>2699</v>
      </c>
      <c r="I3950" s="27" t="s">
        <v>6170</v>
      </c>
      <c r="J3950" s="27" t="s">
        <v>6169</v>
      </c>
      <c r="K3950" s="27">
        <v>1</v>
      </c>
      <c r="L3950" s="27" t="s">
        <v>6159</v>
      </c>
      <c r="M3950" s="36" t="str">
        <f t="shared" si="61"/>
        <v>EUROCOPTER</v>
      </c>
    </row>
    <row r="3951" spans="6:13" ht="15" thickBot="1" x14ac:dyDescent="0.4">
      <c r="F3951" s="30" t="s">
        <v>2700</v>
      </c>
      <c r="G3951" s="28" t="s">
        <v>2705</v>
      </c>
      <c r="H3951" s="28" t="s">
        <v>2704</v>
      </c>
      <c r="I3951" s="28" t="s">
        <v>6170</v>
      </c>
      <c r="J3951" s="28" t="s">
        <v>6169</v>
      </c>
      <c r="K3951" s="28">
        <v>1</v>
      </c>
      <c r="L3951" s="28" t="s">
        <v>6159</v>
      </c>
      <c r="M3951" s="36" t="str">
        <f t="shared" si="61"/>
        <v>EUROCOPTER</v>
      </c>
    </row>
    <row r="3952" spans="6:13" ht="15" thickBot="1" x14ac:dyDescent="0.4">
      <c r="F3952" s="29" t="s">
        <v>2700</v>
      </c>
      <c r="G3952" s="27" t="s">
        <v>1662</v>
      </c>
      <c r="H3952" s="27" t="s">
        <v>2706</v>
      </c>
      <c r="I3952" s="27" t="s">
        <v>6170</v>
      </c>
      <c r="J3952" s="27" t="s">
        <v>6169</v>
      </c>
      <c r="K3952" s="27">
        <v>2</v>
      </c>
      <c r="L3952" s="27" t="s">
        <v>6159</v>
      </c>
      <c r="M3952" s="36" t="str">
        <f t="shared" si="61"/>
        <v>EUROCOPTER</v>
      </c>
    </row>
    <row r="3953" spans="6:13" ht="15" thickBot="1" x14ac:dyDescent="0.4">
      <c r="F3953" s="30" t="s">
        <v>2700</v>
      </c>
      <c r="G3953" s="28" t="s">
        <v>2710</v>
      </c>
      <c r="H3953" s="28" t="s">
        <v>2709</v>
      </c>
      <c r="I3953" s="28" t="s">
        <v>6170</v>
      </c>
      <c r="J3953" s="28" t="s">
        <v>6169</v>
      </c>
      <c r="K3953" s="28">
        <v>2</v>
      </c>
      <c r="L3953" s="28" t="s">
        <v>6159</v>
      </c>
      <c r="M3953" s="36" t="str">
        <f t="shared" si="61"/>
        <v>EUROCOPTER</v>
      </c>
    </row>
    <row r="3954" spans="6:13" ht="15" thickBot="1" x14ac:dyDescent="0.4">
      <c r="F3954" s="29" t="s">
        <v>2700</v>
      </c>
      <c r="G3954" s="27" t="s">
        <v>6676</v>
      </c>
      <c r="H3954" s="27" t="s">
        <v>2702</v>
      </c>
      <c r="I3954" s="27" t="s">
        <v>6170</v>
      </c>
      <c r="J3954" s="27" t="s">
        <v>6169</v>
      </c>
      <c r="K3954" s="27">
        <v>2</v>
      </c>
      <c r="L3954" s="27" t="s">
        <v>6110</v>
      </c>
      <c r="M3954" s="36" t="str">
        <f t="shared" si="61"/>
        <v>EUROCOPTER</v>
      </c>
    </row>
    <row r="3955" spans="6:13" ht="15" thickBot="1" x14ac:dyDescent="0.4">
      <c r="F3955" s="30" t="s">
        <v>2700</v>
      </c>
      <c r="G3955" s="28" t="s">
        <v>6680</v>
      </c>
      <c r="H3955" s="28" t="s">
        <v>2706</v>
      </c>
      <c r="I3955" s="28" t="s">
        <v>6170</v>
      </c>
      <c r="J3955" s="28" t="s">
        <v>6169</v>
      </c>
      <c r="K3955" s="28">
        <v>2</v>
      </c>
      <c r="L3955" s="28" t="s">
        <v>6159</v>
      </c>
      <c r="M3955" s="36" t="str">
        <f t="shared" si="61"/>
        <v>EUROCOPTER</v>
      </c>
    </row>
    <row r="3956" spans="6:13" ht="15" thickBot="1" x14ac:dyDescent="0.4">
      <c r="F3956" s="29" t="s">
        <v>2700</v>
      </c>
      <c r="G3956" s="27" t="s">
        <v>6660</v>
      </c>
      <c r="H3956" s="27" t="s">
        <v>1133</v>
      </c>
      <c r="I3956" s="27" t="s">
        <v>6170</v>
      </c>
      <c r="J3956" s="27" t="s">
        <v>6169</v>
      </c>
      <c r="K3956" s="27">
        <v>2</v>
      </c>
      <c r="L3956" s="27" t="s">
        <v>6159</v>
      </c>
      <c r="M3956" s="36" t="str">
        <f t="shared" si="61"/>
        <v>EUROCOPTER</v>
      </c>
    </row>
    <row r="3957" spans="6:13" ht="15" thickBot="1" x14ac:dyDescent="0.4">
      <c r="F3957" s="30" t="s">
        <v>2700</v>
      </c>
      <c r="G3957" s="28" t="s">
        <v>6661</v>
      </c>
      <c r="H3957" s="28" t="s">
        <v>1133</v>
      </c>
      <c r="I3957" s="28" t="s">
        <v>6170</v>
      </c>
      <c r="J3957" s="28" t="s">
        <v>6169</v>
      </c>
      <c r="K3957" s="28">
        <v>2</v>
      </c>
      <c r="L3957" s="28" t="s">
        <v>6159</v>
      </c>
      <c r="M3957" s="36" t="str">
        <f t="shared" si="61"/>
        <v>EUROCOPTER</v>
      </c>
    </row>
    <row r="3958" spans="6:13" ht="15" thickBot="1" x14ac:dyDescent="0.4">
      <c r="F3958" s="29" t="s">
        <v>2700</v>
      </c>
      <c r="G3958" s="27" t="s">
        <v>6675</v>
      </c>
      <c r="H3958" s="27" t="s">
        <v>2702</v>
      </c>
      <c r="I3958" s="27" t="s">
        <v>6170</v>
      </c>
      <c r="J3958" s="27" t="s">
        <v>6169</v>
      </c>
      <c r="K3958" s="27">
        <v>2</v>
      </c>
      <c r="L3958" s="27" t="s">
        <v>6110</v>
      </c>
      <c r="M3958" s="36" t="str">
        <f t="shared" si="61"/>
        <v>EUROCOPTER</v>
      </c>
    </row>
    <row r="3959" spans="6:13" ht="15" thickBot="1" x14ac:dyDescent="0.4">
      <c r="F3959" s="30" t="s">
        <v>2700</v>
      </c>
      <c r="G3959" s="28" t="s">
        <v>6394</v>
      </c>
      <c r="H3959" s="28" t="s">
        <v>420</v>
      </c>
      <c r="I3959" s="28" t="s">
        <v>6170</v>
      </c>
      <c r="J3959" s="28" t="s">
        <v>6169</v>
      </c>
      <c r="K3959" s="28">
        <v>1</v>
      </c>
      <c r="L3959" s="28" t="s">
        <v>6159</v>
      </c>
      <c r="M3959" s="36" t="str">
        <f t="shared" si="61"/>
        <v>EUROCOPTER</v>
      </c>
    </row>
    <row r="3960" spans="6:13" ht="15" thickBot="1" x14ac:dyDescent="0.4">
      <c r="F3960" s="29" t="s">
        <v>2700</v>
      </c>
      <c r="G3960" s="27" t="s">
        <v>6395</v>
      </c>
      <c r="H3960" s="27" t="s">
        <v>422</v>
      </c>
      <c r="I3960" s="27" t="s">
        <v>6170</v>
      </c>
      <c r="J3960" s="27" t="s">
        <v>6169</v>
      </c>
      <c r="K3960" s="27">
        <v>2</v>
      </c>
      <c r="L3960" s="27" t="s">
        <v>6159</v>
      </c>
      <c r="M3960" s="36" t="str">
        <f t="shared" si="61"/>
        <v>EUROCOPTER</v>
      </c>
    </row>
    <row r="3961" spans="6:13" ht="15" thickBot="1" x14ac:dyDescent="0.4">
      <c r="F3961" s="30" t="s">
        <v>2700</v>
      </c>
      <c r="G3961" s="28" t="s">
        <v>421</v>
      </c>
      <c r="H3961" s="28" t="s">
        <v>420</v>
      </c>
      <c r="I3961" s="28" t="s">
        <v>6170</v>
      </c>
      <c r="J3961" s="28" t="s">
        <v>6169</v>
      </c>
      <c r="K3961" s="28">
        <v>1</v>
      </c>
      <c r="L3961" s="28" t="s">
        <v>6159</v>
      </c>
      <c r="M3961" s="36" t="str">
        <f t="shared" si="61"/>
        <v>EUROCOPTER</v>
      </c>
    </row>
    <row r="3962" spans="6:13" ht="15" thickBot="1" x14ac:dyDescent="0.4">
      <c r="F3962" s="29" t="s">
        <v>2700</v>
      </c>
      <c r="G3962" s="27" t="s">
        <v>423</v>
      </c>
      <c r="H3962" s="27" t="s">
        <v>422</v>
      </c>
      <c r="I3962" s="27" t="s">
        <v>6170</v>
      </c>
      <c r="J3962" s="27" t="s">
        <v>6169</v>
      </c>
      <c r="K3962" s="27">
        <v>2</v>
      </c>
      <c r="L3962" s="27" t="s">
        <v>6159</v>
      </c>
      <c r="M3962" s="36" t="str">
        <f t="shared" si="61"/>
        <v>EUROCOPTER</v>
      </c>
    </row>
    <row r="3963" spans="6:13" ht="15" thickBot="1" x14ac:dyDescent="0.4">
      <c r="F3963" s="30" t="s">
        <v>2700</v>
      </c>
      <c r="G3963" s="28" t="s">
        <v>78</v>
      </c>
      <c r="H3963" s="28" t="s">
        <v>76</v>
      </c>
      <c r="I3963" s="28" t="s">
        <v>6170</v>
      </c>
      <c r="J3963" s="28" t="s">
        <v>6169</v>
      </c>
      <c r="K3963" s="28">
        <v>1</v>
      </c>
      <c r="L3963" s="28" t="s">
        <v>6159</v>
      </c>
      <c r="M3963" s="36" t="str">
        <f t="shared" si="61"/>
        <v>EUROCOPTER</v>
      </c>
    </row>
    <row r="3964" spans="6:13" ht="15" thickBot="1" x14ac:dyDescent="0.4">
      <c r="F3964" s="29" t="s">
        <v>2700</v>
      </c>
      <c r="G3964" s="27" t="s">
        <v>439</v>
      </c>
      <c r="H3964" s="27" t="s">
        <v>438</v>
      </c>
      <c r="I3964" s="27" t="s">
        <v>6170</v>
      </c>
      <c r="J3964" s="27" t="s">
        <v>6169</v>
      </c>
      <c r="K3964" s="27">
        <v>2</v>
      </c>
      <c r="L3964" s="27" t="s">
        <v>6110</v>
      </c>
      <c r="M3964" s="36" t="str">
        <f t="shared" si="61"/>
        <v>EUROCOPTER</v>
      </c>
    </row>
    <row r="3965" spans="6:13" ht="15" thickBot="1" x14ac:dyDescent="0.4">
      <c r="F3965" s="30" t="s">
        <v>2700</v>
      </c>
      <c r="G3965" s="28" t="s">
        <v>8615</v>
      </c>
      <c r="H3965" s="28" t="s">
        <v>424</v>
      </c>
      <c r="I3965" s="28" t="s">
        <v>6170</v>
      </c>
      <c r="J3965" s="28" t="s">
        <v>6169</v>
      </c>
      <c r="K3965" s="28">
        <v>2</v>
      </c>
      <c r="L3965" s="28" t="s">
        <v>6159</v>
      </c>
      <c r="M3965" s="36" t="str">
        <f t="shared" si="61"/>
        <v>EUROCOPTER</v>
      </c>
    </row>
    <row r="3966" spans="6:13" ht="15" thickBot="1" x14ac:dyDescent="0.4">
      <c r="F3966" s="29" t="s">
        <v>2700</v>
      </c>
      <c r="G3966" s="27" t="s">
        <v>429</v>
      </c>
      <c r="H3966" s="27" t="s">
        <v>428</v>
      </c>
      <c r="I3966" s="27" t="s">
        <v>6170</v>
      </c>
      <c r="J3966" s="27" t="s">
        <v>6169</v>
      </c>
      <c r="K3966" s="27">
        <v>1</v>
      </c>
      <c r="L3966" s="27" t="s">
        <v>6159</v>
      </c>
      <c r="M3966" s="36" t="str">
        <f t="shared" si="61"/>
        <v>EUROCOPTER</v>
      </c>
    </row>
    <row r="3967" spans="6:13" ht="15" thickBot="1" x14ac:dyDescent="0.4">
      <c r="F3967" s="30" t="s">
        <v>2700</v>
      </c>
      <c r="G3967" s="28" t="s">
        <v>425</v>
      </c>
      <c r="H3967" s="28" t="s">
        <v>424</v>
      </c>
      <c r="I3967" s="28" t="s">
        <v>6170</v>
      </c>
      <c r="J3967" s="28" t="s">
        <v>6169</v>
      </c>
      <c r="K3967" s="28">
        <v>2</v>
      </c>
      <c r="L3967" s="28" t="s">
        <v>6159</v>
      </c>
      <c r="M3967" s="36" t="str">
        <f t="shared" si="61"/>
        <v>EUROCOPTER</v>
      </c>
    </row>
    <row r="3968" spans="6:13" ht="15" thickBot="1" x14ac:dyDescent="0.4">
      <c r="F3968" s="29" t="s">
        <v>2700</v>
      </c>
      <c r="G3968" s="27" t="s">
        <v>6401</v>
      </c>
      <c r="H3968" s="27" t="s">
        <v>428</v>
      </c>
      <c r="I3968" s="27" t="s">
        <v>6170</v>
      </c>
      <c r="J3968" s="27" t="s">
        <v>6169</v>
      </c>
      <c r="K3968" s="27">
        <v>1</v>
      </c>
      <c r="L3968" s="27" t="s">
        <v>6159</v>
      </c>
      <c r="M3968" s="36" t="str">
        <f t="shared" si="61"/>
        <v>EUROCOPTER</v>
      </c>
    </row>
    <row r="3969" spans="6:13" ht="15" thickBot="1" x14ac:dyDescent="0.4">
      <c r="F3969" s="30" t="s">
        <v>2700</v>
      </c>
      <c r="G3969" s="28" t="s">
        <v>6171</v>
      </c>
      <c r="H3969" s="28" t="s">
        <v>76</v>
      </c>
      <c r="I3969" s="28" t="s">
        <v>6170</v>
      </c>
      <c r="J3969" s="28" t="s">
        <v>6169</v>
      </c>
      <c r="K3969" s="28">
        <v>1</v>
      </c>
      <c r="L3969" s="28" t="s">
        <v>6159</v>
      </c>
      <c r="M3969" s="36" t="str">
        <f t="shared" si="61"/>
        <v>EUROCOPTER</v>
      </c>
    </row>
    <row r="3970" spans="6:13" ht="15" thickBot="1" x14ac:dyDescent="0.4">
      <c r="F3970" s="29" t="s">
        <v>2700</v>
      </c>
      <c r="G3970" s="27" t="s">
        <v>8616</v>
      </c>
      <c r="H3970" s="27" t="s">
        <v>420</v>
      </c>
      <c r="I3970" s="27" t="s">
        <v>6170</v>
      </c>
      <c r="J3970" s="27" t="s">
        <v>6169</v>
      </c>
      <c r="K3970" s="27">
        <v>1</v>
      </c>
      <c r="L3970" s="27" t="s">
        <v>6159</v>
      </c>
      <c r="M3970" s="36" t="str">
        <f t="shared" si="61"/>
        <v>EUROCOPTER</v>
      </c>
    </row>
    <row r="3971" spans="6:13" ht="15" thickBot="1" x14ac:dyDescent="0.4">
      <c r="F3971" s="30" t="s">
        <v>2700</v>
      </c>
      <c r="G3971" s="28" t="s">
        <v>8617</v>
      </c>
      <c r="H3971" s="28" t="s">
        <v>1709</v>
      </c>
      <c r="I3971" s="28" t="s">
        <v>6170</v>
      </c>
      <c r="J3971" s="28" t="s">
        <v>6169</v>
      </c>
      <c r="K3971" s="28">
        <v>2</v>
      </c>
      <c r="L3971" s="28" t="s">
        <v>6159</v>
      </c>
      <c r="M3971" s="36" t="str">
        <f t="shared" si="61"/>
        <v>EUROCOPTER</v>
      </c>
    </row>
    <row r="3972" spans="6:13" ht="15" thickBot="1" x14ac:dyDescent="0.4">
      <c r="F3972" s="29" t="s">
        <v>2700</v>
      </c>
      <c r="G3972" s="27" t="s">
        <v>6412</v>
      </c>
      <c r="H3972" s="27" t="s">
        <v>438</v>
      </c>
      <c r="I3972" s="27" t="s">
        <v>6170</v>
      </c>
      <c r="J3972" s="27" t="s">
        <v>6169</v>
      </c>
      <c r="K3972" s="27">
        <v>2</v>
      </c>
      <c r="L3972" s="27" t="s">
        <v>6110</v>
      </c>
      <c r="M3972" s="36" t="str">
        <f t="shared" si="61"/>
        <v>EUROCOPTER</v>
      </c>
    </row>
    <row r="3973" spans="6:13" ht="15" thickBot="1" x14ac:dyDescent="0.4">
      <c r="F3973" s="30" t="s">
        <v>2700</v>
      </c>
      <c r="G3973" s="28" t="s">
        <v>419</v>
      </c>
      <c r="H3973" s="28" t="s">
        <v>418</v>
      </c>
      <c r="I3973" s="28" t="s">
        <v>6170</v>
      </c>
      <c r="J3973" s="28" t="s">
        <v>6169</v>
      </c>
      <c r="K3973" s="28">
        <v>2</v>
      </c>
      <c r="L3973" s="28" t="s">
        <v>6110</v>
      </c>
      <c r="M3973" s="36" t="str">
        <f t="shared" si="61"/>
        <v>EUROCOPTER</v>
      </c>
    </row>
    <row r="3974" spans="6:13" ht="15" thickBot="1" x14ac:dyDescent="0.4">
      <c r="F3974" s="29" t="s">
        <v>2700</v>
      </c>
      <c r="G3974" s="27" t="s">
        <v>6677</v>
      </c>
      <c r="H3974" s="27" t="s">
        <v>2702</v>
      </c>
      <c r="I3974" s="27" t="s">
        <v>6170</v>
      </c>
      <c r="J3974" s="27" t="s">
        <v>6169</v>
      </c>
      <c r="K3974" s="27">
        <v>2</v>
      </c>
      <c r="L3974" s="27" t="s">
        <v>6110</v>
      </c>
      <c r="M3974" s="36" t="str">
        <f t="shared" si="61"/>
        <v>EUROCOPTER</v>
      </c>
    </row>
    <row r="3975" spans="6:13" ht="15" thickBot="1" x14ac:dyDescent="0.4">
      <c r="F3975" s="30" t="s">
        <v>2700</v>
      </c>
      <c r="G3975" s="28" t="s">
        <v>6413</v>
      </c>
      <c r="H3975" s="28" t="s">
        <v>420</v>
      </c>
      <c r="I3975" s="28" t="s">
        <v>6170</v>
      </c>
      <c r="J3975" s="28" t="s">
        <v>6169</v>
      </c>
      <c r="K3975" s="28">
        <v>1</v>
      </c>
      <c r="L3975" s="28" t="s">
        <v>6159</v>
      </c>
      <c r="M3975" s="36" t="str">
        <f t="shared" ref="M3975:M4038" si="62">F3975</f>
        <v>EUROCOPTER</v>
      </c>
    </row>
    <row r="3976" spans="6:13" ht="15" thickBot="1" x14ac:dyDescent="0.4">
      <c r="F3976" s="29" t="s">
        <v>2700</v>
      </c>
      <c r="G3976" s="27" t="s">
        <v>1134</v>
      </c>
      <c r="H3976" s="27" t="s">
        <v>1133</v>
      </c>
      <c r="I3976" s="27" t="s">
        <v>6170</v>
      </c>
      <c r="J3976" s="27" t="s">
        <v>6169</v>
      </c>
      <c r="K3976" s="27">
        <v>2</v>
      </c>
      <c r="L3976" s="27" t="s">
        <v>6159</v>
      </c>
      <c r="M3976" s="36" t="str">
        <f t="shared" si="62"/>
        <v>EUROCOPTER</v>
      </c>
    </row>
    <row r="3977" spans="6:13" ht="15" thickBot="1" x14ac:dyDescent="0.4">
      <c r="F3977" s="30" t="s">
        <v>2700</v>
      </c>
      <c r="G3977" s="28" t="s">
        <v>6662</v>
      </c>
      <c r="H3977" s="28" t="s">
        <v>1133</v>
      </c>
      <c r="I3977" s="28" t="s">
        <v>6170</v>
      </c>
      <c r="J3977" s="28" t="s">
        <v>6169</v>
      </c>
      <c r="K3977" s="28">
        <v>2</v>
      </c>
      <c r="L3977" s="28" t="s">
        <v>6159</v>
      </c>
      <c r="M3977" s="36" t="str">
        <f t="shared" si="62"/>
        <v>EUROCOPTER</v>
      </c>
    </row>
    <row r="3978" spans="6:13" ht="15" thickBot="1" x14ac:dyDescent="0.4">
      <c r="F3978" s="29" t="s">
        <v>2700</v>
      </c>
      <c r="G3978" s="27" t="s">
        <v>8618</v>
      </c>
      <c r="H3978" s="27" t="s">
        <v>422</v>
      </c>
      <c r="I3978" s="27" t="s">
        <v>6170</v>
      </c>
      <c r="J3978" s="27" t="s">
        <v>6169</v>
      </c>
      <c r="K3978" s="27">
        <v>2</v>
      </c>
      <c r="L3978" s="27" t="s">
        <v>6159</v>
      </c>
      <c r="M3978" s="36" t="str">
        <f t="shared" si="62"/>
        <v>EUROCOPTER</v>
      </c>
    </row>
    <row r="3979" spans="6:13" ht="15" thickBot="1" x14ac:dyDescent="0.4">
      <c r="F3979" s="30" t="s">
        <v>2700</v>
      </c>
      <c r="G3979" s="28" t="s">
        <v>6415</v>
      </c>
      <c r="H3979" s="28" t="s">
        <v>422</v>
      </c>
      <c r="I3979" s="28" t="s">
        <v>6170</v>
      </c>
      <c r="J3979" s="28" t="s">
        <v>6169</v>
      </c>
      <c r="K3979" s="28">
        <v>2</v>
      </c>
      <c r="L3979" s="28" t="s">
        <v>6159</v>
      </c>
      <c r="M3979" s="36" t="str">
        <f t="shared" si="62"/>
        <v>EUROCOPTER</v>
      </c>
    </row>
    <row r="3980" spans="6:13" ht="15" thickBot="1" x14ac:dyDescent="0.4">
      <c r="F3980" s="29" t="s">
        <v>2700</v>
      </c>
      <c r="G3980" s="27" t="s">
        <v>2712</v>
      </c>
      <c r="H3980" s="27" t="s">
        <v>2711</v>
      </c>
      <c r="I3980" s="27" t="s">
        <v>6170</v>
      </c>
      <c r="J3980" s="27" t="s">
        <v>6169</v>
      </c>
      <c r="K3980" s="27">
        <v>2</v>
      </c>
      <c r="L3980" s="27" t="s">
        <v>6159</v>
      </c>
      <c r="M3980" s="36" t="str">
        <f t="shared" si="62"/>
        <v>EUROCOPTER</v>
      </c>
    </row>
    <row r="3981" spans="6:13" ht="15" thickBot="1" x14ac:dyDescent="0.4">
      <c r="F3981" s="30" t="s">
        <v>8619</v>
      </c>
      <c r="G3981" s="28" t="s">
        <v>705</v>
      </c>
      <c r="H3981" s="28" t="s">
        <v>703</v>
      </c>
      <c r="I3981" s="28" t="s">
        <v>6170</v>
      </c>
      <c r="J3981" s="28" t="s">
        <v>6169</v>
      </c>
      <c r="K3981" s="28">
        <v>2</v>
      </c>
      <c r="L3981" s="28" t="s">
        <v>6110</v>
      </c>
      <c r="M3981" s="36" t="str">
        <f t="shared" si="62"/>
        <v>EUROCOPTER-HARBIN</v>
      </c>
    </row>
    <row r="3982" spans="6:13" ht="15" thickBot="1" x14ac:dyDescent="0.4">
      <c r="F3982" s="29" t="s">
        <v>8619</v>
      </c>
      <c r="G3982" s="27" t="s">
        <v>6681</v>
      </c>
      <c r="H3982" s="27" t="s">
        <v>703</v>
      </c>
      <c r="I3982" s="27" t="s">
        <v>6170</v>
      </c>
      <c r="J3982" s="27" t="s">
        <v>6169</v>
      </c>
      <c r="K3982" s="27">
        <v>2</v>
      </c>
      <c r="L3982" s="27" t="s">
        <v>6110</v>
      </c>
      <c r="M3982" s="36" t="str">
        <f t="shared" si="62"/>
        <v>EUROCOPTER-HARBIN</v>
      </c>
    </row>
    <row r="3983" spans="6:13" ht="15" thickBot="1" x14ac:dyDescent="0.4">
      <c r="F3983" s="30" t="s">
        <v>8620</v>
      </c>
      <c r="G3983" s="28" t="s">
        <v>8621</v>
      </c>
      <c r="H3983" s="28" t="s">
        <v>2707</v>
      </c>
      <c r="I3983" s="28" t="s">
        <v>6170</v>
      </c>
      <c r="J3983" s="28" t="s">
        <v>6169</v>
      </c>
      <c r="K3983" s="28">
        <v>2</v>
      </c>
      <c r="L3983" s="28" t="s">
        <v>6159</v>
      </c>
      <c r="M3983" s="36" t="str">
        <f t="shared" si="62"/>
        <v>EUROCOPTER-KAWASAKI</v>
      </c>
    </row>
    <row r="3984" spans="6:13" ht="15" thickBot="1" x14ac:dyDescent="0.4">
      <c r="F3984" s="29" t="s">
        <v>8620</v>
      </c>
      <c r="G3984" s="27" t="s">
        <v>8622</v>
      </c>
      <c r="H3984" s="27" t="s">
        <v>2707</v>
      </c>
      <c r="I3984" s="27" t="s">
        <v>6170</v>
      </c>
      <c r="J3984" s="27" t="s">
        <v>6169</v>
      </c>
      <c r="K3984" s="27">
        <v>2</v>
      </c>
      <c r="L3984" s="27" t="s">
        <v>6159</v>
      </c>
      <c r="M3984" s="36" t="str">
        <f t="shared" si="62"/>
        <v>EUROCOPTER-KAWASAKI</v>
      </c>
    </row>
    <row r="3985" spans="6:13" ht="15" thickBot="1" x14ac:dyDescent="0.4">
      <c r="F3985" s="30" t="s">
        <v>8620</v>
      </c>
      <c r="G3985" s="28" t="s">
        <v>8623</v>
      </c>
      <c r="H3985" s="28" t="s">
        <v>2707</v>
      </c>
      <c r="I3985" s="28" t="s">
        <v>6170</v>
      </c>
      <c r="J3985" s="28" t="s">
        <v>6169</v>
      </c>
      <c r="K3985" s="28">
        <v>2</v>
      </c>
      <c r="L3985" s="28" t="s">
        <v>6159</v>
      </c>
      <c r="M3985" s="36" t="str">
        <f t="shared" si="62"/>
        <v>EUROCOPTER-KAWASAKI</v>
      </c>
    </row>
    <row r="3986" spans="6:13" ht="15" thickBot="1" x14ac:dyDescent="0.4">
      <c r="F3986" s="29" t="s">
        <v>8620</v>
      </c>
      <c r="G3986" s="27" t="s">
        <v>8624</v>
      </c>
      <c r="H3986" s="27" t="s">
        <v>1916</v>
      </c>
      <c r="I3986" s="27" t="s">
        <v>6170</v>
      </c>
      <c r="J3986" s="27" t="s">
        <v>6169</v>
      </c>
      <c r="K3986" s="27">
        <v>2</v>
      </c>
      <c r="L3986" s="27" t="s">
        <v>6159</v>
      </c>
      <c r="M3986" s="36" t="str">
        <f t="shared" si="62"/>
        <v>EUROCOPTER-KAWASAKI</v>
      </c>
    </row>
    <row r="3987" spans="6:13" ht="15" thickBot="1" x14ac:dyDescent="0.4">
      <c r="F3987" s="30" t="s">
        <v>8620</v>
      </c>
      <c r="G3987" s="28" t="s">
        <v>8625</v>
      </c>
      <c r="H3987" s="28" t="s">
        <v>1916</v>
      </c>
      <c r="I3987" s="28" t="s">
        <v>6170</v>
      </c>
      <c r="J3987" s="28" t="s">
        <v>6169</v>
      </c>
      <c r="K3987" s="28">
        <v>2</v>
      </c>
      <c r="L3987" s="28" t="s">
        <v>6159</v>
      </c>
      <c r="M3987" s="36" t="str">
        <f t="shared" si="62"/>
        <v>EUROCOPTER-KAWASAKI</v>
      </c>
    </row>
    <row r="3988" spans="6:13" ht="15" thickBot="1" x14ac:dyDescent="0.4">
      <c r="F3988" s="29" t="s">
        <v>8620</v>
      </c>
      <c r="G3988" s="27" t="s">
        <v>6685</v>
      </c>
      <c r="H3988" s="27" t="s">
        <v>2707</v>
      </c>
      <c r="I3988" s="27" t="s">
        <v>6170</v>
      </c>
      <c r="J3988" s="27" t="s">
        <v>6169</v>
      </c>
      <c r="K3988" s="27">
        <v>2</v>
      </c>
      <c r="L3988" s="27" t="s">
        <v>6159</v>
      </c>
      <c r="M3988" s="36" t="str">
        <f t="shared" si="62"/>
        <v>EUROCOPTER-KAWASAKI</v>
      </c>
    </row>
    <row r="3989" spans="6:13" ht="15" thickBot="1" x14ac:dyDescent="0.4">
      <c r="F3989" s="30" t="s">
        <v>8620</v>
      </c>
      <c r="G3989" s="28" t="s">
        <v>6686</v>
      </c>
      <c r="H3989" s="28" t="s">
        <v>2707</v>
      </c>
      <c r="I3989" s="28" t="s">
        <v>6170</v>
      </c>
      <c r="J3989" s="28" t="s">
        <v>6169</v>
      </c>
      <c r="K3989" s="28">
        <v>2</v>
      </c>
      <c r="L3989" s="28" t="s">
        <v>6159</v>
      </c>
      <c r="M3989" s="36" t="str">
        <f t="shared" si="62"/>
        <v>EUROCOPTER-KAWASAKI</v>
      </c>
    </row>
    <row r="3990" spans="6:13" ht="15" thickBot="1" x14ac:dyDescent="0.4">
      <c r="F3990" s="29" t="s">
        <v>8620</v>
      </c>
      <c r="G3990" s="27" t="s">
        <v>8614</v>
      </c>
      <c r="H3990" s="27" t="s">
        <v>2707</v>
      </c>
      <c r="I3990" s="27" t="s">
        <v>6170</v>
      </c>
      <c r="J3990" s="27" t="s">
        <v>6169</v>
      </c>
      <c r="K3990" s="27">
        <v>2</v>
      </c>
      <c r="L3990" s="27" t="s">
        <v>6159</v>
      </c>
      <c r="M3990" s="36" t="str">
        <f t="shared" si="62"/>
        <v>EUROCOPTER-KAWASAKI</v>
      </c>
    </row>
    <row r="3991" spans="6:13" ht="15" thickBot="1" x14ac:dyDescent="0.4">
      <c r="F3991" s="30" t="s">
        <v>8620</v>
      </c>
      <c r="G3991" s="28" t="s">
        <v>2708</v>
      </c>
      <c r="H3991" s="28" t="s">
        <v>2707</v>
      </c>
      <c r="I3991" s="28" t="s">
        <v>6170</v>
      </c>
      <c r="J3991" s="28" t="s">
        <v>6169</v>
      </c>
      <c r="K3991" s="28">
        <v>2</v>
      </c>
      <c r="L3991" s="28" t="s">
        <v>6159</v>
      </c>
      <c r="M3991" s="36" t="str">
        <f t="shared" si="62"/>
        <v>EUROCOPTER-KAWASAKI</v>
      </c>
    </row>
    <row r="3992" spans="6:13" ht="15" thickBot="1" x14ac:dyDescent="0.4">
      <c r="F3992" s="29" t="s">
        <v>8620</v>
      </c>
      <c r="G3992" s="27" t="s">
        <v>6687</v>
      </c>
      <c r="H3992" s="27" t="s">
        <v>2707</v>
      </c>
      <c r="I3992" s="27" t="s">
        <v>6170</v>
      </c>
      <c r="J3992" s="27" t="s">
        <v>6169</v>
      </c>
      <c r="K3992" s="27">
        <v>2</v>
      </c>
      <c r="L3992" s="27" t="s">
        <v>6159</v>
      </c>
      <c r="M3992" s="36" t="str">
        <f t="shared" si="62"/>
        <v>EUROCOPTER-KAWASAKI</v>
      </c>
    </row>
    <row r="3993" spans="6:13" ht="15" thickBot="1" x14ac:dyDescent="0.4">
      <c r="F3993" s="30" t="s">
        <v>2714</v>
      </c>
      <c r="G3993" s="28" t="s">
        <v>8626</v>
      </c>
      <c r="H3993" s="28" t="s">
        <v>2713</v>
      </c>
      <c r="I3993" s="28" t="s">
        <v>6108</v>
      </c>
      <c r="J3993" s="28" t="s">
        <v>6158</v>
      </c>
      <c r="K3993" s="28">
        <v>1</v>
      </c>
      <c r="L3993" s="28" t="s">
        <v>6159</v>
      </c>
      <c r="M3993" s="36" t="str">
        <f t="shared" si="62"/>
        <v>EURODISPLAY</v>
      </c>
    </row>
    <row r="3994" spans="6:13" ht="15" thickBot="1" x14ac:dyDescent="0.4">
      <c r="F3994" s="29" t="s">
        <v>2714</v>
      </c>
      <c r="G3994" s="27" t="s">
        <v>2715</v>
      </c>
      <c r="H3994" s="27" t="s">
        <v>2713</v>
      </c>
      <c r="I3994" s="27" t="s">
        <v>6108</v>
      </c>
      <c r="J3994" s="27" t="s">
        <v>6158</v>
      </c>
      <c r="K3994" s="27">
        <v>1</v>
      </c>
      <c r="L3994" s="27" t="s">
        <v>6159</v>
      </c>
      <c r="M3994" s="36" t="str">
        <f t="shared" si="62"/>
        <v>EURODISPLAY</v>
      </c>
    </row>
    <row r="3995" spans="6:13" ht="15" thickBot="1" x14ac:dyDescent="0.4">
      <c r="F3995" s="30" t="s">
        <v>8627</v>
      </c>
      <c r="G3995" s="28" t="s">
        <v>821</v>
      </c>
      <c r="H3995" s="28" t="s">
        <v>819</v>
      </c>
      <c r="I3995" s="28" t="s">
        <v>6108</v>
      </c>
      <c r="J3995" s="28" t="s">
        <v>6109</v>
      </c>
      <c r="K3995" s="28">
        <v>2</v>
      </c>
      <c r="L3995" s="28" t="s">
        <v>6110</v>
      </c>
      <c r="M3995" s="36" t="str">
        <f t="shared" si="62"/>
        <v>EUROFIGHTER</v>
      </c>
    </row>
    <row r="3996" spans="6:13" ht="15" thickBot="1" x14ac:dyDescent="0.4">
      <c r="F3996" s="29" t="s">
        <v>8627</v>
      </c>
      <c r="G3996" s="27" t="s">
        <v>6722</v>
      </c>
      <c r="H3996" s="27" t="s">
        <v>819</v>
      </c>
      <c r="I3996" s="27" t="s">
        <v>6108</v>
      </c>
      <c r="J3996" s="27" t="s">
        <v>6109</v>
      </c>
      <c r="K3996" s="27">
        <v>2</v>
      </c>
      <c r="L3996" s="27" t="s">
        <v>6110</v>
      </c>
      <c r="M3996" s="36" t="str">
        <f t="shared" si="62"/>
        <v>EUROFIGHTER</v>
      </c>
    </row>
    <row r="3997" spans="6:13" ht="15" thickBot="1" x14ac:dyDescent="0.4">
      <c r="F3997" s="30" t="s">
        <v>2722</v>
      </c>
      <c r="G3997" s="28" t="s">
        <v>2723</v>
      </c>
      <c r="H3997" s="28" t="s">
        <v>2721</v>
      </c>
      <c r="I3997" s="28" t="s">
        <v>6108</v>
      </c>
      <c r="J3997" s="28" t="s">
        <v>6158</v>
      </c>
      <c r="K3997" s="28">
        <v>1</v>
      </c>
      <c r="L3997" s="28" t="s">
        <v>6159</v>
      </c>
      <c r="M3997" s="36" t="str">
        <f t="shared" si="62"/>
        <v>EURONEF</v>
      </c>
    </row>
    <row r="3998" spans="6:13" ht="15" thickBot="1" x14ac:dyDescent="0.4">
      <c r="F3998" s="29" t="s">
        <v>2725</v>
      </c>
      <c r="G3998" s="27" t="s">
        <v>2726</v>
      </c>
      <c r="H3998" s="27" t="s">
        <v>2724</v>
      </c>
      <c r="I3998" s="27" t="s">
        <v>6108</v>
      </c>
      <c r="J3998" s="27" t="s">
        <v>6158</v>
      </c>
      <c r="K3998" s="27">
        <v>1</v>
      </c>
      <c r="L3998" s="27" t="s">
        <v>6159</v>
      </c>
      <c r="M3998" s="36" t="str">
        <f t="shared" si="62"/>
        <v>EUROPA</v>
      </c>
    </row>
    <row r="3999" spans="6:13" ht="15" thickBot="1" x14ac:dyDescent="0.4">
      <c r="F3999" s="30" t="s">
        <v>2728</v>
      </c>
      <c r="G3999" s="28" t="s">
        <v>8628</v>
      </c>
      <c r="H3999" s="28" t="s">
        <v>2727</v>
      </c>
      <c r="I3999" s="28" t="s">
        <v>6108</v>
      </c>
      <c r="J3999" s="28" t="s">
        <v>6158</v>
      </c>
      <c r="K3999" s="28">
        <v>1</v>
      </c>
      <c r="L3999" s="28" t="s">
        <v>6159</v>
      </c>
      <c r="M3999" s="36" t="str">
        <f t="shared" si="62"/>
        <v>EUROSPACE</v>
      </c>
    </row>
    <row r="4000" spans="6:13" ht="15" thickBot="1" x14ac:dyDescent="0.4">
      <c r="F4000" s="29" t="s">
        <v>2728</v>
      </c>
      <c r="G4000" s="27" t="s">
        <v>2729</v>
      </c>
      <c r="H4000" s="27" t="s">
        <v>2727</v>
      </c>
      <c r="I4000" s="27" t="s">
        <v>6108</v>
      </c>
      <c r="J4000" s="27" t="s">
        <v>6158</v>
      </c>
      <c r="K4000" s="27">
        <v>1</v>
      </c>
      <c r="L4000" s="27" t="s">
        <v>6159</v>
      </c>
      <c r="M4000" s="36" t="str">
        <f t="shared" si="62"/>
        <v>EUROSPACE</v>
      </c>
    </row>
    <row r="4001" spans="6:13" ht="15" thickBot="1" x14ac:dyDescent="0.4">
      <c r="F4001" s="30" t="s">
        <v>2731</v>
      </c>
      <c r="G4001" s="28" t="s">
        <v>8629</v>
      </c>
      <c r="H4001" s="28" t="s">
        <v>2730</v>
      </c>
      <c r="I4001" s="28" t="s">
        <v>6108</v>
      </c>
      <c r="J4001" s="28" t="s">
        <v>6158</v>
      </c>
      <c r="K4001" s="28">
        <v>2</v>
      </c>
      <c r="L4001" s="28" t="s">
        <v>6159</v>
      </c>
      <c r="M4001" s="36" t="str">
        <f t="shared" si="62"/>
        <v>EVANGEL</v>
      </c>
    </row>
    <row r="4002" spans="6:13" ht="15" thickBot="1" x14ac:dyDescent="0.4">
      <c r="F4002" s="29" t="s">
        <v>2731</v>
      </c>
      <c r="G4002" s="27" t="s">
        <v>2732</v>
      </c>
      <c r="H4002" s="27" t="s">
        <v>2730</v>
      </c>
      <c r="I4002" s="27" t="s">
        <v>6108</v>
      </c>
      <c r="J4002" s="27" t="s">
        <v>6158</v>
      </c>
      <c r="K4002" s="27">
        <v>2</v>
      </c>
      <c r="L4002" s="27" t="s">
        <v>6159</v>
      </c>
      <c r="M4002" s="36" t="str">
        <f t="shared" si="62"/>
        <v>EVANGEL</v>
      </c>
    </row>
    <row r="4003" spans="6:13" ht="15" thickBot="1" x14ac:dyDescent="0.4">
      <c r="F4003" s="30" t="s">
        <v>2734</v>
      </c>
      <c r="G4003" s="28" t="s">
        <v>8630</v>
      </c>
      <c r="H4003" s="28" t="s">
        <v>2733</v>
      </c>
      <c r="I4003" s="28" t="s">
        <v>6108</v>
      </c>
      <c r="J4003" s="28" t="s">
        <v>6158</v>
      </c>
      <c r="K4003" s="28">
        <v>1</v>
      </c>
      <c r="L4003" s="28" t="s">
        <v>6159</v>
      </c>
      <c r="M4003" s="36" t="str">
        <f t="shared" si="62"/>
        <v>EVANS</v>
      </c>
    </row>
    <row r="4004" spans="6:13" ht="15" thickBot="1" x14ac:dyDescent="0.4">
      <c r="F4004" s="29" t="s">
        <v>2734</v>
      </c>
      <c r="G4004" s="27" t="s">
        <v>2735</v>
      </c>
      <c r="H4004" s="27" t="s">
        <v>2733</v>
      </c>
      <c r="I4004" s="27" t="s">
        <v>6108</v>
      </c>
      <c r="J4004" s="27" t="s">
        <v>6158</v>
      </c>
      <c r="K4004" s="27">
        <v>1</v>
      </c>
      <c r="L4004" s="27" t="s">
        <v>6159</v>
      </c>
      <c r="M4004" s="36" t="str">
        <f t="shared" si="62"/>
        <v>EVANS</v>
      </c>
    </row>
    <row r="4005" spans="6:13" ht="15" thickBot="1" x14ac:dyDescent="0.4">
      <c r="F4005" s="30" t="s">
        <v>2737</v>
      </c>
      <c r="G4005" s="28" t="s">
        <v>2741</v>
      </c>
      <c r="H4005" s="28" t="s">
        <v>2739</v>
      </c>
      <c r="I4005" s="28" t="s">
        <v>6108</v>
      </c>
      <c r="J4005" s="28" t="s">
        <v>6158</v>
      </c>
      <c r="K4005" s="28">
        <v>1</v>
      </c>
      <c r="L4005" s="28" t="s">
        <v>6159</v>
      </c>
      <c r="M4005" s="36" t="str">
        <f t="shared" si="62"/>
        <v>EVEKTOR</v>
      </c>
    </row>
    <row r="4006" spans="6:13" ht="15" thickBot="1" x14ac:dyDescent="0.4">
      <c r="F4006" s="29" t="s">
        <v>2737</v>
      </c>
      <c r="G4006" s="27" t="s">
        <v>2434</v>
      </c>
      <c r="H4006" s="27" t="s">
        <v>2744</v>
      </c>
      <c r="I4006" s="27" t="s">
        <v>6108</v>
      </c>
      <c r="J4006" s="27" t="s">
        <v>6158</v>
      </c>
      <c r="K4006" s="27">
        <v>1</v>
      </c>
      <c r="L4006" s="27" t="s">
        <v>6159</v>
      </c>
      <c r="M4006" s="36" t="str">
        <f t="shared" si="62"/>
        <v>EVEKTOR</v>
      </c>
    </row>
    <row r="4007" spans="6:13" ht="15" thickBot="1" x14ac:dyDescent="0.4">
      <c r="F4007" s="30" t="s">
        <v>2737</v>
      </c>
      <c r="G4007" s="28" t="s">
        <v>8631</v>
      </c>
      <c r="H4007" s="28" t="s">
        <v>2744</v>
      </c>
      <c r="I4007" s="28" t="s">
        <v>6108</v>
      </c>
      <c r="J4007" s="28" t="s">
        <v>6158</v>
      </c>
      <c r="K4007" s="28">
        <v>1</v>
      </c>
      <c r="L4007" s="28" t="s">
        <v>6159</v>
      </c>
      <c r="M4007" s="36" t="str">
        <f t="shared" si="62"/>
        <v>EVEKTOR</v>
      </c>
    </row>
    <row r="4008" spans="6:13" ht="15" thickBot="1" x14ac:dyDescent="0.4">
      <c r="F4008" s="29" t="s">
        <v>2737</v>
      </c>
      <c r="G4008" s="27" t="s">
        <v>8632</v>
      </c>
      <c r="H4008" s="27" t="s">
        <v>8633</v>
      </c>
      <c r="I4008" s="27" t="s">
        <v>6108</v>
      </c>
      <c r="J4008" s="27" t="s">
        <v>6158</v>
      </c>
      <c r="K4008" s="27">
        <v>1</v>
      </c>
      <c r="L4008" s="27" t="s">
        <v>6159</v>
      </c>
      <c r="M4008" s="36" t="str">
        <f t="shared" si="62"/>
        <v>EVEKTOR</v>
      </c>
    </row>
    <row r="4009" spans="6:13" ht="15" thickBot="1" x14ac:dyDescent="0.4">
      <c r="F4009" s="30" t="s">
        <v>2737</v>
      </c>
      <c r="G4009" s="28" t="s">
        <v>8634</v>
      </c>
      <c r="H4009" s="28" t="s">
        <v>2736</v>
      </c>
      <c r="I4009" s="28" t="s">
        <v>6108</v>
      </c>
      <c r="J4009" s="28" t="s">
        <v>6158</v>
      </c>
      <c r="K4009" s="28">
        <v>2</v>
      </c>
      <c r="L4009" s="28" t="s">
        <v>6159</v>
      </c>
      <c r="M4009" s="36" t="str">
        <f t="shared" si="62"/>
        <v>EVEKTOR</v>
      </c>
    </row>
    <row r="4010" spans="6:13" ht="15" thickBot="1" x14ac:dyDescent="0.4">
      <c r="F4010" s="29" t="s">
        <v>2737</v>
      </c>
      <c r="G4010" s="27" t="s">
        <v>8635</v>
      </c>
      <c r="H4010" s="27" t="s">
        <v>8633</v>
      </c>
      <c r="I4010" s="27" t="s">
        <v>6108</v>
      </c>
      <c r="J4010" s="27" t="s">
        <v>6158</v>
      </c>
      <c r="K4010" s="27">
        <v>1</v>
      </c>
      <c r="L4010" s="27" t="s">
        <v>6159</v>
      </c>
      <c r="M4010" s="36" t="str">
        <f t="shared" si="62"/>
        <v>EVEKTOR</v>
      </c>
    </row>
    <row r="4011" spans="6:13" ht="15" thickBot="1" x14ac:dyDescent="0.4">
      <c r="F4011" s="30" t="s">
        <v>2737</v>
      </c>
      <c r="G4011" s="28" t="s">
        <v>2738</v>
      </c>
      <c r="H4011" s="28" t="s">
        <v>2736</v>
      </c>
      <c r="I4011" s="28" t="s">
        <v>6108</v>
      </c>
      <c r="J4011" s="28" t="s">
        <v>6158</v>
      </c>
      <c r="K4011" s="28">
        <v>2</v>
      </c>
      <c r="L4011" s="28" t="s">
        <v>6159</v>
      </c>
      <c r="M4011" s="36" t="str">
        <f t="shared" si="62"/>
        <v>EVEKTOR</v>
      </c>
    </row>
    <row r="4012" spans="6:13" ht="15" thickBot="1" x14ac:dyDescent="0.4">
      <c r="F4012" s="29" t="s">
        <v>2737</v>
      </c>
      <c r="G4012" s="27" t="s">
        <v>8636</v>
      </c>
      <c r="H4012" s="27" t="s">
        <v>8633</v>
      </c>
      <c r="I4012" s="27" t="s">
        <v>6108</v>
      </c>
      <c r="J4012" s="27" t="s">
        <v>6158</v>
      </c>
      <c r="K4012" s="27">
        <v>1</v>
      </c>
      <c r="L4012" s="27" t="s">
        <v>6159</v>
      </c>
      <c r="M4012" s="36" t="str">
        <f t="shared" si="62"/>
        <v>EVEKTOR</v>
      </c>
    </row>
    <row r="4013" spans="6:13" ht="15" thickBot="1" x14ac:dyDescent="0.4">
      <c r="F4013" s="30" t="s">
        <v>2737</v>
      </c>
      <c r="G4013" s="28" t="s">
        <v>2743</v>
      </c>
      <c r="H4013" s="28" t="s">
        <v>8633</v>
      </c>
      <c r="I4013" s="28" t="s">
        <v>6108</v>
      </c>
      <c r="J4013" s="28" t="s">
        <v>6158</v>
      </c>
      <c r="K4013" s="28">
        <v>1</v>
      </c>
      <c r="L4013" s="28" t="s">
        <v>6159</v>
      </c>
      <c r="M4013" s="36" t="str">
        <f t="shared" si="62"/>
        <v>EVEKTOR</v>
      </c>
    </row>
    <row r="4014" spans="6:13" ht="15" thickBot="1" x14ac:dyDescent="0.4">
      <c r="F4014" s="29" t="s">
        <v>8637</v>
      </c>
      <c r="G4014" s="27" t="s">
        <v>8628</v>
      </c>
      <c r="H4014" s="27" t="s">
        <v>1387</v>
      </c>
      <c r="I4014" s="27" t="s">
        <v>6108</v>
      </c>
      <c r="J4014" s="27" t="s">
        <v>6158</v>
      </c>
      <c r="K4014" s="27">
        <v>2</v>
      </c>
      <c r="L4014" s="27" t="s">
        <v>6159</v>
      </c>
      <c r="M4014" s="36" t="str">
        <f t="shared" si="62"/>
        <v>EXCALIBUR</v>
      </c>
    </row>
    <row r="4015" spans="6:13" ht="15" thickBot="1" x14ac:dyDescent="0.4">
      <c r="F4015" s="30" t="s">
        <v>8637</v>
      </c>
      <c r="G4015" s="28" t="s">
        <v>8638</v>
      </c>
      <c r="H4015" s="28" t="s">
        <v>1397</v>
      </c>
      <c r="I4015" s="28" t="s">
        <v>6108</v>
      </c>
      <c r="J4015" s="28" t="s">
        <v>6158</v>
      </c>
      <c r="K4015" s="28">
        <v>2</v>
      </c>
      <c r="L4015" s="28" t="s">
        <v>6159</v>
      </c>
      <c r="M4015" s="36" t="str">
        <f t="shared" si="62"/>
        <v>EXCALIBUR</v>
      </c>
    </row>
    <row r="4016" spans="6:13" ht="15" thickBot="1" x14ac:dyDescent="0.4">
      <c r="F4016" s="29" t="s">
        <v>8637</v>
      </c>
      <c r="G4016" s="27" t="s">
        <v>8639</v>
      </c>
      <c r="H4016" s="27" t="s">
        <v>1431</v>
      </c>
      <c r="I4016" s="27" t="s">
        <v>6108</v>
      </c>
      <c r="J4016" s="27" t="s">
        <v>6158</v>
      </c>
      <c r="K4016" s="27">
        <v>2</v>
      </c>
      <c r="L4016" s="27" t="s">
        <v>6159</v>
      </c>
      <c r="M4016" s="36" t="str">
        <f t="shared" si="62"/>
        <v>EXCALIBUR</v>
      </c>
    </row>
    <row r="4017" spans="6:13" ht="15" thickBot="1" x14ac:dyDescent="0.4">
      <c r="F4017" s="30" t="s">
        <v>8637</v>
      </c>
      <c r="G4017" s="28" t="s">
        <v>8640</v>
      </c>
      <c r="H4017" s="28" t="s">
        <v>1431</v>
      </c>
      <c r="I4017" s="28" t="s">
        <v>6108</v>
      </c>
      <c r="J4017" s="28" t="s">
        <v>6158</v>
      </c>
      <c r="K4017" s="28">
        <v>2</v>
      </c>
      <c r="L4017" s="28" t="s">
        <v>6159</v>
      </c>
      <c r="M4017" s="36" t="str">
        <f t="shared" si="62"/>
        <v>EXCALIBUR</v>
      </c>
    </row>
    <row r="4018" spans="6:13" ht="15" thickBot="1" x14ac:dyDescent="0.4">
      <c r="F4018" s="29" t="s">
        <v>2746</v>
      </c>
      <c r="G4018" s="27" t="s">
        <v>2747</v>
      </c>
      <c r="H4018" s="27" t="s">
        <v>2745</v>
      </c>
      <c r="I4018" s="27" t="s">
        <v>6108</v>
      </c>
      <c r="J4018" s="27" t="s">
        <v>6109</v>
      </c>
      <c r="K4018" s="27">
        <v>1</v>
      </c>
      <c r="L4018" s="27" t="s">
        <v>6159</v>
      </c>
      <c r="M4018" s="36" t="str">
        <f t="shared" si="62"/>
        <v>EXCEL-JET</v>
      </c>
    </row>
    <row r="4019" spans="6:13" ht="15" thickBot="1" x14ac:dyDescent="0.4">
      <c r="F4019" s="30" t="s">
        <v>8641</v>
      </c>
      <c r="G4019" s="28" t="s">
        <v>1858</v>
      </c>
      <c r="H4019" s="28" t="s">
        <v>1856</v>
      </c>
      <c r="I4019" s="28" t="s">
        <v>6108</v>
      </c>
      <c r="J4019" s="28" t="s">
        <v>6169</v>
      </c>
      <c r="K4019" s="28">
        <v>1</v>
      </c>
      <c r="L4019" s="28" t="s">
        <v>6159</v>
      </c>
      <c r="M4019" s="36" t="str">
        <f t="shared" si="62"/>
        <v>EXCLUSIVE</v>
      </c>
    </row>
    <row r="4020" spans="6:13" ht="15" thickBot="1" x14ac:dyDescent="0.4">
      <c r="F4020" s="29" t="s">
        <v>8641</v>
      </c>
      <c r="G4020" s="27" t="s">
        <v>7517</v>
      </c>
      <c r="H4020" s="27" t="s">
        <v>1856</v>
      </c>
      <c r="I4020" s="27" t="s">
        <v>6108</v>
      </c>
      <c r="J4020" s="27" t="s">
        <v>6169</v>
      </c>
      <c r="K4020" s="27">
        <v>1</v>
      </c>
      <c r="L4020" s="27" t="s">
        <v>6159</v>
      </c>
      <c r="M4020" s="36" t="str">
        <f t="shared" si="62"/>
        <v>EXCLUSIVE</v>
      </c>
    </row>
    <row r="4021" spans="6:13" ht="15" thickBot="1" x14ac:dyDescent="0.4">
      <c r="F4021" s="30" t="s">
        <v>8642</v>
      </c>
      <c r="G4021" s="28" t="s">
        <v>1513</v>
      </c>
      <c r="H4021" s="28" t="s">
        <v>1511</v>
      </c>
      <c r="I4021" s="28" t="s">
        <v>6108</v>
      </c>
      <c r="J4021" s="28" t="s">
        <v>6158</v>
      </c>
      <c r="K4021" s="28">
        <v>1</v>
      </c>
      <c r="L4021" s="28" t="s">
        <v>6159</v>
      </c>
      <c r="M4021" s="36" t="str">
        <f t="shared" si="62"/>
        <v>EXPERIMENTAL AVIATION</v>
      </c>
    </row>
    <row r="4022" spans="6:13" ht="15" thickBot="1" x14ac:dyDescent="0.4">
      <c r="F4022" s="29" t="s">
        <v>2749</v>
      </c>
      <c r="G4022" s="27" t="s">
        <v>2750</v>
      </c>
      <c r="H4022" s="27" t="s">
        <v>2748</v>
      </c>
      <c r="I4022" s="27" t="s">
        <v>6108</v>
      </c>
      <c r="J4022" s="27" t="s">
        <v>6158</v>
      </c>
      <c r="K4022" s="27">
        <v>1</v>
      </c>
      <c r="L4022" s="27" t="s">
        <v>6159</v>
      </c>
      <c r="M4022" s="36" t="str">
        <f t="shared" si="62"/>
        <v>EXPLORER (1)</v>
      </c>
    </row>
    <row r="4023" spans="6:13" ht="15" thickBot="1" x14ac:dyDescent="0.4">
      <c r="F4023" s="30" t="s">
        <v>8643</v>
      </c>
      <c r="G4023" s="28" t="s">
        <v>141</v>
      </c>
      <c r="H4023" s="28" t="s">
        <v>139</v>
      </c>
      <c r="I4023" s="28" t="s">
        <v>6108</v>
      </c>
      <c r="J4023" s="28" t="s">
        <v>6169</v>
      </c>
      <c r="K4023" s="28">
        <v>1</v>
      </c>
      <c r="L4023" s="28" t="s">
        <v>6159</v>
      </c>
      <c r="M4023" s="36" t="str">
        <f t="shared" si="62"/>
        <v>EXPLORER (2)</v>
      </c>
    </row>
    <row r="4024" spans="6:13" ht="15" thickBot="1" x14ac:dyDescent="0.4">
      <c r="F4024" s="29" t="s">
        <v>2752</v>
      </c>
      <c r="G4024" s="27">
        <v>90</v>
      </c>
      <c r="H4024" s="27" t="s">
        <v>2751</v>
      </c>
      <c r="I4024" s="27" t="s">
        <v>6108</v>
      </c>
      <c r="J4024" s="27" t="s">
        <v>6158</v>
      </c>
      <c r="K4024" s="27">
        <v>1</v>
      </c>
      <c r="L4024" s="27" t="s">
        <v>6159</v>
      </c>
      <c r="M4024" s="36" t="str">
        <f t="shared" si="62"/>
        <v>EXPRESS</v>
      </c>
    </row>
    <row r="4025" spans="6:13" ht="15" thickBot="1" x14ac:dyDescent="0.4">
      <c r="F4025" s="30" t="s">
        <v>2752</v>
      </c>
      <c r="G4025" s="28" t="s">
        <v>8644</v>
      </c>
      <c r="H4025" s="28" t="s">
        <v>2751</v>
      </c>
      <c r="I4025" s="28" t="s">
        <v>6108</v>
      </c>
      <c r="J4025" s="28" t="s">
        <v>6158</v>
      </c>
      <c r="K4025" s="28">
        <v>1</v>
      </c>
      <c r="L4025" s="28" t="s">
        <v>6159</v>
      </c>
      <c r="M4025" s="36" t="str">
        <f t="shared" si="62"/>
        <v>EXPRESS</v>
      </c>
    </row>
    <row r="4026" spans="6:13" ht="15" thickBot="1" x14ac:dyDescent="0.4">
      <c r="F4026" s="29" t="s">
        <v>2752</v>
      </c>
      <c r="G4026" s="27" t="s">
        <v>2753</v>
      </c>
      <c r="H4026" s="27" t="s">
        <v>2751</v>
      </c>
      <c r="I4026" s="27" t="s">
        <v>6108</v>
      </c>
      <c r="J4026" s="27" t="s">
        <v>6158</v>
      </c>
      <c r="K4026" s="27">
        <v>1</v>
      </c>
      <c r="L4026" s="27" t="s">
        <v>6159</v>
      </c>
      <c r="M4026" s="36" t="str">
        <f t="shared" si="62"/>
        <v>EXPRESS</v>
      </c>
    </row>
    <row r="4027" spans="6:13" ht="15" thickBot="1" x14ac:dyDescent="0.4">
      <c r="F4027" s="30" t="s">
        <v>2752</v>
      </c>
      <c r="G4027" s="28" t="s">
        <v>8645</v>
      </c>
      <c r="H4027" s="28" t="s">
        <v>2751</v>
      </c>
      <c r="I4027" s="28" t="s">
        <v>6108</v>
      </c>
      <c r="J4027" s="28" t="s">
        <v>6158</v>
      </c>
      <c r="K4027" s="28">
        <v>1</v>
      </c>
      <c r="L4027" s="28" t="s">
        <v>6159</v>
      </c>
      <c r="M4027" s="36" t="str">
        <f t="shared" si="62"/>
        <v>EXPRESS</v>
      </c>
    </row>
    <row r="4028" spans="6:13" ht="15" thickBot="1" x14ac:dyDescent="0.4">
      <c r="F4028" s="29" t="s">
        <v>2752</v>
      </c>
      <c r="G4028" s="27" t="s">
        <v>6201</v>
      </c>
      <c r="H4028" s="27" t="s">
        <v>2751</v>
      </c>
      <c r="I4028" s="27" t="s">
        <v>6108</v>
      </c>
      <c r="J4028" s="27" t="s">
        <v>6158</v>
      </c>
      <c r="K4028" s="27">
        <v>1</v>
      </c>
      <c r="L4028" s="27" t="s">
        <v>6159</v>
      </c>
      <c r="M4028" s="36" t="str">
        <f t="shared" si="62"/>
        <v>EXPRESS</v>
      </c>
    </row>
    <row r="4029" spans="6:13" ht="15" thickBot="1" x14ac:dyDescent="0.4">
      <c r="F4029" s="30" t="s">
        <v>2755</v>
      </c>
      <c r="G4029" s="28" t="s">
        <v>2762</v>
      </c>
      <c r="H4029" s="28" t="s">
        <v>2761</v>
      </c>
      <c r="I4029" s="28" t="s">
        <v>6108</v>
      </c>
      <c r="J4029" s="28" t="s">
        <v>6158</v>
      </c>
      <c r="K4029" s="28">
        <v>1</v>
      </c>
      <c r="L4029" s="28" t="s">
        <v>6159</v>
      </c>
      <c r="M4029" s="36" t="str">
        <f t="shared" si="62"/>
        <v>EXTRA</v>
      </c>
    </row>
    <row r="4030" spans="6:13" ht="15" thickBot="1" x14ac:dyDescent="0.4">
      <c r="F4030" s="29" t="s">
        <v>2755</v>
      </c>
      <c r="G4030" s="27" t="s">
        <v>2764</v>
      </c>
      <c r="H4030" s="27" t="s">
        <v>2763</v>
      </c>
      <c r="I4030" s="27" t="s">
        <v>6108</v>
      </c>
      <c r="J4030" s="27" t="s">
        <v>6158</v>
      </c>
      <c r="K4030" s="27">
        <v>1</v>
      </c>
      <c r="L4030" s="27" t="s">
        <v>6159</v>
      </c>
      <c r="M4030" s="36" t="str">
        <f t="shared" si="62"/>
        <v>EXTRA</v>
      </c>
    </row>
    <row r="4031" spans="6:13" ht="15" thickBot="1" x14ac:dyDescent="0.4">
      <c r="F4031" s="30" t="s">
        <v>2755</v>
      </c>
      <c r="G4031" s="28" t="s">
        <v>2756</v>
      </c>
      <c r="H4031" s="28" t="s">
        <v>2754</v>
      </c>
      <c r="I4031" s="28" t="s">
        <v>6108</v>
      </c>
      <c r="J4031" s="28" t="s">
        <v>6158</v>
      </c>
      <c r="K4031" s="28">
        <v>1</v>
      </c>
      <c r="L4031" s="28" t="s">
        <v>6159</v>
      </c>
      <c r="M4031" s="36" t="str">
        <f t="shared" si="62"/>
        <v>EXTRA</v>
      </c>
    </row>
    <row r="4032" spans="6:13" ht="15" thickBot="1" x14ac:dyDescent="0.4">
      <c r="F4032" s="29" t="s">
        <v>2755</v>
      </c>
      <c r="G4032" s="27" t="s">
        <v>8646</v>
      </c>
      <c r="H4032" s="27" t="s">
        <v>2754</v>
      </c>
      <c r="I4032" s="27" t="s">
        <v>6108</v>
      </c>
      <c r="J4032" s="27" t="s">
        <v>6158</v>
      </c>
      <c r="K4032" s="27">
        <v>1</v>
      </c>
      <c r="L4032" s="27" t="s">
        <v>6159</v>
      </c>
      <c r="M4032" s="36" t="str">
        <f t="shared" si="62"/>
        <v>EXTRA</v>
      </c>
    </row>
    <row r="4033" spans="6:13" ht="15" thickBot="1" x14ac:dyDescent="0.4">
      <c r="F4033" s="30" t="s">
        <v>2755</v>
      </c>
      <c r="G4033" s="28" t="s">
        <v>8647</v>
      </c>
      <c r="H4033" s="28" t="s">
        <v>2754</v>
      </c>
      <c r="I4033" s="28" t="s">
        <v>6108</v>
      </c>
      <c r="J4033" s="28" t="s">
        <v>6158</v>
      </c>
      <c r="K4033" s="28">
        <v>1</v>
      </c>
      <c r="L4033" s="28" t="s">
        <v>6159</v>
      </c>
      <c r="M4033" s="36" t="str">
        <f t="shared" si="62"/>
        <v>EXTRA</v>
      </c>
    </row>
    <row r="4034" spans="6:13" ht="15" thickBot="1" x14ac:dyDescent="0.4">
      <c r="F4034" s="29" t="s">
        <v>2755</v>
      </c>
      <c r="G4034" s="27" t="s">
        <v>2758</v>
      </c>
      <c r="H4034" s="27" t="s">
        <v>2757</v>
      </c>
      <c r="I4034" s="27" t="s">
        <v>6108</v>
      </c>
      <c r="J4034" s="27" t="s">
        <v>6158</v>
      </c>
      <c r="K4034" s="27">
        <v>1</v>
      </c>
      <c r="L4034" s="27" t="s">
        <v>6159</v>
      </c>
      <c r="M4034" s="36" t="str">
        <f t="shared" si="62"/>
        <v>EXTRA</v>
      </c>
    </row>
    <row r="4035" spans="6:13" ht="15" thickBot="1" x14ac:dyDescent="0.4">
      <c r="F4035" s="30" t="s">
        <v>2755</v>
      </c>
      <c r="G4035" s="28" t="s">
        <v>2760</v>
      </c>
      <c r="H4035" s="28" t="s">
        <v>2759</v>
      </c>
      <c r="I4035" s="28" t="s">
        <v>6108</v>
      </c>
      <c r="J4035" s="28" t="s">
        <v>6169</v>
      </c>
      <c r="K4035" s="28">
        <v>1</v>
      </c>
      <c r="L4035" s="28" t="s">
        <v>6159</v>
      </c>
      <c r="M4035" s="36" t="str">
        <f t="shared" si="62"/>
        <v>EXTRA</v>
      </c>
    </row>
    <row r="4036" spans="6:13" ht="15" thickBot="1" x14ac:dyDescent="0.4">
      <c r="F4036" s="29" t="s">
        <v>8648</v>
      </c>
      <c r="G4036" s="27" t="s">
        <v>6358</v>
      </c>
      <c r="H4036" s="27" t="s">
        <v>436</v>
      </c>
      <c r="I4036" s="27" t="s">
        <v>6170</v>
      </c>
      <c r="J4036" s="27" t="s">
        <v>6169</v>
      </c>
      <c r="K4036" s="27">
        <v>1</v>
      </c>
      <c r="L4036" s="27" t="s">
        <v>6159</v>
      </c>
      <c r="M4036" s="36" t="str">
        <f t="shared" si="62"/>
        <v>F+W EMMEN</v>
      </c>
    </row>
    <row r="4037" spans="6:13" ht="15" thickBot="1" x14ac:dyDescent="0.4">
      <c r="F4037" s="30" t="s">
        <v>8648</v>
      </c>
      <c r="G4037" s="28" t="s">
        <v>2375</v>
      </c>
      <c r="H4037" s="28" t="s">
        <v>2374</v>
      </c>
      <c r="I4037" s="28" t="s">
        <v>6108</v>
      </c>
      <c r="J4037" s="28" t="s">
        <v>6109</v>
      </c>
      <c r="K4037" s="28">
        <v>1</v>
      </c>
      <c r="L4037" s="28" t="s">
        <v>6159</v>
      </c>
      <c r="M4037" s="36" t="str">
        <f t="shared" si="62"/>
        <v>F+W EMMEN</v>
      </c>
    </row>
    <row r="4038" spans="6:13" ht="15" thickBot="1" x14ac:dyDescent="0.4">
      <c r="F4038" s="29" t="s">
        <v>8648</v>
      </c>
      <c r="G4038" s="27" t="s">
        <v>8185</v>
      </c>
      <c r="H4038" s="27" t="s">
        <v>2367</v>
      </c>
      <c r="I4038" s="27" t="s">
        <v>6108</v>
      </c>
      <c r="J4038" s="27" t="s">
        <v>6109</v>
      </c>
      <c r="K4038" s="27">
        <v>1</v>
      </c>
      <c r="L4038" s="27" t="s">
        <v>6110</v>
      </c>
      <c r="M4038" s="36" t="str">
        <f t="shared" si="62"/>
        <v>F+W EMMEN</v>
      </c>
    </row>
    <row r="4039" spans="6:13" ht="15" thickBot="1" x14ac:dyDescent="0.4">
      <c r="F4039" s="30" t="s">
        <v>8648</v>
      </c>
      <c r="G4039" s="28" t="s">
        <v>8187</v>
      </c>
      <c r="H4039" s="28" t="s">
        <v>2374</v>
      </c>
      <c r="I4039" s="28" t="s">
        <v>6108</v>
      </c>
      <c r="J4039" s="28" t="s">
        <v>6109</v>
      </c>
      <c r="K4039" s="28">
        <v>1</v>
      </c>
      <c r="L4039" s="28" t="s">
        <v>6159</v>
      </c>
      <c r="M4039" s="36" t="str">
        <f t="shared" ref="M4039:M4102" si="63">F4039</f>
        <v>F+W EMMEN</v>
      </c>
    </row>
    <row r="4040" spans="6:13" ht="15" thickBot="1" x14ac:dyDescent="0.4">
      <c r="F4040" s="29" t="s">
        <v>8648</v>
      </c>
      <c r="G4040" s="27" t="s">
        <v>8649</v>
      </c>
      <c r="H4040" s="27" t="s">
        <v>613</v>
      </c>
      <c r="I4040" s="27" t="s">
        <v>6108</v>
      </c>
      <c r="J4040" s="27" t="s">
        <v>6109</v>
      </c>
      <c r="K4040" s="27">
        <v>2</v>
      </c>
      <c r="L4040" s="27" t="s">
        <v>6110</v>
      </c>
      <c r="M4040" s="36" t="str">
        <f t="shared" si="63"/>
        <v>F+W EMMEN</v>
      </c>
    </row>
    <row r="4041" spans="6:13" ht="15" thickBot="1" x14ac:dyDescent="0.4">
      <c r="F4041" s="30" t="s">
        <v>8648</v>
      </c>
      <c r="G4041" s="28" t="s">
        <v>1320</v>
      </c>
      <c r="H4041" s="28" t="s">
        <v>1318</v>
      </c>
      <c r="I4041" s="28" t="s">
        <v>6108</v>
      </c>
      <c r="J4041" s="28" t="s">
        <v>6109</v>
      </c>
      <c r="K4041" s="28">
        <v>1</v>
      </c>
      <c r="L4041" s="28" t="s">
        <v>6110</v>
      </c>
      <c r="M4041" s="36" t="str">
        <f t="shared" si="63"/>
        <v>F+W EMMEN</v>
      </c>
    </row>
    <row r="4042" spans="6:13" ht="15" thickBot="1" x14ac:dyDescent="0.4">
      <c r="F4042" s="29" t="s">
        <v>8648</v>
      </c>
      <c r="G4042" s="27" t="s">
        <v>8036</v>
      </c>
      <c r="H4042" s="27" t="s">
        <v>1078</v>
      </c>
      <c r="I4042" s="27" t="s">
        <v>6108</v>
      </c>
      <c r="J4042" s="27" t="s">
        <v>6109</v>
      </c>
      <c r="K4042" s="27">
        <v>1</v>
      </c>
      <c r="L4042" s="27" t="s">
        <v>6110</v>
      </c>
      <c r="M4042" s="36" t="str">
        <f t="shared" si="63"/>
        <v>F+W EMMEN</v>
      </c>
    </row>
    <row r="4043" spans="6:13" ht="15" thickBot="1" x14ac:dyDescent="0.4">
      <c r="F4043" s="30" t="s">
        <v>8648</v>
      </c>
      <c r="G4043" s="28" t="s">
        <v>8650</v>
      </c>
      <c r="H4043" s="28" t="s">
        <v>436</v>
      </c>
      <c r="I4043" s="28" t="s">
        <v>6170</v>
      </c>
      <c r="J4043" s="28" t="s">
        <v>6169</v>
      </c>
      <c r="K4043" s="28">
        <v>1</v>
      </c>
      <c r="L4043" s="28" t="s">
        <v>6159</v>
      </c>
      <c r="M4043" s="36" t="str">
        <f t="shared" si="63"/>
        <v>F+W EMMEN</v>
      </c>
    </row>
    <row r="4044" spans="6:13" ht="15" thickBot="1" x14ac:dyDescent="0.4">
      <c r="F4044" s="29" t="s">
        <v>8648</v>
      </c>
      <c r="G4044" s="27" t="s">
        <v>8651</v>
      </c>
      <c r="H4044" s="27" t="s">
        <v>613</v>
      </c>
      <c r="I4044" s="27" t="s">
        <v>6108</v>
      </c>
      <c r="J4044" s="27" t="s">
        <v>6109</v>
      </c>
      <c r="K4044" s="27">
        <v>2</v>
      </c>
      <c r="L4044" s="27" t="s">
        <v>6110</v>
      </c>
      <c r="M4044" s="36" t="str">
        <f t="shared" si="63"/>
        <v>F+W EMMEN</v>
      </c>
    </row>
    <row r="4045" spans="6:13" ht="15" thickBot="1" x14ac:dyDescent="0.4">
      <c r="F4045" s="30" t="s">
        <v>8648</v>
      </c>
      <c r="G4045" s="28" t="s">
        <v>5115</v>
      </c>
      <c r="H4045" s="28" t="s">
        <v>2374</v>
      </c>
      <c r="I4045" s="28" t="s">
        <v>6108</v>
      </c>
      <c r="J4045" s="28" t="s">
        <v>6109</v>
      </c>
      <c r="K4045" s="28">
        <v>1</v>
      </c>
      <c r="L4045" s="28" t="s">
        <v>6159</v>
      </c>
      <c r="M4045" s="36" t="str">
        <f t="shared" si="63"/>
        <v>F+W EMMEN</v>
      </c>
    </row>
    <row r="4046" spans="6:13" ht="15" thickBot="1" x14ac:dyDescent="0.4">
      <c r="F4046" s="29" t="s">
        <v>8648</v>
      </c>
      <c r="G4046" s="27" t="s">
        <v>2369</v>
      </c>
      <c r="H4046" s="27" t="s">
        <v>2367</v>
      </c>
      <c r="I4046" s="27" t="s">
        <v>6108</v>
      </c>
      <c r="J4046" s="27" t="s">
        <v>6109</v>
      </c>
      <c r="K4046" s="27">
        <v>1</v>
      </c>
      <c r="L4046" s="27" t="s">
        <v>6110</v>
      </c>
      <c r="M4046" s="36" t="str">
        <f t="shared" si="63"/>
        <v>F+W EMMEN</v>
      </c>
    </row>
    <row r="4047" spans="6:13" ht="15" thickBot="1" x14ac:dyDescent="0.4">
      <c r="F4047" s="30" t="s">
        <v>2766</v>
      </c>
      <c r="G4047" s="28" t="s">
        <v>8652</v>
      </c>
      <c r="H4047" s="28" t="s">
        <v>2774</v>
      </c>
      <c r="I4047" s="28" t="s">
        <v>6108</v>
      </c>
      <c r="J4047" s="28" t="s">
        <v>6109</v>
      </c>
      <c r="K4047" s="28">
        <v>2</v>
      </c>
      <c r="L4047" s="28" t="s">
        <v>6110</v>
      </c>
      <c r="M4047" s="36" t="str">
        <f t="shared" si="63"/>
        <v>FAIRCHILD (1)</v>
      </c>
    </row>
    <row r="4048" spans="6:13" ht="15" thickBot="1" x14ac:dyDescent="0.4">
      <c r="F4048" s="29" t="s">
        <v>2766</v>
      </c>
      <c r="G4048" s="27" t="s">
        <v>8653</v>
      </c>
      <c r="H4048" s="27" t="s">
        <v>2782</v>
      </c>
      <c r="I4048" s="27" t="s">
        <v>6108</v>
      </c>
      <c r="J4048" s="27" t="s">
        <v>6158</v>
      </c>
      <c r="K4048" s="27">
        <v>1</v>
      </c>
      <c r="L4048" s="27" t="s">
        <v>6159</v>
      </c>
      <c r="M4048" s="36" t="str">
        <f t="shared" si="63"/>
        <v>FAIRCHILD (1)</v>
      </c>
    </row>
    <row r="4049" spans="6:13" ht="15" thickBot="1" x14ac:dyDescent="0.4">
      <c r="F4049" s="30" t="s">
        <v>2766</v>
      </c>
      <c r="G4049" s="28" t="s">
        <v>8654</v>
      </c>
      <c r="H4049" s="28" t="s">
        <v>2765</v>
      </c>
      <c r="I4049" s="28" t="s">
        <v>6108</v>
      </c>
      <c r="J4049" s="28" t="s">
        <v>6169</v>
      </c>
      <c r="K4049" s="28">
        <v>2</v>
      </c>
      <c r="L4049" s="28" t="s">
        <v>6580</v>
      </c>
      <c r="M4049" s="36" t="str">
        <f t="shared" si="63"/>
        <v>FAIRCHILD (1)</v>
      </c>
    </row>
    <row r="4050" spans="6:13" ht="15" thickBot="1" x14ac:dyDescent="0.4">
      <c r="F4050" s="29" t="s">
        <v>2766</v>
      </c>
      <c r="G4050" s="27" t="s">
        <v>8655</v>
      </c>
      <c r="H4050" s="27" t="s">
        <v>2780</v>
      </c>
      <c r="I4050" s="27" t="s">
        <v>6108</v>
      </c>
      <c r="J4050" s="27" t="s">
        <v>6158</v>
      </c>
      <c r="K4050" s="27">
        <v>2</v>
      </c>
      <c r="L4050" s="27" t="s">
        <v>6110</v>
      </c>
      <c r="M4050" s="36" t="str">
        <f t="shared" si="63"/>
        <v>FAIRCHILD (1)</v>
      </c>
    </row>
    <row r="4051" spans="6:13" ht="15" thickBot="1" x14ac:dyDescent="0.4">
      <c r="F4051" s="30" t="s">
        <v>2766</v>
      </c>
      <c r="G4051" s="28" t="s">
        <v>8656</v>
      </c>
      <c r="H4051" s="28" t="s">
        <v>2776</v>
      </c>
      <c r="I4051" s="28" t="s">
        <v>6108</v>
      </c>
      <c r="J4051" s="28" t="s">
        <v>6158</v>
      </c>
      <c r="K4051" s="28">
        <v>2</v>
      </c>
      <c r="L4051" s="28" t="s">
        <v>6110</v>
      </c>
      <c r="M4051" s="36" t="str">
        <f t="shared" si="63"/>
        <v>FAIRCHILD (1)</v>
      </c>
    </row>
    <row r="4052" spans="6:13" ht="15" thickBot="1" x14ac:dyDescent="0.4">
      <c r="F4052" s="29" t="s">
        <v>2766</v>
      </c>
      <c r="G4052" s="27" t="s">
        <v>8657</v>
      </c>
      <c r="H4052" s="27" t="s">
        <v>2778</v>
      </c>
      <c r="I4052" s="27" t="s">
        <v>6108</v>
      </c>
      <c r="J4052" s="27" t="s">
        <v>6158</v>
      </c>
      <c r="K4052" s="27">
        <v>2</v>
      </c>
      <c r="L4052" s="27" t="s">
        <v>6110</v>
      </c>
      <c r="M4052" s="36" t="str">
        <f t="shared" si="63"/>
        <v>FAIRCHILD (1)</v>
      </c>
    </row>
    <row r="4053" spans="6:13" ht="15" thickBot="1" x14ac:dyDescent="0.4">
      <c r="F4053" s="30" t="s">
        <v>2766</v>
      </c>
      <c r="G4053" s="28" t="s">
        <v>8658</v>
      </c>
      <c r="H4053" s="28" t="s">
        <v>2784</v>
      </c>
      <c r="I4053" s="28" t="s">
        <v>6108</v>
      </c>
      <c r="J4053" s="28" t="s">
        <v>6158</v>
      </c>
      <c r="K4053" s="28">
        <v>1</v>
      </c>
      <c r="L4053" s="28" t="s">
        <v>6159</v>
      </c>
      <c r="M4053" s="36" t="str">
        <f t="shared" si="63"/>
        <v>FAIRCHILD (1)</v>
      </c>
    </row>
    <row r="4054" spans="6:13" ht="15" thickBot="1" x14ac:dyDescent="0.4">
      <c r="F4054" s="29" t="s">
        <v>2766</v>
      </c>
      <c r="G4054" s="27" t="s">
        <v>8659</v>
      </c>
      <c r="H4054" s="27" t="s">
        <v>2765</v>
      </c>
      <c r="I4054" s="27" t="s">
        <v>6108</v>
      </c>
      <c r="J4054" s="27" t="s">
        <v>6169</v>
      </c>
      <c r="K4054" s="27">
        <v>2</v>
      </c>
      <c r="L4054" s="27" t="s">
        <v>6580</v>
      </c>
      <c r="M4054" s="36" t="str">
        <f t="shared" si="63"/>
        <v>FAIRCHILD (1)</v>
      </c>
    </row>
    <row r="4055" spans="6:13" ht="15" thickBot="1" x14ac:dyDescent="0.4">
      <c r="F4055" s="30" t="s">
        <v>2766</v>
      </c>
      <c r="G4055" s="28" t="s">
        <v>8660</v>
      </c>
      <c r="H4055" s="28" t="s">
        <v>638</v>
      </c>
      <c r="I4055" s="28" t="s">
        <v>6172</v>
      </c>
      <c r="J4055" s="28" t="s">
        <v>6158</v>
      </c>
      <c r="K4055" s="28">
        <v>1</v>
      </c>
      <c r="L4055" s="28" t="s">
        <v>6159</v>
      </c>
      <c r="M4055" s="36" t="str">
        <f t="shared" si="63"/>
        <v>FAIRCHILD (1)</v>
      </c>
    </row>
    <row r="4056" spans="6:13" ht="15" thickBot="1" x14ac:dyDescent="0.4">
      <c r="F4056" s="29" t="s">
        <v>2766</v>
      </c>
      <c r="G4056" s="27" t="s">
        <v>8661</v>
      </c>
      <c r="H4056" s="27" t="s">
        <v>2782</v>
      </c>
      <c r="I4056" s="27" t="s">
        <v>6108</v>
      </c>
      <c r="J4056" s="27" t="s">
        <v>6158</v>
      </c>
      <c r="K4056" s="27">
        <v>1</v>
      </c>
      <c r="L4056" s="27" t="s">
        <v>6159</v>
      </c>
      <c r="M4056" s="36" t="str">
        <f t="shared" si="63"/>
        <v>FAIRCHILD (1)</v>
      </c>
    </row>
    <row r="4057" spans="6:13" ht="15" thickBot="1" x14ac:dyDescent="0.4">
      <c r="F4057" s="30" t="s">
        <v>2766</v>
      </c>
      <c r="G4057" s="28" t="s">
        <v>8662</v>
      </c>
      <c r="H4057" s="28" t="s">
        <v>2221</v>
      </c>
      <c r="I4057" s="28" t="s">
        <v>6108</v>
      </c>
      <c r="J4057" s="28" t="s">
        <v>6169</v>
      </c>
      <c r="K4057" s="28">
        <v>2</v>
      </c>
      <c r="L4057" s="28" t="s">
        <v>6110</v>
      </c>
      <c r="M4057" s="36" t="str">
        <f t="shared" si="63"/>
        <v>FAIRCHILD (1)</v>
      </c>
    </row>
    <row r="4058" spans="6:13" ht="15" thickBot="1" x14ac:dyDescent="0.4">
      <c r="F4058" s="29" t="s">
        <v>2766</v>
      </c>
      <c r="G4058" s="27" t="s">
        <v>2777</v>
      </c>
      <c r="H4058" s="27" t="s">
        <v>2776</v>
      </c>
      <c r="I4058" s="27" t="s">
        <v>6108</v>
      </c>
      <c r="J4058" s="27" t="s">
        <v>6158</v>
      </c>
      <c r="K4058" s="27">
        <v>2</v>
      </c>
      <c r="L4058" s="27" t="s">
        <v>6110</v>
      </c>
      <c r="M4058" s="36" t="str">
        <f t="shared" si="63"/>
        <v>FAIRCHILD (1)</v>
      </c>
    </row>
    <row r="4059" spans="6:13" ht="15" thickBot="1" x14ac:dyDescent="0.4">
      <c r="F4059" s="30" t="s">
        <v>2766</v>
      </c>
      <c r="G4059" s="28" t="s">
        <v>2781</v>
      </c>
      <c r="H4059" s="28" t="s">
        <v>2780</v>
      </c>
      <c r="I4059" s="28" t="s">
        <v>6108</v>
      </c>
      <c r="J4059" s="28" t="s">
        <v>6158</v>
      </c>
      <c r="K4059" s="28">
        <v>2</v>
      </c>
      <c r="L4059" s="28" t="s">
        <v>6110</v>
      </c>
      <c r="M4059" s="36" t="str">
        <f t="shared" si="63"/>
        <v>FAIRCHILD (1)</v>
      </c>
    </row>
    <row r="4060" spans="6:13" ht="15" thickBot="1" x14ac:dyDescent="0.4">
      <c r="F4060" s="29" t="s">
        <v>2766</v>
      </c>
      <c r="G4060" s="27" t="s">
        <v>2771</v>
      </c>
      <c r="H4060" s="27" t="s">
        <v>2770</v>
      </c>
      <c r="I4060" s="27" t="s">
        <v>6108</v>
      </c>
      <c r="J4060" s="27" t="s">
        <v>6169</v>
      </c>
      <c r="K4060" s="27">
        <v>2</v>
      </c>
      <c r="L4060" s="27" t="s">
        <v>6159</v>
      </c>
      <c r="M4060" s="36" t="str">
        <f t="shared" si="63"/>
        <v>FAIRCHILD (1)</v>
      </c>
    </row>
    <row r="4061" spans="6:13" ht="15" thickBot="1" x14ac:dyDescent="0.4">
      <c r="F4061" s="30" t="s">
        <v>2766</v>
      </c>
      <c r="G4061" s="28" t="s">
        <v>2773</v>
      </c>
      <c r="H4061" s="28" t="s">
        <v>2772</v>
      </c>
      <c r="I4061" s="28" t="s">
        <v>6170</v>
      </c>
      <c r="J4061" s="28" t="s">
        <v>6169</v>
      </c>
      <c r="K4061" s="28">
        <v>1</v>
      </c>
      <c r="L4061" s="28" t="s">
        <v>6159</v>
      </c>
      <c r="M4061" s="36" t="str">
        <f t="shared" si="63"/>
        <v>FAIRCHILD (1)</v>
      </c>
    </row>
    <row r="4062" spans="6:13" ht="15" thickBot="1" x14ac:dyDescent="0.4">
      <c r="F4062" s="29" t="s">
        <v>2766</v>
      </c>
      <c r="G4062" s="27" t="s">
        <v>8663</v>
      </c>
      <c r="H4062" s="27" t="s">
        <v>2776</v>
      </c>
      <c r="I4062" s="27" t="s">
        <v>6108</v>
      </c>
      <c r="J4062" s="27" t="s">
        <v>6158</v>
      </c>
      <c r="K4062" s="27">
        <v>2</v>
      </c>
      <c r="L4062" s="27" t="s">
        <v>6110</v>
      </c>
      <c r="M4062" s="36" t="str">
        <f t="shared" si="63"/>
        <v>FAIRCHILD (1)</v>
      </c>
    </row>
    <row r="4063" spans="6:13" ht="15" thickBot="1" x14ac:dyDescent="0.4">
      <c r="F4063" s="30" t="s">
        <v>2766</v>
      </c>
      <c r="G4063" s="28" t="s">
        <v>8664</v>
      </c>
      <c r="H4063" s="28" t="s">
        <v>638</v>
      </c>
      <c r="I4063" s="28" t="s">
        <v>6172</v>
      </c>
      <c r="J4063" s="28" t="s">
        <v>6158</v>
      </c>
      <c r="K4063" s="28">
        <v>1</v>
      </c>
      <c r="L4063" s="28" t="s">
        <v>6159</v>
      </c>
      <c r="M4063" s="36" t="str">
        <f t="shared" si="63"/>
        <v>FAIRCHILD (1)</v>
      </c>
    </row>
    <row r="4064" spans="6:13" ht="15" thickBot="1" x14ac:dyDescent="0.4">
      <c r="F4064" s="29" t="s">
        <v>2766</v>
      </c>
      <c r="G4064" s="27" t="s">
        <v>2783</v>
      </c>
      <c r="H4064" s="27" t="s">
        <v>2782</v>
      </c>
      <c r="I4064" s="27" t="s">
        <v>6108</v>
      </c>
      <c r="J4064" s="27" t="s">
        <v>6158</v>
      </c>
      <c r="K4064" s="27">
        <v>1</v>
      </c>
      <c r="L4064" s="27" t="s">
        <v>6159</v>
      </c>
      <c r="M4064" s="36" t="str">
        <f t="shared" si="63"/>
        <v>FAIRCHILD (1)</v>
      </c>
    </row>
    <row r="4065" spans="6:13" ht="15" thickBot="1" x14ac:dyDescent="0.4">
      <c r="F4065" s="30" t="s">
        <v>2766</v>
      </c>
      <c r="G4065" s="28" t="s">
        <v>2769</v>
      </c>
      <c r="H4065" s="28" t="s">
        <v>2768</v>
      </c>
      <c r="I4065" s="28" t="s">
        <v>6108</v>
      </c>
      <c r="J4065" s="28" t="s">
        <v>6169</v>
      </c>
      <c r="K4065" s="28">
        <v>1</v>
      </c>
      <c r="L4065" s="28" t="s">
        <v>6159</v>
      </c>
      <c r="M4065" s="36" t="str">
        <f t="shared" si="63"/>
        <v>FAIRCHILD (1)</v>
      </c>
    </row>
    <row r="4066" spans="6:13" ht="15" thickBot="1" x14ac:dyDescent="0.4">
      <c r="F4066" s="29" t="s">
        <v>2766</v>
      </c>
      <c r="G4066" s="27" t="s">
        <v>8665</v>
      </c>
      <c r="H4066" s="27" t="s">
        <v>2784</v>
      </c>
      <c r="I4066" s="27" t="s">
        <v>6108</v>
      </c>
      <c r="J4066" s="27" t="s">
        <v>6158</v>
      </c>
      <c r="K4066" s="27">
        <v>1</v>
      </c>
      <c r="L4066" s="27" t="s">
        <v>6159</v>
      </c>
      <c r="M4066" s="36" t="str">
        <f t="shared" si="63"/>
        <v>FAIRCHILD (1)</v>
      </c>
    </row>
    <row r="4067" spans="6:13" ht="15" thickBot="1" x14ac:dyDescent="0.4">
      <c r="F4067" s="30" t="s">
        <v>2766</v>
      </c>
      <c r="G4067" s="28" t="s">
        <v>8666</v>
      </c>
      <c r="H4067" s="28" t="s">
        <v>2770</v>
      </c>
      <c r="I4067" s="28" t="s">
        <v>6108</v>
      </c>
      <c r="J4067" s="28" t="s">
        <v>6169</v>
      </c>
      <c r="K4067" s="28">
        <v>2</v>
      </c>
      <c r="L4067" s="28" t="s">
        <v>6159</v>
      </c>
      <c r="M4067" s="36" t="str">
        <f t="shared" si="63"/>
        <v>FAIRCHILD (1)</v>
      </c>
    </row>
    <row r="4068" spans="6:13" ht="15" thickBot="1" x14ac:dyDescent="0.4">
      <c r="F4068" s="29" t="s">
        <v>2766</v>
      </c>
      <c r="G4068" s="27" t="s">
        <v>8667</v>
      </c>
      <c r="H4068" s="27" t="s">
        <v>2765</v>
      </c>
      <c r="I4068" s="27" t="s">
        <v>6108</v>
      </c>
      <c r="J4068" s="27" t="s">
        <v>6169</v>
      </c>
      <c r="K4068" s="27">
        <v>2</v>
      </c>
      <c r="L4068" s="27" t="s">
        <v>6580</v>
      </c>
      <c r="M4068" s="36" t="str">
        <f t="shared" si="63"/>
        <v>FAIRCHILD (1)</v>
      </c>
    </row>
    <row r="4069" spans="6:13" ht="15" thickBot="1" x14ac:dyDescent="0.4">
      <c r="F4069" s="30" t="s">
        <v>2766</v>
      </c>
      <c r="G4069" s="28" t="s">
        <v>8668</v>
      </c>
      <c r="H4069" s="28" t="s">
        <v>2765</v>
      </c>
      <c r="I4069" s="28" t="s">
        <v>6108</v>
      </c>
      <c r="J4069" s="28" t="s">
        <v>6169</v>
      </c>
      <c r="K4069" s="28">
        <v>2</v>
      </c>
      <c r="L4069" s="28" t="s">
        <v>6580</v>
      </c>
      <c r="M4069" s="36" t="str">
        <f t="shared" si="63"/>
        <v>FAIRCHILD (1)</v>
      </c>
    </row>
    <row r="4070" spans="6:13" ht="15" thickBot="1" x14ac:dyDescent="0.4">
      <c r="F4070" s="29" t="s">
        <v>2766</v>
      </c>
      <c r="G4070" s="27" t="s">
        <v>8669</v>
      </c>
      <c r="H4070" s="27" t="s">
        <v>2765</v>
      </c>
      <c r="I4070" s="27" t="s">
        <v>6108</v>
      </c>
      <c r="J4070" s="27" t="s">
        <v>6169</v>
      </c>
      <c r="K4070" s="27">
        <v>2</v>
      </c>
      <c r="L4070" s="27" t="s">
        <v>6580</v>
      </c>
      <c r="M4070" s="36" t="str">
        <f t="shared" si="63"/>
        <v>FAIRCHILD (1)</v>
      </c>
    </row>
    <row r="4071" spans="6:13" ht="15" thickBot="1" x14ac:dyDescent="0.4">
      <c r="F4071" s="30" t="s">
        <v>2766</v>
      </c>
      <c r="G4071" s="28" t="s">
        <v>2775</v>
      </c>
      <c r="H4071" s="28" t="s">
        <v>2774</v>
      </c>
      <c r="I4071" s="28" t="s">
        <v>6108</v>
      </c>
      <c r="J4071" s="28" t="s">
        <v>6109</v>
      </c>
      <c r="K4071" s="28">
        <v>2</v>
      </c>
      <c r="L4071" s="28" t="s">
        <v>6110</v>
      </c>
      <c r="M4071" s="36" t="str">
        <f t="shared" si="63"/>
        <v>FAIRCHILD (1)</v>
      </c>
    </row>
    <row r="4072" spans="6:13" ht="15" thickBot="1" x14ac:dyDescent="0.4">
      <c r="F4072" s="29" t="s">
        <v>2766</v>
      </c>
      <c r="G4072" s="27" t="s">
        <v>8670</v>
      </c>
      <c r="H4072" s="27" t="s">
        <v>2780</v>
      </c>
      <c r="I4072" s="27" t="s">
        <v>6108</v>
      </c>
      <c r="J4072" s="27" t="s">
        <v>6158</v>
      </c>
      <c r="K4072" s="27">
        <v>2</v>
      </c>
      <c r="L4072" s="27" t="s">
        <v>6110</v>
      </c>
      <c r="M4072" s="36" t="str">
        <f t="shared" si="63"/>
        <v>FAIRCHILD (1)</v>
      </c>
    </row>
    <row r="4073" spans="6:13" ht="15" thickBot="1" x14ac:dyDescent="0.4">
      <c r="F4073" s="30" t="s">
        <v>2766</v>
      </c>
      <c r="G4073" s="28" t="s">
        <v>8671</v>
      </c>
      <c r="H4073" s="28" t="s">
        <v>2768</v>
      </c>
      <c r="I4073" s="28" t="s">
        <v>6108</v>
      </c>
      <c r="J4073" s="28" t="s">
        <v>6169</v>
      </c>
      <c r="K4073" s="28">
        <v>1</v>
      </c>
      <c r="L4073" s="28" t="s">
        <v>6159</v>
      </c>
      <c r="M4073" s="36" t="str">
        <f t="shared" si="63"/>
        <v>FAIRCHILD (1)</v>
      </c>
    </row>
    <row r="4074" spans="6:13" ht="15" thickBot="1" x14ac:dyDescent="0.4">
      <c r="F4074" s="29" t="s">
        <v>2766</v>
      </c>
      <c r="G4074" s="27" t="s">
        <v>2779</v>
      </c>
      <c r="H4074" s="27" t="s">
        <v>2778</v>
      </c>
      <c r="I4074" s="27" t="s">
        <v>6108</v>
      </c>
      <c r="J4074" s="27" t="s">
        <v>6158</v>
      </c>
      <c r="K4074" s="27">
        <v>2</v>
      </c>
      <c r="L4074" s="27" t="s">
        <v>6110</v>
      </c>
      <c r="M4074" s="36" t="str">
        <f t="shared" si="63"/>
        <v>FAIRCHILD (1)</v>
      </c>
    </row>
    <row r="4075" spans="6:13" ht="15" thickBot="1" x14ac:dyDescent="0.4">
      <c r="F4075" s="30" t="s">
        <v>2766</v>
      </c>
      <c r="G4075" s="28" t="s">
        <v>2785</v>
      </c>
      <c r="H4075" s="28" t="s">
        <v>2784</v>
      </c>
      <c r="I4075" s="28" t="s">
        <v>6108</v>
      </c>
      <c r="J4075" s="28" t="s">
        <v>6158</v>
      </c>
      <c r="K4075" s="28">
        <v>1</v>
      </c>
      <c r="L4075" s="28" t="s">
        <v>6159</v>
      </c>
      <c r="M4075" s="36" t="str">
        <f t="shared" si="63"/>
        <v>FAIRCHILD (1)</v>
      </c>
    </row>
    <row r="4076" spans="6:13" ht="15" thickBot="1" x14ac:dyDescent="0.4">
      <c r="F4076" s="29" t="s">
        <v>2766</v>
      </c>
      <c r="G4076" s="27" t="s">
        <v>8672</v>
      </c>
      <c r="H4076" s="27" t="s">
        <v>2784</v>
      </c>
      <c r="I4076" s="27" t="s">
        <v>6108</v>
      </c>
      <c r="J4076" s="27" t="s">
        <v>6158</v>
      </c>
      <c r="K4076" s="27">
        <v>1</v>
      </c>
      <c r="L4076" s="27" t="s">
        <v>6159</v>
      </c>
      <c r="M4076" s="36" t="str">
        <f t="shared" si="63"/>
        <v>FAIRCHILD (1)</v>
      </c>
    </row>
    <row r="4077" spans="6:13" ht="15" thickBot="1" x14ac:dyDescent="0.4">
      <c r="F4077" s="30" t="s">
        <v>2766</v>
      </c>
      <c r="G4077" s="28" t="s">
        <v>8673</v>
      </c>
      <c r="H4077" s="28" t="s">
        <v>2784</v>
      </c>
      <c r="I4077" s="28" t="s">
        <v>6108</v>
      </c>
      <c r="J4077" s="28" t="s">
        <v>6158</v>
      </c>
      <c r="K4077" s="28">
        <v>1</v>
      </c>
      <c r="L4077" s="28" t="s">
        <v>6159</v>
      </c>
      <c r="M4077" s="36" t="str">
        <f t="shared" si="63"/>
        <v>FAIRCHILD (1)</v>
      </c>
    </row>
    <row r="4078" spans="6:13" ht="15" thickBot="1" x14ac:dyDescent="0.4">
      <c r="F4078" s="29" t="s">
        <v>2766</v>
      </c>
      <c r="G4078" s="27" t="s">
        <v>8674</v>
      </c>
      <c r="H4078" s="27" t="s">
        <v>2776</v>
      </c>
      <c r="I4078" s="27" t="s">
        <v>6108</v>
      </c>
      <c r="J4078" s="27" t="s">
        <v>6158</v>
      </c>
      <c r="K4078" s="27">
        <v>2</v>
      </c>
      <c r="L4078" s="27" t="s">
        <v>6110</v>
      </c>
      <c r="M4078" s="36" t="str">
        <f t="shared" si="63"/>
        <v>FAIRCHILD (1)</v>
      </c>
    </row>
    <row r="4079" spans="6:13" ht="15" thickBot="1" x14ac:dyDescent="0.4">
      <c r="F4079" s="30" t="s">
        <v>2766</v>
      </c>
      <c r="G4079" s="28" t="s">
        <v>8675</v>
      </c>
      <c r="H4079" s="28" t="s">
        <v>2765</v>
      </c>
      <c r="I4079" s="28" t="s">
        <v>6108</v>
      </c>
      <c r="J4079" s="28" t="s">
        <v>6169</v>
      </c>
      <c r="K4079" s="28">
        <v>2</v>
      </c>
      <c r="L4079" s="28" t="s">
        <v>6580</v>
      </c>
      <c r="M4079" s="36" t="str">
        <f t="shared" si="63"/>
        <v>FAIRCHILD (1)</v>
      </c>
    </row>
    <row r="4080" spans="6:13" ht="15" thickBot="1" x14ac:dyDescent="0.4">
      <c r="F4080" s="29" t="s">
        <v>2766</v>
      </c>
      <c r="G4080" s="27" t="s">
        <v>8676</v>
      </c>
      <c r="H4080" s="27" t="s">
        <v>2765</v>
      </c>
      <c r="I4080" s="27" t="s">
        <v>6108</v>
      </c>
      <c r="J4080" s="27" t="s">
        <v>6169</v>
      </c>
      <c r="K4080" s="27">
        <v>2</v>
      </c>
      <c r="L4080" s="27" t="s">
        <v>6580</v>
      </c>
      <c r="M4080" s="36" t="str">
        <f t="shared" si="63"/>
        <v>FAIRCHILD (1)</v>
      </c>
    </row>
    <row r="4081" spans="6:13" ht="15" thickBot="1" x14ac:dyDescent="0.4">
      <c r="F4081" s="30" t="s">
        <v>2766</v>
      </c>
      <c r="G4081" s="28" t="s">
        <v>8677</v>
      </c>
      <c r="H4081" s="28" t="s">
        <v>2765</v>
      </c>
      <c r="I4081" s="28" t="s">
        <v>6108</v>
      </c>
      <c r="J4081" s="28" t="s">
        <v>6169</v>
      </c>
      <c r="K4081" s="28">
        <v>2</v>
      </c>
      <c r="L4081" s="28" t="s">
        <v>6580</v>
      </c>
      <c r="M4081" s="36" t="str">
        <f t="shared" si="63"/>
        <v>FAIRCHILD (1)</v>
      </c>
    </row>
    <row r="4082" spans="6:13" ht="15" thickBot="1" x14ac:dyDescent="0.4">
      <c r="F4082" s="29" t="s">
        <v>2766</v>
      </c>
      <c r="G4082" s="27" t="s">
        <v>8678</v>
      </c>
      <c r="H4082" s="27" t="s">
        <v>2765</v>
      </c>
      <c r="I4082" s="27" t="s">
        <v>6108</v>
      </c>
      <c r="J4082" s="27" t="s">
        <v>6169</v>
      </c>
      <c r="K4082" s="27">
        <v>2</v>
      </c>
      <c r="L4082" s="27" t="s">
        <v>6580</v>
      </c>
      <c r="M4082" s="36" t="str">
        <f t="shared" si="63"/>
        <v>FAIRCHILD (1)</v>
      </c>
    </row>
    <row r="4083" spans="6:13" ht="15" thickBot="1" x14ac:dyDescent="0.4">
      <c r="F4083" s="30" t="s">
        <v>2766</v>
      </c>
      <c r="G4083" s="28" t="s">
        <v>8679</v>
      </c>
      <c r="H4083" s="28" t="s">
        <v>2765</v>
      </c>
      <c r="I4083" s="28" t="s">
        <v>6108</v>
      </c>
      <c r="J4083" s="28" t="s">
        <v>6169</v>
      </c>
      <c r="K4083" s="28">
        <v>2</v>
      </c>
      <c r="L4083" s="28" t="s">
        <v>6580</v>
      </c>
      <c r="M4083" s="36" t="str">
        <f t="shared" si="63"/>
        <v>FAIRCHILD (1)</v>
      </c>
    </row>
    <row r="4084" spans="6:13" ht="15" thickBot="1" x14ac:dyDescent="0.4">
      <c r="F4084" s="29" t="s">
        <v>2766</v>
      </c>
      <c r="G4084" s="27" t="s">
        <v>2767</v>
      </c>
      <c r="H4084" s="27" t="s">
        <v>2765</v>
      </c>
      <c r="I4084" s="27" t="s">
        <v>6108</v>
      </c>
      <c r="J4084" s="27" t="s">
        <v>6169</v>
      </c>
      <c r="K4084" s="27">
        <v>2</v>
      </c>
      <c r="L4084" s="27" t="s">
        <v>6580</v>
      </c>
      <c r="M4084" s="36" t="str">
        <f t="shared" si="63"/>
        <v>FAIRCHILD (1)</v>
      </c>
    </row>
    <row r="4085" spans="6:13" ht="15" thickBot="1" x14ac:dyDescent="0.4">
      <c r="F4085" s="30" t="s">
        <v>2766</v>
      </c>
      <c r="G4085" s="28" t="s">
        <v>8680</v>
      </c>
      <c r="H4085" s="28" t="s">
        <v>2765</v>
      </c>
      <c r="I4085" s="28" t="s">
        <v>6108</v>
      </c>
      <c r="J4085" s="28" t="s">
        <v>6169</v>
      </c>
      <c r="K4085" s="28">
        <v>2</v>
      </c>
      <c r="L4085" s="28" t="s">
        <v>6580</v>
      </c>
      <c r="M4085" s="36" t="str">
        <f t="shared" si="63"/>
        <v>FAIRCHILD (1)</v>
      </c>
    </row>
    <row r="4086" spans="6:13" ht="15" thickBot="1" x14ac:dyDescent="0.4">
      <c r="F4086" s="29" t="s">
        <v>2766</v>
      </c>
      <c r="G4086" s="27" t="s">
        <v>8681</v>
      </c>
      <c r="H4086" s="27" t="s">
        <v>2765</v>
      </c>
      <c r="I4086" s="27" t="s">
        <v>6108</v>
      </c>
      <c r="J4086" s="27" t="s">
        <v>6169</v>
      </c>
      <c r="K4086" s="27">
        <v>2</v>
      </c>
      <c r="L4086" s="27" t="s">
        <v>6580</v>
      </c>
      <c r="M4086" s="36" t="str">
        <f t="shared" si="63"/>
        <v>FAIRCHILD (1)</v>
      </c>
    </row>
    <row r="4087" spans="6:13" ht="15" thickBot="1" x14ac:dyDescent="0.4">
      <c r="F4087" s="30" t="s">
        <v>2766</v>
      </c>
      <c r="G4087" s="28" t="s">
        <v>8682</v>
      </c>
      <c r="H4087" s="28" t="s">
        <v>2765</v>
      </c>
      <c r="I4087" s="28" t="s">
        <v>6108</v>
      </c>
      <c r="J4087" s="28" t="s">
        <v>6169</v>
      </c>
      <c r="K4087" s="28">
        <v>2</v>
      </c>
      <c r="L4087" s="28" t="s">
        <v>6580</v>
      </c>
      <c r="M4087" s="36" t="str">
        <f t="shared" si="63"/>
        <v>FAIRCHILD (1)</v>
      </c>
    </row>
    <row r="4088" spans="6:13" ht="15" thickBot="1" x14ac:dyDescent="0.4">
      <c r="F4088" s="29" t="s">
        <v>2766</v>
      </c>
      <c r="G4088" s="27" t="s">
        <v>8683</v>
      </c>
      <c r="H4088" s="27" t="s">
        <v>2770</v>
      </c>
      <c r="I4088" s="27" t="s">
        <v>6108</v>
      </c>
      <c r="J4088" s="27" t="s">
        <v>6169</v>
      </c>
      <c r="K4088" s="27">
        <v>2</v>
      </c>
      <c r="L4088" s="27" t="s">
        <v>6159</v>
      </c>
      <c r="M4088" s="36" t="str">
        <f t="shared" si="63"/>
        <v>FAIRCHILD (1)</v>
      </c>
    </row>
    <row r="4089" spans="6:13" ht="15" thickBot="1" x14ac:dyDescent="0.4">
      <c r="F4089" s="30" t="s">
        <v>2766</v>
      </c>
      <c r="G4089" s="28" t="s">
        <v>8684</v>
      </c>
      <c r="H4089" s="28" t="s">
        <v>2770</v>
      </c>
      <c r="I4089" s="28" t="s">
        <v>6108</v>
      </c>
      <c r="J4089" s="28" t="s">
        <v>6169</v>
      </c>
      <c r="K4089" s="28">
        <v>2</v>
      </c>
      <c r="L4089" s="28" t="s">
        <v>6159</v>
      </c>
      <c r="M4089" s="36" t="str">
        <f t="shared" si="63"/>
        <v>FAIRCHILD (1)</v>
      </c>
    </row>
    <row r="4090" spans="6:13" ht="15" thickBot="1" x14ac:dyDescent="0.4">
      <c r="F4090" s="29" t="s">
        <v>2766</v>
      </c>
      <c r="G4090" s="27" t="s">
        <v>8685</v>
      </c>
      <c r="H4090" s="27" t="s">
        <v>2784</v>
      </c>
      <c r="I4090" s="27" t="s">
        <v>6108</v>
      </c>
      <c r="J4090" s="27" t="s">
        <v>6158</v>
      </c>
      <c r="K4090" s="27">
        <v>1</v>
      </c>
      <c r="L4090" s="27" t="s">
        <v>6159</v>
      </c>
      <c r="M4090" s="36" t="str">
        <f t="shared" si="63"/>
        <v>FAIRCHILD (1)</v>
      </c>
    </row>
    <row r="4091" spans="6:13" ht="15" thickBot="1" x14ac:dyDescent="0.4">
      <c r="F4091" s="30" t="s">
        <v>2766</v>
      </c>
      <c r="G4091" s="28" t="s">
        <v>8686</v>
      </c>
      <c r="H4091" s="28" t="s">
        <v>2774</v>
      </c>
      <c r="I4091" s="28" t="s">
        <v>6108</v>
      </c>
      <c r="J4091" s="28" t="s">
        <v>6109</v>
      </c>
      <c r="K4091" s="28">
        <v>2</v>
      </c>
      <c r="L4091" s="28" t="s">
        <v>6110</v>
      </c>
      <c r="M4091" s="36" t="str">
        <f t="shared" si="63"/>
        <v>FAIRCHILD (1)</v>
      </c>
    </row>
    <row r="4092" spans="6:13" ht="15" thickBot="1" x14ac:dyDescent="0.4">
      <c r="F4092" s="29" t="s">
        <v>2766</v>
      </c>
      <c r="G4092" s="27" t="s">
        <v>8687</v>
      </c>
      <c r="H4092" s="27" t="s">
        <v>2765</v>
      </c>
      <c r="I4092" s="27" t="s">
        <v>6108</v>
      </c>
      <c r="J4092" s="27" t="s">
        <v>6169</v>
      </c>
      <c r="K4092" s="27">
        <v>2</v>
      </c>
      <c r="L4092" s="27" t="s">
        <v>6580</v>
      </c>
      <c r="M4092" s="36" t="str">
        <f t="shared" si="63"/>
        <v>FAIRCHILD (1)</v>
      </c>
    </row>
    <row r="4093" spans="6:13" ht="15" thickBot="1" x14ac:dyDescent="0.4">
      <c r="F4093" s="30" t="s">
        <v>2766</v>
      </c>
      <c r="G4093" s="28" t="s">
        <v>8688</v>
      </c>
      <c r="H4093" s="28" t="s">
        <v>2782</v>
      </c>
      <c r="I4093" s="28" t="s">
        <v>6108</v>
      </c>
      <c r="J4093" s="28" t="s">
        <v>6158</v>
      </c>
      <c r="K4093" s="28">
        <v>1</v>
      </c>
      <c r="L4093" s="28" t="s">
        <v>6159</v>
      </c>
      <c r="M4093" s="36" t="str">
        <f t="shared" si="63"/>
        <v>FAIRCHILD (1)</v>
      </c>
    </row>
    <row r="4094" spans="6:13" ht="15" thickBot="1" x14ac:dyDescent="0.4">
      <c r="F4094" s="29" t="s">
        <v>2766</v>
      </c>
      <c r="G4094" s="27" t="s">
        <v>8689</v>
      </c>
      <c r="H4094" s="27" t="s">
        <v>2782</v>
      </c>
      <c r="I4094" s="27" t="s">
        <v>6108</v>
      </c>
      <c r="J4094" s="27" t="s">
        <v>6158</v>
      </c>
      <c r="K4094" s="27">
        <v>1</v>
      </c>
      <c r="L4094" s="27" t="s">
        <v>6159</v>
      </c>
      <c r="M4094" s="36" t="str">
        <f t="shared" si="63"/>
        <v>FAIRCHILD (1)</v>
      </c>
    </row>
    <row r="4095" spans="6:13" ht="15" thickBot="1" x14ac:dyDescent="0.4">
      <c r="F4095" s="30" t="s">
        <v>2766</v>
      </c>
      <c r="G4095" s="28" t="s">
        <v>8690</v>
      </c>
      <c r="H4095" s="28" t="s">
        <v>2786</v>
      </c>
      <c r="I4095" s="28" t="s">
        <v>6108</v>
      </c>
      <c r="J4095" s="28" t="s">
        <v>6158</v>
      </c>
      <c r="K4095" s="28">
        <v>1</v>
      </c>
      <c r="L4095" s="28" t="s">
        <v>6159</v>
      </c>
      <c r="M4095" s="36" t="str">
        <f t="shared" si="63"/>
        <v>FAIRCHILD (1)</v>
      </c>
    </row>
    <row r="4096" spans="6:13" ht="15" thickBot="1" x14ac:dyDescent="0.4">
      <c r="F4096" s="29" t="s">
        <v>2766</v>
      </c>
      <c r="G4096" s="27" t="s">
        <v>2789</v>
      </c>
      <c r="H4096" s="27" t="s">
        <v>2788</v>
      </c>
      <c r="I4096" s="27" t="s">
        <v>6108</v>
      </c>
      <c r="J4096" s="27" t="s">
        <v>6158</v>
      </c>
      <c r="K4096" s="27">
        <v>1</v>
      </c>
      <c r="L4096" s="27" t="s">
        <v>6159</v>
      </c>
      <c r="M4096" s="36" t="str">
        <f t="shared" si="63"/>
        <v>FAIRCHILD (1)</v>
      </c>
    </row>
    <row r="4097" spans="6:13" ht="15" thickBot="1" x14ac:dyDescent="0.4">
      <c r="F4097" s="30" t="s">
        <v>2766</v>
      </c>
      <c r="G4097" s="28" t="s">
        <v>8691</v>
      </c>
      <c r="H4097" s="28" t="s">
        <v>8692</v>
      </c>
      <c r="I4097" s="28" t="s">
        <v>6108</v>
      </c>
      <c r="J4097" s="28" t="s">
        <v>6158</v>
      </c>
      <c r="K4097" s="28">
        <v>1</v>
      </c>
      <c r="L4097" s="28" t="s">
        <v>6159</v>
      </c>
      <c r="M4097" s="36" t="str">
        <f t="shared" si="63"/>
        <v>FAIRCHILD (1)</v>
      </c>
    </row>
    <row r="4098" spans="6:13" ht="15" thickBot="1" x14ac:dyDescent="0.4">
      <c r="F4098" s="29" t="s">
        <v>2791</v>
      </c>
      <c r="G4098" s="27" t="s">
        <v>8693</v>
      </c>
      <c r="H4098" s="27" t="s">
        <v>2790</v>
      </c>
      <c r="I4098" s="27" t="s">
        <v>6108</v>
      </c>
      <c r="J4098" s="27" t="s">
        <v>6158</v>
      </c>
      <c r="K4098" s="27">
        <v>1</v>
      </c>
      <c r="L4098" s="27" t="s">
        <v>6159</v>
      </c>
      <c r="M4098" s="36" t="str">
        <f t="shared" si="63"/>
        <v>FAIRCHILD (2)</v>
      </c>
    </row>
    <row r="4099" spans="6:13" ht="15" thickBot="1" x14ac:dyDescent="0.4">
      <c r="F4099" s="30" t="s">
        <v>2791</v>
      </c>
      <c r="G4099" s="28" t="s">
        <v>2792</v>
      </c>
      <c r="H4099" s="28" t="s">
        <v>2790</v>
      </c>
      <c r="I4099" s="28" t="s">
        <v>6108</v>
      </c>
      <c r="J4099" s="28" t="s">
        <v>6158</v>
      </c>
      <c r="K4099" s="28">
        <v>1</v>
      </c>
      <c r="L4099" s="28" t="s">
        <v>6159</v>
      </c>
      <c r="M4099" s="36" t="str">
        <f t="shared" si="63"/>
        <v>FAIRCHILD (2)</v>
      </c>
    </row>
    <row r="4100" spans="6:13" ht="15" thickBot="1" x14ac:dyDescent="0.4">
      <c r="F4100" s="29" t="s">
        <v>2794</v>
      </c>
      <c r="G4100" s="27">
        <v>228</v>
      </c>
      <c r="H4100" s="27" t="s">
        <v>2493</v>
      </c>
      <c r="I4100" s="27" t="s">
        <v>6108</v>
      </c>
      <c r="J4100" s="27" t="s">
        <v>6169</v>
      </c>
      <c r="K4100" s="27">
        <v>2</v>
      </c>
      <c r="L4100" s="27" t="s">
        <v>6159</v>
      </c>
      <c r="M4100" s="36" t="str">
        <f t="shared" si="63"/>
        <v>FAIRCHILD DORNIER</v>
      </c>
    </row>
    <row r="4101" spans="6:13" ht="15" thickBot="1" x14ac:dyDescent="0.4">
      <c r="F4101" s="30" t="s">
        <v>2794</v>
      </c>
      <c r="G4101" s="28">
        <v>328</v>
      </c>
      <c r="H4101" s="28" t="s">
        <v>2498</v>
      </c>
      <c r="I4101" s="28" t="s">
        <v>6108</v>
      </c>
      <c r="J4101" s="28" t="s">
        <v>6169</v>
      </c>
      <c r="K4101" s="28">
        <v>2</v>
      </c>
      <c r="L4101" s="28" t="s">
        <v>6110</v>
      </c>
      <c r="M4101" s="36" t="str">
        <f t="shared" si="63"/>
        <v>FAIRCHILD DORNIER</v>
      </c>
    </row>
    <row r="4102" spans="6:13" ht="15" thickBot="1" x14ac:dyDescent="0.4">
      <c r="F4102" s="29" t="s">
        <v>2794</v>
      </c>
      <c r="G4102" s="27" t="s">
        <v>8694</v>
      </c>
      <c r="H4102" s="27" t="s">
        <v>49</v>
      </c>
      <c r="I4102" s="27" t="s">
        <v>6108</v>
      </c>
      <c r="J4102" s="27" t="s">
        <v>6109</v>
      </c>
      <c r="K4102" s="27">
        <v>2</v>
      </c>
      <c r="L4102" s="27" t="s">
        <v>6110</v>
      </c>
      <c r="M4102" s="36" t="str">
        <f t="shared" si="63"/>
        <v>FAIRCHILD DORNIER</v>
      </c>
    </row>
    <row r="4103" spans="6:13" ht="15" thickBot="1" x14ac:dyDescent="0.4">
      <c r="F4103" s="30" t="s">
        <v>2794</v>
      </c>
      <c r="G4103" s="28" t="s">
        <v>8695</v>
      </c>
      <c r="H4103" s="28" t="s">
        <v>49</v>
      </c>
      <c r="I4103" s="28" t="s">
        <v>6108</v>
      </c>
      <c r="J4103" s="28" t="s">
        <v>6109</v>
      </c>
      <c r="K4103" s="28">
        <v>2</v>
      </c>
      <c r="L4103" s="28" t="s">
        <v>6110</v>
      </c>
      <c r="M4103" s="36" t="str">
        <f t="shared" ref="M4103:M4166" si="64">F4103</f>
        <v>FAIRCHILD DORNIER</v>
      </c>
    </row>
    <row r="4104" spans="6:13" ht="15" thickBot="1" x14ac:dyDescent="0.4">
      <c r="F4104" s="29" t="s">
        <v>2794</v>
      </c>
      <c r="G4104" s="27" t="s">
        <v>2795</v>
      </c>
      <c r="H4104" s="27" t="s">
        <v>2793</v>
      </c>
      <c r="I4104" s="27" t="s">
        <v>6108</v>
      </c>
      <c r="J4104" s="27" t="s">
        <v>6109</v>
      </c>
      <c r="K4104" s="27">
        <v>2</v>
      </c>
      <c r="L4104" s="27" t="s">
        <v>6110</v>
      </c>
      <c r="M4104" s="36" t="str">
        <f t="shared" si="64"/>
        <v>FAIRCHILD DORNIER</v>
      </c>
    </row>
    <row r="4105" spans="6:13" ht="15" thickBot="1" x14ac:dyDescent="0.4">
      <c r="F4105" s="30" t="s">
        <v>2794</v>
      </c>
      <c r="G4105" s="28" t="s">
        <v>8696</v>
      </c>
      <c r="H4105" s="28" t="s">
        <v>49</v>
      </c>
      <c r="I4105" s="28" t="s">
        <v>6108</v>
      </c>
      <c r="J4105" s="28" t="s">
        <v>6109</v>
      </c>
      <c r="K4105" s="28">
        <v>2</v>
      </c>
      <c r="L4105" s="28" t="s">
        <v>6110</v>
      </c>
      <c r="M4105" s="36" t="str">
        <f t="shared" si="64"/>
        <v>FAIRCHILD DORNIER</v>
      </c>
    </row>
    <row r="4106" spans="6:13" ht="15" thickBot="1" x14ac:dyDescent="0.4">
      <c r="F4106" s="29" t="s">
        <v>2794</v>
      </c>
      <c r="G4106" s="27" t="s">
        <v>8669</v>
      </c>
      <c r="H4106" s="27" t="s">
        <v>2765</v>
      </c>
      <c r="I4106" s="27" t="s">
        <v>6108</v>
      </c>
      <c r="J4106" s="27" t="s">
        <v>6169</v>
      </c>
      <c r="K4106" s="27">
        <v>2</v>
      </c>
      <c r="L4106" s="27" t="s">
        <v>6580</v>
      </c>
      <c r="M4106" s="36" t="str">
        <f t="shared" si="64"/>
        <v>FAIRCHILD DORNIER</v>
      </c>
    </row>
    <row r="4107" spans="6:13" ht="15" thickBot="1" x14ac:dyDescent="0.4">
      <c r="F4107" s="30" t="s">
        <v>2794</v>
      </c>
      <c r="G4107" s="28" t="s">
        <v>8681</v>
      </c>
      <c r="H4107" s="28" t="s">
        <v>2765</v>
      </c>
      <c r="I4107" s="28" t="s">
        <v>6108</v>
      </c>
      <c r="J4107" s="28" t="s">
        <v>6169</v>
      </c>
      <c r="K4107" s="28">
        <v>2</v>
      </c>
      <c r="L4107" s="28" t="s">
        <v>6580</v>
      </c>
      <c r="M4107" s="36" t="str">
        <f t="shared" si="64"/>
        <v>FAIRCHILD DORNIER</v>
      </c>
    </row>
    <row r="4108" spans="6:13" ht="15" thickBot="1" x14ac:dyDescent="0.4">
      <c r="F4108" s="29" t="s">
        <v>2794</v>
      </c>
      <c r="G4108" s="27" t="s">
        <v>8697</v>
      </c>
      <c r="H4108" s="27" t="s">
        <v>8698</v>
      </c>
      <c r="I4108" s="27" t="s">
        <v>6108</v>
      </c>
      <c r="J4108" s="27" t="s">
        <v>6109</v>
      </c>
      <c r="K4108" s="27">
        <v>2</v>
      </c>
      <c r="L4108" s="27" t="s">
        <v>6110</v>
      </c>
      <c r="M4108" s="36" t="str">
        <f t="shared" si="64"/>
        <v>FAIRCHILD DORNIER</v>
      </c>
    </row>
    <row r="4109" spans="6:13" ht="15" thickBot="1" x14ac:dyDescent="0.4">
      <c r="F4109" s="30" t="s">
        <v>2797</v>
      </c>
      <c r="G4109" s="28" t="s">
        <v>8699</v>
      </c>
      <c r="H4109" s="28" t="s">
        <v>2768</v>
      </c>
      <c r="I4109" s="28" t="s">
        <v>6108</v>
      </c>
      <c r="J4109" s="28" t="s">
        <v>6169</v>
      </c>
      <c r="K4109" s="28">
        <v>1</v>
      </c>
      <c r="L4109" s="28" t="s">
        <v>6159</v>
      </c>
      <c r="M4109" s="36" t="str">
        <f t="shared" si="64"/>
        <v>FAIRCHILD HILLER</v>
      </c>
    </row>
    <row r="4110" spans="6:13" ht="15" thickBot="1" x14ac:dyDescent="0.4">
      <c r="F4110" s="29" t="s">
        <v>2797</v>
      </c>
      <c r="G4110" s="27" t="s">
        <v>2798</v>
      </c>
      <c r="H4110" s="27" t="s">
        <v>2796</v>
      </c>
      <c r="I4110" s="27" t="s">
        <v>6170</v>
      </c>
      <c r="J4110" s="27" t="s">
        <v>6158</v>
      </c>
      <c r="K4110" s="27">
        <v>1</v>
      </c>
      <c r="L4110" s="27" t="s">
        <v>6159</v>
      </c>
      <c r="M4110" s="36" t="str">
        <f t="shared" si="64"/>
        <v>FAIRCHILD HILLER</v>
      </c>
    </row>
    <row r="4111" spans="6:13" ht="15" thickBot="1" x14ac:dyDescent="0.4">
      <c r="F4111" s="30" t="s">
        <v>2797</v>
      </c>
      <c r="G4111" s="28" t="s">
        <v>8662</v>
      </c>
      <c r="H4111" s="28" t="s">
        <v>2221</v>
      </c>
      <c r="I4111" s="28" t="s">
        <v>6108</v>
      </c>
      <c r="J4111" s="28" t="s">
        <v>6169</v>
      </c>
      <c r="K4111" s="28">
        <v>2</v>
      </c>
      <c r="L4111" s="28" t="s">
        <v>6110</v>
      </c>
      <c r="M4111" s="36" t="str">
        <f t="shared" si="64"/>
        <v>FAIRCHILD HILLER</v>
      </c>
    </row>
    <row r="4112" spans="6:13" ht="15" thickBot="1" x14ac:dyDescent="0.4">
      <c r="F4112" s="29" t="s">
        <v>2797</v>
      </c>
      <c r="G4112" s="27" t="s">
        <v>8700</v>
      </c>
      <c r="H4112" s="27" t="s">
        <v>2221</v>
      </c>
      <c r="I4112" s="27" t="s">
        <v>6108</v>
      </c>
      <c r="J4112" s="27" t="s">
        <v>6169</v>
      </c>
      <c r="K4112" s="27">
        <v>2</v>
      </c>
      <c r="L4112" s="27" t="s">
        <v>6110</v>
      </c>
      <c r="M4112" s="36" t="str">
        <f t="shared" si="64"/>
        <v>FAIRCHILD HILLER</v>
      </c>
    </row>
    <row r="4113" spans="6:13" ht="15" thickBot="1" x14ac:dyDescent="0.4">
      <c r="F4113" s="30" t="s">
        <v>2797</v>
      </c>
      <c r="G4113" s="28" t="s">
        <v>2773</v>
      </c>
      <c r="H4113" s="28" t="s">
        <v>2772</v>
      </c>
      <c r="I4113" s="28" t="s">
        <v>6170</v>
      </c>
      <c r="J4113" s="28" t="s">
        <v>6169</v>
      </c>
      <c r="K4113" s="28">
        <v>1</v>
      </c>
      <c r="L4113" s="28" t="s">
        <v>6159</v>
      </c>
      <c r="M4113" s="36" t="str">
        <f t="shared" si="64"/>
        <v>FAIRCHILD HILLER</v>
      </c>
    </row>
    <row r="4114" spans="6:13" ht="15" thickBot="1" x14ac:dyDescent="0.4">
      <c r="F4114" s="29" t="s">
        <v>2797</v>
      </c>
      <c r="G4114" s="27" t="s">
        <v>2769</v>
      </c>
      <c r="H4114" s="27" t="s">
        <v>2768</v>
      </c>
      <c r="I4114" s="27" t="s">
        <v>6108</v>
      </c>
      <c r="J4114" s="27" t="s">
        <v>6169</v>
      </c>
      <c r="K4114" s="27">
        <v>1</v>
      </c>
      <c r="L4114" s="27" t="s">
        <v>6159</v>
      </c>
      <c r="M4114" s="36" t="str">
        <f t="shared" si="64"/>
        <v>FAIRCHILD HILLER</v>
      </c>
    </row>
    <row r="4115" spans="6:13" ht="15" thickBot="1" x14ac:dyDescent="0.4">
      <c r="F4115" s="30" t="s">
        <v>2797</v>
      </c>
      <c r="G4115" s="28" t="s">
        <v>8701</v>
      </c>
      <c r="H4115" s="28" t="s">
        <v>2796</v>
      </c>
      <c r="I4115" s="28" t="s">
        <v>6170</v>
      </c>
      <c r="J4115" s="28" t="s">
        <v>6158</v>
      </c>
      <c r="K4115" s="28">
        <v>1</v>
      </c>
      <c r="L4115" s="28" t="s">
        <v>6159</v>
      </c>
      <c r="M4115" s="36" t="str">
        <f t="shared" si="64"/>
        <v>FAIRCHILD HILLER</v>
      </c>
    </row>
    <row r="4116" spans="6:13" ht="15" thickBot="1" x14ac:dyDescent="0.4">
      <c r="F4116" s="29" t="s">
        <v>2797</v>
      </c>
      <c r="G4116" s="27" t="s">
        <v>2084</v>
      </c>
      <c r="H4116" s="27" t="s">
        <v>2796</v>
      </c>
      <c r="I4116" s="27" t="s">
        <v>6170</v>
      </c>
      <c r="J4116" s="27" t="s">
        <v>6158</v>
      </c>
      <c r="K4116" s="27">
        <v>1</v>
      </c>
      <c r="L4116" s="27" t="s">
        <v>6159</v>
      </c>
      <c r="M4116" s="36" t="str">
        <f t="shared" si="64"/>
        <v>FAIRCHILD HILLER</v>
      </c>
    </row>
    <row r="4117" spans="6:13" ht="15" thickBot="1" x14ac:dyDescent="0.4">
      <c r="F4117" s="30" t="s">
        <v>2797</v>
      </c>
      <c r="G4117" s="28" t="s">
        <v>8702</v>
      </c>
      <c r="H4117" s="28" t="s">
        <v>2796</v>
      </c>
      <c r="I4117" s="28" t="s">
        <v>6170</v>
      </c>
      <c r="J4117" s="28" t="s">
        <v>6158</v>
      </c>
      <c r="K4117" s="28">
        <v>1</v>
      </c>
      <c r="L4117" s="28" t="s">
        <v>6159</v>
      </c>
      <c r="M4117" s="36" t="str">
        <f t="shared" si="64"/>
        <v>FAIRCHILD HILLER</v>
      </c>
    </row>
    <row r="4118" spans="6:13" ht="15" thickBot="1" x14ac:dyDescent="0.4">
      <c r="F4118" s="29" t="s">
        <v>2797</v>
      </c>
      <c r="G4118" s="27" t="s">
        <v>8671</v>
      </c>
      <c r="H4118" s="27" t="s">
        <v>2768</v>
      </c>
      <c r="I4118" s="27" t="s">
        <v>6108</v>
      </c>
      <c r="J4118" s="27" t="s">
        <v>6169</v>
      </c>
      <c r="K4118" s="27">
        <v>1</v>
      </c>
      <c r="L4118" s="27" t="s">
        <v>6159</v>
      </c>
      <c r="M4118" s="36" t="str">
        <f t="shared" si="64"/>
        <v>FAIRCHILD HILLER</v>
      </c>
    </row>
    <row r="4119" spans="6:13" ht="15" thickBot="1" x14ac:dyDescent="0.4">
      <c r="F4119" s="30" t="s">
        <v>2797</v>
      </c>
      <c r="G4119" s="28" t="s">
        <v>8703</v>
      </c>
      <c r="H4119" s="28" t="s">
        <v>2768</v>
      </c>
      <c r="I4119" s="28" t="s">
        <v>6108</v>
      </c>
      <c r="J4119" s="28" t="s">
        <v>6169</v>
      </c>
      <c r="K4119" s="28">
        <v>1</v>
      </c>
      <c r="L4119" s="28" t="s">
        <v>6159</v>
      </c>
      <c r="M4119" s="36" t="str">
        <f t="shared" si="64"/>
        <v>FAIRCHILD HILLER</v>
      </c>
    </row>
    <row r="4120" spans="6:13" ht="15" thickBot="1" x14ac:dyDescent="0.4">
      <c r="F4120" s="29" t="s">
        <v>2797</v>
      </c>
      <c r="G4120" s="27" t="s">
        <v>5028</v>
      </c>
      <c r="H4120" s="27" t="s">
        <v>2796</v>
      </c>
      <c r="I4120" s="27" t="s">
        <v>6170</v>
      </c>
      <c r="J4120" s="27" t="s">
        <v>6158</v>
      </c>
      <c r="K4120" s="27">
        <v>1</v>
      </c>
      <c r="L4120" s="27" t="s">
        <v>6159</v>
      </c>
      <c r="M4120" s="36" t="str">
        <f t="shared" si="64"/>
        <v>FAIRCHILD HILLER</v>
      </c>
    </row>
    <row r="4121" spans="6:13" ht="15" thickBot="1" x14ac:dyDescent="0.4">
      <c r="F4121" s="30" t="s">
        <v>2797</v>
      </c>
      <c r="G4121" s="28" t="s">
        <v>8704</v>
      </c>
      <c r="H4121" s="28" t="s">
        <v>2796</v>
      </c>
      <c r="I4121" s="28" t="s">
        <v>6170</v>
      </c>
      <c r="J4121" s="28" t="s">
        <v>6158</v>
      </c>
      <c r="K4121" s="28">
        <v>1</v>
      </c>
      <c r="L4121" s="28" t="s">
        <v>6159</v>
      </c>
      <c r="M4121" s="36" t="str">
        <f t="shared" si="64"/>
        <v>FAIRCHILD HILLER</v>
      </c>
    </row>
    <row r="4122" spans="6:13" ht="15" thickBot="1" x14ac:dyDescent="0.4">
      <c r="F4122" s="29" t="s">
        <v>2797</v>
      </c>
      <c r="G4122" s="27" t="s">
        <v>8705</v>
      </c>
      <c r="H4122" s="27" t="s">
        <v>2796</v>
      </c>
      <c r="I4122" s="27" t="s">
        <v>6170</v>
      </c>
      <c r="J4122" s="27" t="s">
        <v>6158</v>
      </c>
      <c r="K4122" s="27">
        <v>1</v>
      </c>
      <c r="L4122" s="27" t="s">
        <v>6159</v>
      </c>
      <c r="M4122" s="36" t="str">
        <f t="shared" si="64"/>
        <v>FAIRCHILD HILLER</v>
      </c>
    </row>
    <row r="4123" spans="6:13" ht="15" thickBot="1" x14ac:dyDescent="0.4">
      <c r="F4123" s="30" t="s">
        <v>2797</v>
      </c>
      <c r="G4123" s="28" t="s">
        <v>8706</v>
      </c>
      <c r="H4123" s="28" t="s">
        <v>2796</v>
      </c>
      <c r="I4123" s="28" t="s">
        <v>6170</v>
      </c>
      <c r="J4123" s="28" t="s">
        <v>6158</v>
      </c>
      <c r="K4123" s="28">
        <v>1</v>
      </c>
      <c r="L4123" s="28" t="s">
        <v>6159</v>
      </c>
      <c r="M4123" s="36" t="str">
        <f t="shared" si="64"/>
        <v>FAIRCHILD HILLER</v>
      </c>
    </row>
    <row r="4124" spans="6:13" ht="15" thickBot="1" x14ac:dyDescent="0.4">
      <c r="F4124" s="29" t="s">
        <v>8707</v>
      </c>
      <c r="G4124" s="27" t="s">
        <v>8659</v>
      </c>
      <c r="H4124" s="27" t="s">
        <v>2765</v>
      </c>
      <c r="I4124" s="27" t="s">
        <v>6108</v>
      </c>
      <c r="J4124" s="27" t="s">
        <v>6169</v>
      </c>
      <c r="K4124" s="27">
        <v>2</v>
      </c>
      <c r="L4124" s="27" t="s">
        <v>6580</v>
      </c>
      <c r="M4124" s="36" t="str">
        <f t="shared" si="64"/>
        <v>FAIRCHILD SWEARINGEN</v>
      </c>
    </row>
    <row r="4125" spans="6:13" ht="15" thickBot="1" x14ac:dyDescent="0.4">
      <c r="F4125" s="30" t="s">
        <v>8707</v>
      </c>
      <c r="G4125" s="28" t="s">
        <v>2771</v>
      </c>
      <c r="H4125" s="28" t="s">
        <v>2770</v>
      </c>
      <c r="I4125" s="28" t="s">
        <v>6108</v>
      </c>
      <c r="J4125" s="28" t="s">
        <v>6169</v>
      </c>
      <c r="K4125" s="28">
        <v>2</v>
      </c>
      <c r="L4125" s="28" t="s">
        <v>6159</v>
      </c>
      <c r="M4125" s="36" t="str">
        <f t="shared" si="64"/>
        <v>FAIRCHILD SWEARINGEN</v>
      </c>
    </row>
    <row r="4126" spans="6:13" ht="15" thickBot="1" x14ac:dyDescent="0.4">
      <c r="F4126" s="29" t="s">
        <v>8707</v>
      </c>
      <c r="G4126" s="27" t="s">
        <v>8666</v>
      </c>
      <c r="H4126" s="27" t="s">
        <v>2770</v>
      </c>
      <c r="I4126" s="27" t="s">
        <v>6108</v>
      </c>
      <c r="J4126" s="27" t="s">
        <v>6169</v>
      </c>
      <c r="K4126" s="27">
        <v>2</v>
      </c>
      <c r="L4126" s="27" t="s">
        <v>6159</v>
      </c>
      <c r="M4126" s="36" t="str">
        <f t="shared" si="64"/>
        <v>FAIRCHILD SWEARINGEN</v>
      </c>
    </row>
    <row r="4127" spans="6:13" ht="15" thickBot="1" x14ac:dyDescent="0.4">
      <c r="F4127" s="30" t="s">
        <v>8707</v>
      </c>
      <c r="G4127" s="28" t="s">
        <v>8667</v>
      </c>
      <c r="H4127" s="28" t="s">
        <v>2765</v>
      </c>
      <c r="I4127" s="28" t="s">
        <v>6108</v>
      </c>
      <c r="J4127" s="28" t="s">
        <v>6169</v>
      </c>
      <c r="K4127" s="28">
        <v>2</v>
      </c>
      <c r="L4127" s="28" t="s">
        <v>6580</v>
      </c>
      <c r="M4127" s="36" t="str">
        <f t="shared" si="64"/>
        <v>FAIRCHILD SWEARINGEN</v>
      </c>
    </row>
    <row r="4128" spans="6:13" ht="15" thickBot="1" x14ac:dyDescent="0.4">
      <c r="F4128" s="29" t="s">
        <v>8707</v>
      </c>
      <c r="G4128" s="27" t="s">
        <v>8669</v>
      </c>
      <c r="H4128" s="27" t="s">
        <v>2765</v>
      </c>
      <c r="I4128" s="27" t="s">
        <v>6108</v>
      </c>
      <c r="J4128" s="27" t="s">
        <v>6169</v>
      </c>
      <c r="K4128" s="27">
        <v>2</v>
      </c>
      <c r="L4128" s="27" t="s">
        <v>6580</v>
      </c>
      <c r="M4128" s="36" t="str">
        <f t="shared" si="64"/>
        <v>FAIRCHILD SWEARINGEN</v>
      </c>
    </row>
    <row r="4129" spans="6:13" ht="15" thickBot="1" x14ac:dyDescent="0.4">
      <c r="F4129" s="30" t="s">
        <v>8707</v>
      </c>
      <c r="G4129" s="28" t="s">
        <v>8708</v>
      </c>
      <c r="H4129" s="28" t="s">
        <v>2770</v>
      </c>
      <c r="I4129" s="28" t="s">
        <v>6108</v>
      </c>
      <c r="J4129" s="28" t="s">
        <v>6169</v>
      </c>
      <c r="K4129" s="28">
        <v>2</v>
      </c>
      <c r="L4129" s="28" t="s">
        <v>6159</v>
      </c>
      <c r="M4129" s="36" t="str">
        <f t="shared" si="64"/>
        <v>FAIRCHILD SWEARINGEN</v>
      </c>
    </row>
    <row r="4130" spans="6:13" ht="15" thickBot="1" x14ac:dyDescent="0.4">
      <c r="F4130" s="29" t="s">
        <v>8707</v>
      </c>
      <c r="G4130" s="27" t="s">
        <v>8709</v>
      </c>
      <c r="H4130" s="27" t="s">
        <v>2765</v>
      </c>
      <c r="I4130" s="27" t="s">
        <v>6108</v>
      </c>
      <c r="J4130" s="27" t="s">
        <v>6169</v>
      </c>
      <c r="K4130" s="27">
        <v>2</v>
      </c>
      <c r="L4130" s="27" t="s">
        <v>6580</v>
      </c>
      <c r="M4130" s="36" t="str">
        <f t="shared" si="64"/>
        <v>FAIRCHILD SWEARINGEN</v>
      </c>
    </row>
    <row r="4131" spans="6:13" ht="15" thickBot="1" x14ac:dyDescent="0.4">
      <c r="F4131" s="30" t="s">
        <v>8707</v>
      </c>
      <c r="G4131" s="28" t="s">
        <v>8676</v>
      </c>
      <c r="H4131" s="28" t="s">
        <v>2765</v>
      </c>
      <c r="I4131" s="28" t="s">
        <v>6108</v>
      </c>
      <c r="J4131" s="28" t="s">
        <v>6169</v>
      </c>
      <c r="K4131" s="28">
        <v>2</v>
      </c>
      <c r="L4131" s="28" t="s">
        <v>6580</v>
      </c>
      <c r="M4131" s="36" t="str">
        <f t="shared" si="64"/>
        <v>FAIRCHILD SWEARINGEN</v>
      </c>
    </row>
    <row r="4132" spans="6:13" ht="15" thickBot="1" x14ac:dyDescent="0.4">
      <c r="F4132" s="29" t="s">
        <v>8707</v>
      </c>
      <c r="G4132" s="27" t="s">
        <v>8677</v>
      </c>
      <c r="H4132" s="27" t="s">
        <v>2765</v>
      </c>
      <c r="I4132" s="27" t="s">
        <v>6108</v>
      </c>
      <c r="J4132" s="27" t="s">
        <v>6169</v>
      </c>
      <c r="K4132" s="27">
        <v>2</v>
      </c>
      <c r="L4132" s="27" t="s">
        <v>6580</v>
      </c>
      <c r="M4132" s="36" t="str">
        <f t="shared" si="64"/>
        <v>FAIRCHILD SWEARINGEN</v>
      </c>
    </row>
    <row r="4133" spans="6:13" ht="15" thickBot="1" x14ac:dyDescent="0.4">
      <c r="F4133" s="30" t="s">
        <v>8707</v>
      </c>
      <c r="G4133" s="28" t="s">
        <v>8678</v>
      </c>
      <c r="H4133" s="28" t="s">
        <v>2765</v>
      </c>
      <c r="I4133" s="28" t="s">
        <v>6108</v>
      </c>
      <c r="J4133" s="28" t="s">
        <v>6169</v>
      </c>
      <c r="K4133" s="28">
        <v>2</v>
      </c>
      <c r="L4133" s="28" t="s">
        <v>6580</v>
      </c>
      <c r="M4133" s="36" t="str">
        <f t="shared" si="64"/>
        <v>FAIRCHILD SWEARINGEN</v>
      </c>
    </row>
    <row r="4134" spans="6:13" ht="15" thickBot="1" x14ac:dyDescent="0.4">
      <c r="F4134" s="29" t="s">
        <v>8707</v>
      </c>
      <c r="G4134" s="27" t="s">
        <v>8682</v>
      </c>
      <c r="H4134" s="27" t="s">
        <v>2765</v>
      </c>
      <c r="I4134" s="27" t="s">
        <v>6108</v>
      </c>
      <c r="J4134" s="27" t="s">
        <v>6169</v>
      </c>
      <c r="K4134" s="27">
        <v>2</v>
      </c>
      <c r="L4134" s="27" t="s">
        <v>6580</v>
      </c>
      <c r="M4134" s="36" t="str">
        <f t="shared" si="64"/>
        <v>FAIRCHILD SWEARINGEN</v>
      </c>
    </row>
    <row r="4135" spans="6:13" ht="15" thickBot="1" x14ac:dyDescent="0.4">
      <c r="F4135" s="30" t="s">
        <v>8707</v>
      </c>
      <c r="G4135" s="28" t="s">
        <v>8683</v>
      </c>
      <c r="H4135" s="28" t="s">
        <v>2770</v>
      </c>
      <c r="I4135" s="28" t="s">
        <v>6108</v>
      </c>
      <c r="J4135" s="28" t="s">
        <v>6169</v>
      </c>
      <c r="K4135" s="28">
        <v>2</v>
      </c>
      <c r="L4135" s="28" t="s">
        <v>6159</v>
      </c>
      <c r="M4135" s="36" t="str">
        <f t="shared" si="64"/>
        <v>FAIRCHILD SWEARINGEN</v>
      </c>
    </row>
    <row r="4136" spans="6:13" ht="15" thickBot="1" x14ac:dyDescent="0.4">
      <c r="F4136" s="29" t="s">
        <v>8707</v>
      </c>
      <c r="G4136" s="27" t="s">
        <v>8684</v>
      </c>
      <c r="H4136" s="27" t="s">
        <v>2770</v>
      </c>
      <c r="I4136" s="27" t="s">
        <v>6108</v>
      </c>
      <c r="J4136" s="27" t="s">
        <v>6169</v>
      </c>
      <c r="K4136" s="27">
        <v>2</v>
      </c>
      <c r="L4136" s="27" t="s">
        <v>6159</v>
      </c>
      <c r="M4136" s="36" t="str">
        <f t="shared" si="64"/>
        <v>FAIRCHILD SWEARINGEN</v>
      </c>
    </row>
    <row r="4137" spans="6:13" ht="15" thickBot="1" x14ac:dyDescent="0.4">
      <c r="F4137" s="30" t="s">
        <v>2800</v>
      </c>
      <c r="G4137" s="28" t="s">
        <v>2802</v>
      </c>
      <c r="H4137" s="28" t="s">
        <v>2801</v>
      </c>
      <c r="I4137" s="28" t="s">
        <v>6108</v>
      </c>
      <c r="J4137" s="28" t="s">
        <v>6158</v>
      </c>
      <c r="K4137" s="28">
        <v>1</v>
      </c>
      <c r="L4137" s="28" t="s">
        <v>6159</v>
      </c>
      <c r="M4137" s="36" t="str">
        <f t="shared" si="64"/>
        <v>FAIREY</v>
      </c>
    </row>
    <row r="4138" spans="6:13" ht="15" thickBot="1" x14ac:dyDescent="0.4">
      <c r="F4138" s="29" t="s">
        <v>2800</v>
      </c>
      <c r="G4138" s="27" t="s">
        <v>2195</v>
      </c>
      <c r="H4138" s="27" t="s">
        <v>2799</v>
      </c>
      <c r="I4138" s="27" t="s">
        <v>6108</v>
      </c>
      <c r="J4138" s="27" t="s">
        <v>6169</v>
      </c>
      <c r="K4138" s="27" t="s">
        <v>8710</v>
      </c>
      <c r="L4138" s="27" t="s">
        <v>6110</v>
      </c>
      <c r="M4138" s="36" t="str">
        <f t="shared" si="64"/>
        <v>FAIREY</v>
      </c>
    </row>
    <row r="4139" spans="6:13" ht="15" thickBot="1" x14ac:dyDescent="0.4">
      <c r="F4139" s="30" t="s">
        <v>2800</v>
      </c>
      <c r="G4139" s="28" t="s">
        <v>1533</v>
      </c>
      <c r="H4139" s="28" t="s">
        <v>1531</v>
      </c>
      <c r="I4139" s="28" t="s">
        <v>6108</v>
      </c>
      <c r="J4139" s="28" t="s">
        <v>6158</v>
      </c>
      <c r="K4139" s="28">
        <v>1</v>
      </c>
      <c r="L4139" s="28" t="s">
        <v>6159</v>
      </c>
      <c r="M4139" s="36" t="str">
        <f t="shared" si="64"/>
        <v>FAIREY</v>
      </c>
    </row>
    <row r="4140" spans="6:13" ht="15" thickBot="1" x14ac:dyDescent="0.4">
      <c r="F4140" s="29" t="s">
        <v>8711</v>
      </c>
      <c r="G4140" s="27" t="s">
        <v>8712</v>
      </c>
      <c r="H4140" s="27" t="s">
        <v>1525</v>
      </c>
      <c r="I4140" s="27" t="s">
        <v>6108</v>
      </c>
      <c r="J4140" s="27" t="s">
        <v>6158</v>
      </c>
      <c r="K4140" s="27">
        <v>1</v>
      </c>
      <c r="L4140" s="27" t="s">
        <v>6159</v>
      </c>
      <c r="M4140" s="36" t="str">
        <f t="shared" si="64"/>
        <v>FAIRTRAVEL</v>
      </c>
    </row>
    <row r="4141" spans="6:13" ht="15" thickBot="1" x14ac:dyDescent="0.4">
      <c r="F4141" s="30" t="s">
        <v>2804</v>
      </c>
      <c r="G4141" s="28" t="s">
        <v>2805</v>
      </c>
      <c r="H4141" s="28" t="s">
        <v>2803</v>
      </c>
      <c r="I4141" s="28" t="s">
        <v>6108</v>
      </c>
      <c r="J4141" s="28" t="s">
        <v>6158</v>
      </c>
      <c r="K4141" s="28">
        <v>1</v>
      </c>
      <c r="L4141" s="28" t="s">
        <v>6159</v>
      </c>
      <c r="M4141" s="36" t="str">
        <f t="shared" si="64"/>
        <v>FAJR</v>
      </c>
    </row>
    <row r="4142" spans="6:13" ht="15" thickBot="1" x14ac:dyDescent="0.4">
      <c r="F4142" s="29" t="s">
        <v>2807</v>
      </c>
      <c r="G4142" s="27" t="s">
        <v>2808</v>
      </c>
      <c r="H4142" s="27" t="s">
        <v>2806</v>
      </c>
      <c r="I4142" s="27" t="s">
        <v>6108</v>
      </c>
      <c r="J4142" s="27" t="s">
        <v>6158</v>
      </c>
      <c r="K4142" s="27">
        <v>1</v>
      </c>
      <c r="L4142" s="27" t="s">
        <v>6159</v>
      </c>
      <c r="M4142" s="36" t="str">
        <f t="shared" si="64"/>
        <v>FALCOMPOSITE</v>
      </c>
    </row>
    <row r="4143" spans="6:13" ht="15" thickBot="1" x14ac:dyDescent="0.4">
      <c r="F4143" s="30" t="s">
        <v>2807</v>
      </c>
      <c r="G4143" s="28" t="s">
        <v>8713</v>
      </c>
      <c r="H4143" s="28" t="s">
        <v>2806</v>
      </c>
      <c r="I4143" s="28" t="s">
        <v>6108</v>
      </c>
      <c r="J4143" s="28" t="s">
        <v>6158</v>
      </c>
      <c r="K4143" s="28">
        <v>1</v>
      </c>
      <c r="L4143" s="28" t="s">
        <v>6159</v>
      </c>
      <c r="M4143" s="36" t="str">
        <f t="shared" si="64"/>
        <v>FALCOMPOSITE</v>
      </c>
    </row>
    <row r="4144" spans="6:13" ht="15" thickBot="1" x14ac:dyDescent="0.4">
      <c r="F4144" s="29" t="s">
        <v>2810</v>
      </c>
      <c r="G4144" s="27" t="s">
        <v>8714</v>
      </c>
      <c r="H4144" s="27" t="s">
        <v>118</v>
      </c>
      <c r="I4144" s="27" t="s">
        <v>6108</v>
      </c>
      <c r="J4144" s="27" t="s">
        <v>6158</v>
      </c>
      <c r="K4144" s="27">
        <v>1</v>
      </c>
      <c r="L4144" s="27" t="s">
        <v>6159</v>
      </c>
      <c r="M4144" s="36" t="str">
        <f t="shared" si="64"/>
        <v>FALCONAR</v>
      </c>
    </row>
    <row r="4145" spans="6:13" ht="15" thickBot="1" x14ac:dyDescent="0.4">
      <c r="F4145" s="30" t="s">
        <v>2810</v>
      </c>
      <c r="G4145" s="28" t="s">
        <v>8715</v>
      </c>
      <c r="H4145" s="28" t="s">
        <v>316</v>
      </c>
      <c r="I4145" s="28" t="s">
        <v>6108</v>
      </c>
      <c r="J4145" s="28" t="s">
        <v>6158</v>
      </c>
      <c r="K4145" s="28">
        <v>1</v>
      </c>
      <c r="L4145" s="28" t="s">
        <v>6159</v>
      </c>
      <c r="M4145" s="36" t="str">
        <f t="shared" si="64"/>
        <v>FALCONAR</v>
      </c>
    </row>
    <row r="4146" spans="6:13" ht="15" thickBot="1" x14ac:dyDescent="0.4">
      <c r="F4146" s="29" t="s">
        <v>2810</v>
      </c>
      <c r="G4146" s="27" t="s">
        <v>2815</v>
      </c>
      <c r="H4146" s="27" t="s">
        <v>2814</v>
      </c>
      <c r="I4146" s="27" t="s">
        <v>6108</v>
      </c>
      <c r="J4146" s="27" t="s">
        <v>6158</v>
      </c>
      <c r="K4146" s="27">
        <v>1</v>
      </c>
      <c r="L4146" s="27" t="s">
        <v>6159</v>
      </c>
      <c r="M4146" s="36" t="str">
        <f t="shared" si="64"/>
        <v>FALCONAR</v>
      </c>
    </row>
    <row r="4147" spans="6:13" ht="15" thickBot="1" x14ac:dyDescent="0.4">
      <c r="F4147" s="30" t="s">
        <v>2810</v>
      </c>
      <c r="G4147" s="28" t="s">
        <v>8716</v>
      </c>
      <c r="H4147" s="28" t="s">
        <v>316</v>
      </c>
      <c r="I4147" s="28" t="s">
        <v>6108</v>
      </c>
      <c r="J4147" s="28" t="s">
        <v>6158</v>
      </c>
      <c r="K4147" s="28">
        <v>1</v>
      </c>
      <c r="L4147" s="28" t="s">
        <v>6159</v>
      </c>
      <c r="M4147" s="36" t="str">
        <f t="shared" si="64"/>
        <v>FALCONAR</v>
      </c>
    </row>
    <row r="4148" spans="6:13" ht="15" thickBot="1" x14ac:dyDescent="0.4">
      <c r="F4148" s="29" t="s">
        <v>2810</v>
      </c>
      <c r="G4148" s="27" t="s">
        <v>8717</v>
      </c>
      <c r="H4148" s="27" t="s">
        <v>316</v>
      </c>
      <c r="I4148" s="27" t="s">
        <v>6108</v>
      </c>
      <c r="J4148" s="27" t="s">
        <v>6158</v>
      </c>
      <c r="K4148" s="27">
        <v>1</v>
      </c>
      <c r="L4148" s="27" t="s">
        <v>6159</v>
      </c>
      <c r="M4148" s="36" t="str">
        <f t="shared" si="64"/>
        <v>FALCONAR</v>
      </c>
    </row>
    <row r="4149" spans="6:13" ht="15" thickBot="1" x14ac:dyDescent="0.4">
      <c r="F4149" s="30" t="s">
        <v>2810</v>
      </c>
      <c r="G4149" s="28" t="s">
        <v>8718</v>
      </c>
      <c r="H4149" s="28" t="s">
        <v>316</v>
      </c>
      <c r="I4149" s="28" t="s">
        <v>6108</v>
      </c>
      <c r="J4149" s="28" t="s">
        <v>6158</v>
      </c>
      <c r="K4149" s="28">
        <v>1</v>
      </c>
      <c r="L4149" s="28" t="s">
        <v>6159</v>
      </c>
      <c r="M4149" s="36" t="str">
        <f t="shared" si="64"/>
        <v>FALCONAR</v>
      </c>
    </row>
    <row r="4150" spans="6:13" ht="15" thickBot="1" x14ac:dyDescent="0.4">
      <c r="F4150" s="29" t="s">
        <v>2810</v>
      </c>
      <c r="G4150" s="27" t="s">
        <v>8719</v>
      </c>
      <c r="H4150" s="27" t="s">
        <v>2812</v>
      </c>
      <c r="I4150" s="27" t="s">
        <v>6108</v>
      </c>
      <c r="J4150" s="27" t="s">
        <v>6158</v>
      </c>
      <c r="K4150" s="27">
        <v>1</v>
      </c>
      <c r="L4150" s="27" t="s">
        <v>6159</v>
      </c>
      <c r="M4150" s="36" t="str">
        <f t="shared" si="64"/>
        <v>FALCONAR</v>
      </c>
    </row>
    <row r="4151" spans="6:13" ht="15" thickBot="1" x14ac:dyDescent="0.4">
      <c r="F4151" s="30" t="s">
        <v>2810</v>
      </c>
      <c r="G4151" s="28" t="s">
        <v>2813</v>
      </c>
      <c r="H4151" s="28" t="s">
        <v>2812</v>
      </c>
      <c r="I4151" s="28" t="s">
        <v>6108</v>
      </c>
      <c r="J4151" s="28" t="s">
        <v>6158</v>
      </c>
      <c r="K4151" s="28">
        <v>1</v>
      </c>
      <c r="L4151" s="28" t="s">
        <v>6159</v>
      </c>
      <c r="M4151" s="36" t="str">
        <f t="shared" si="64"/>
        <v>FALCONAR</v>
      </c>
    </row>
    <row r="4152" spans="6:13" ht="15" thickBot="1" x14ac:dyDescent="0.4">
      <c r="F4152" s="29" t="s">
        <v>2810</v>
      </c>
      <c r="G4152" s="27" t="s">
        <v>8720</v>
      </c>
      <c r="H4152" s="27" t="s">
        <v>118</v>
      </c>
      <c r="I4152" s="27" t="s">
        <v>6108</v>
      </c>
      <c r="J4152" s="27" t="s">
        <v>6158</v>
      </c>
      <c r="K4152" s="27">
        <v>1</v>
      </c>
      <c r="L4152" s="27" t="s">
        <v>6159</v>
      </c>
      <c r="M4152" s="36" t="str">
        <f t="shared" si="64"/>
        <v>FALCONAR</v>
      </c>
    </row>
    <row r="4153" spans="6:13" ht="15" thickBot="1" x14ac:dyDescent="0.4">
      <c r="F4153" s="30" t="s">
        <v>2810</v>
      </c>
      <c r="G4153" s="28" t="s">
        <v>5756</v>
      </c>
      <c r="H4153" s="28" t="s">
        <v>2809</v>
      </c>
      <c r="I4153" s="28" t="s">
        <v>6108</v>
      </c>
      <c r="J4153" s="28" t="s">
        <v>6158</v>
      </c>
      <c r="K4153" s="28">
        <v>1</v>
      </c>
      <c r="L4153" s="28" t="s">
        <v>6159</v>
      </c>
      <c r="M4153" s="36" t="str">
        <f t="shared" si="64"/>
        <v>FALCONAR</v>
      </c>
    </row>
    <row r="4154" spans="6:13" ht="15" thickBot="1" x14ac:dyDescent="0.4">
      <c r="F4154" s="29" t="s">
        <v>2810</v>
      </c>
      <c r="G4154" s="27" t="s">
        <v>2811</v>
      </c>
      <c r="H4154" s="27" t="s">
        <v>2809</v>
      </c>
      <c r="I4154" s="27" t="s">
        <v>6108</v>
      </c>
      <c r="J4154" s="27" t="s">
        <v>6158</v>
      </c>
      <c r="K4154" s="27">
        <v>1</v>
      </c>
      <c r="L4154" s="27" t="s">
        <v>6159</v>
      </c>
      <c r="M4154" s="36" t="str">
        <f t="shared" si="64"/>
        <v>FALCONAR</v>
      </c>
    </row>
    <row r="4155" spans="6:13" ht="15" thickBot="1" x14ac:dyDescent="0.4">
      <c r="F4155" s="30" t="s">
        <v>2810</v>
      </c>
      <c r="G4155" s="28" t="s">
        <v>8721</v>
      </c>
      <c r="H4155" s="28" t="s">
        <v>316</v>
      </c>
      <c r="I4155" s="28" t="s">
        <v>6108</v>
      </c>
      <c r="J4155" s="28" t="s">
        <v>6158</v>
      </c>
      <c r="K4155" s="28">
        <v>1</v>
      </c>
      <c r="L4155" s="28" t="s">
        <v>6159</v>
      </c>
      <c r="M4155" s="36" t="str">
        <f t="shared" si="64"/>
        <v>FALCONAR</v>
      </c>
    </row>
    <row r="4156" spans="6:13" ht="15" thickBot="1" x14ac:dyDescent="0.4">
      <c r="F4156" s="29" t="s">
        <v>2817</v>
      </c>
      <c r="G4156" s="27" t="s">
        <v>8722</v>
      </c>
      <c r="H4156" s="27" t="s">
        <v>2816</v>
      </c>
      <c r="I4156" s="27" t="s">
        <v>6170</v>
      </c>
      <c r="J4156" s="27" t="s">
        <v>6169</v>
      </c>
      <c r="K4156" s="27">
        <v>1</v>
      </c>
      <c r="L4156" s="27" t="s">
        <v>6159</v>
      </c>
      <c r="M4156" s="36" t="str">
        <f t="shared" si="64"/>
        <v>FAMA</v>
      </c>
    </row>
    <row r="4157" spans="6:13" ht="15" thickBot="1" x14ac:dyDescent="0.4">
      <c r="F4157" s="30" t="s">
        <v>2817</v>
      </c>
      <c r="G4157" s="28" t="s">
        <v>2818</v>
      </c>
      <c r="H4157" s="28" t="s">
        <v>2816</v>
      </c>
      <c r="I4157" s="28" t="s">
        <v>6170</v>
      </c>
      <c r="J4157" s="28" t="s">
        <v>6169</v>
      </c>
      <c r="K4157" s="28">
        <v>1</v>
      </c>
      <c r="L4157" s="28" t="s">
        <v>6159</v>
      </c>
      <c r="M4157" s="36" t="str">
        <f t="shared" si="64"/>
        <v>FAMA</v>
      </c>
    </row>
    <row r="4158" spans="6:13" ht="15" thickBot="1" x14ac:dyDescent="0.4">
      <c r="F4158" s="29" t="s">
        <v>2820</v>
      </c>
      <c r="G4158" s="27" t="s">
        <v>2821</v>
      </c>
      <c r="H4158" s="27" t="s">
        <v>2819</v>
      </c>
      <c r="I4158" s="27" t="s">
        <v>6108</v>
      </c>
      <c r="J4158" s="27" t="s">
        <v>6158</v>
      </c>
      <c r="K4158" s="27">
        <v>1</v>
      </c>
      <c r="L4158" s="27" t="s">
        <v>6159</v>
      </c>
      <c r="M4158" s="36" t="str">
        <f t="shared" si="64"/>
        <v>FANTASY AIR</v>
      </c>
    </row>
    <row r="4159" spans="6:13" ht="15" thickBot="1" x14ac:dyDescent="0.4">
      <c r="F4159" s="30" t="s">
        <v>2823</v>
      </c>
      <c r="G4159" s="28" t="s">
        <v>2824</v>
      </c>
      <c r="H4159" s="28" t="s">
        <v>2822</v>
      </c>
      <c r="I4159" s="28" t="s">
        <v>6108</v>
      </c>
      <c r="J4159" s="28" t="s">
        <v>6158</v>
      </c>
      <c r="K4159" s="28">
        <v>1</v>
      </c>
      <c r="L4159" s="28" t="s">
        <v>6159</v>
      </c>
      <c r="M4159" s="36" t="str">
        <f t="shared" si="64"/>
        <v>FARIGOUX</v>
      </c>
    </row>
    <row r="4160" spans="6:13" ht="15" thickBot="1" x14ac:dyDescent="0.4">
      <c r="F4160" s="29" t="s">
        <v>2823</v>
      </c>
      <c r="G4160" s="27" t="s">
        <v>8723</v>
      </c>
      <c r="H4160" s="27" t="s">
        <v>2822</v>
      </c>
      <c r="I4160" s="27" t="s">
        <v>6108</v>
      </c>
      <c r="J4160" s="27" t="s">
        <v>6158</v>
      </c>
      <c r="K4160" s="27">
        <v>1</v>
      </c>
      <c r="L4160" s="27" t="s">
        <v>6159</v>
      </c>
      <c r="M4160" s="36" t="str">
        <f t="shared" si="64"/>
        <v>FARIGOUX</v>
      </c>
    </row>
    <row r="4161" spans="6:13" ht="15" thickBot="1" x14ac:dyDescent="0.4">
      <c r="F4161" s="30" t="s">
        <v>2826</v>
      </c>
      <c r="G4161" s="28" t="s">
        <v>8724</v>
      </c>
      <c r="H4161" s="28" t="s">
        <v>2825</v>
      </c>
      <c r="I4161" s="28" t="s">
        <v>6108</v>
      </c>
      <c r="J4161" s="28" t="s">
        <v>6169</v>
      </c>
      <c r="K4161" s="28">
        <v>1</v>
      </c>
      <c r="L4161" s="28" t="s">
        <v>6159</v>
      </c>
      <c r="M4161" s="36" t="str">
        <f t="shared" si="64"/>
        <v>FARNBOROUGH</v>
      </c>
    </row>
    <row r="4162" spans="6:13" ht="15" thickBot="1" x14ac:dyDescent="0.4">
      <c r="F4162" s="29" t="s">
        <v>2826</v>
      </c>
      <c r="G4162" s="27" t="s">
        <v>2827</v>
      </c>
      <c r="H4162" s="27" t="s">
        <v>2825</v>
      </c>
      <c r="I4162" s="27" t="s">
        <v>6108</v>
      </c>
      <c r="J4162" s="27" t="s">
        <v>6169</v>
      </c>
      <c r="K4162" s="27">
        <v>1</v>
      </c>
      <c r="L4162" s="27" t="s">
        <v>6159</v>
      </c>
      <c r="M4162" s="36" t="str">
        <f t="shared" si="64"/>
        <v>FARNBOROUGH</v>
      </c>
    </row>
    <row r="4163" spans="6:13" ht="15" thickBot="1" x14ac:dyDescent="0.4">
      <c r="F4163" s="30" t="s">
        <v>8725</v>
      </c>
      <c r="G4163" s="28" t="s">
        <v>637</v>
      </c>
      <c r="H4163" s="28" t="s">
        <v>635</v>
      </c>
      <c r="I4163" s="28" t="s">
        <v>6172</v>
      </c>
      <c r="J4163" s="28" t="s">
        <v>6158</v>
      </c>
      <c r="K4163" s="28">
        <v>1</v>
      </c>
      <c r="L4163" s="28" t="s">
        <v>6159</v>
      </c>
      <c r="M4163" s="36" t="str">
        <f t="shared" si="64"/>
        <v>FARRINGTON</v>
      </c>
    </row>
    <row r="4164" spans="6:13" ht="15" thickBot="1" x14ac:dyDescent="0.4">
      <c r="F4164" s="29" t="s">
        <v>2829</v>
      </c>
      <c r="G4164" s="27" t="s">
        <v>2830</v>
      </c>
      <c r="H4164" s="27" t="s">
        <v>2828</v>
      </c>
      <c r="I4164" s="27" t="s">
        <v>6172</v>
      </c>
      <c r="J4164" s="27" t="s">
        <v>6158</v>
      </c>
      <c r="K4164" s="27">
        <v>1</v>
      </c>
      <c r="L4164" s="27" t="s">
        <v>6159</v>
      </c>
      <c r="M4164" s="36" t="str">
        <f t="shared" si="64"/>
        <v>FD-COMPOSITES</v>
      </c>
    </row>
    <row r="4165" spans="6:13" ht="15" thickBot="1" x14ac:dyDescent="0.4">
      <c r="F4165" s="30" t="s">
        <v>2829</v>
      </c>
      <c r="G4165" s="28" t="s">
        <v>8726</v>
      </c>
      <c r="H4165" s="28" t="s">
        <v>2828</v>
      </c>
      <c r="I4165" s="28" t="s">
        <v>6172</v>
      </c>
      <c r="J4165" s="28" t="s">
        <v>6158</v>
      </c>
      <c r="K4165" s="28">
        <v>1</v>
      </c>
      <c r="L4165" s="28" t="s">
        <v>6159</v>
      </c>
      <c r="M4165" s="36" t="str">
        <f t="shared" si="64"/>
        <v>FD-COMPOSITES</v>
      </c>
    </row>
    <row r="4166" spans="6:13" ht="15" thickBot="1" x14ac:dyDescent="0.4">
      <c r="F4166" s="29" t="s">
        <v>2832</v>
      </c>
      <c r="G4166" s="27" t="s">
        <v>5761</v>
      </c>
      <c r="H4166" s="27" t="s">
        <v>2834</v>
      </c>
      <c r="I4166" s="27" t="s">
        <v>6108</v>
      </c>
      <c r="J4166" s="27" t="s">
        <v>6158</v>
      </c>
      <c r="K4166" s="27">
        <v>1</v>
      </c>
      <c r="L4166" s="27" t="s">
        <v>6159</v>
      </c>
      <c r="M4166" s="36" t="str">
        <f t="shared" si="64"/>
        <v>FEUGRAY</v>
      </c>
    </row>
    <row r="4167" spans="6:13" ht="15" thickBot="1" x14ac:dyDescent="0.4">
      <c r="F4167" s="30" t="s">
        <v>2832</v>
      </c>
      <c r="G4167" s="28" t="s">
        <v>2833</v>
      </c>
      <c r="H4167" s="28" t="s">
        <v>2831</v>
      </c>
      <c r="I4167" s="28" t="s">
        <v>6108</v>
      </c>
      <c r="J4167" s="28" t="s">
        <v>6158</v>
      </c>
      <c r="K4167" s="28">
        <v>1</v>
      </c>
      <c r="L4167" s="28" t="s">
        <v>6159</v>
      </c>
      <c r="M4167" s="36" t="str">
        <f t="shared" ref="M4167:M4230" si="65">F4167</f>
        <v>FEUGRAY</v>
      </c>
    </row>
    <row r="4168" spans="6:13" ht="15" thickBot="1" x14ac:dyDescent="0.4">
      <c r="F4168" s="29" t="s">
        <v>2832</v>
      </c>
      <c r="G4168" s="27" t="s">
        <v>2835</v>
      </c>
      <c r="H4168" s="27" t="s">
        <v>2834</v>
      </c>
      <c r="I4168" s="27" t="s">
        <v>6108</v>
      </c>
      <c r="J4168" s="27" t="s">
        <v>6158</v>
      </c>
      <c r="K4168" s="27">
        <v>1</v>
      </c>
      <c r="L4168" s="27" t="s">
        <v>6159</v>
      </c>
      <c r="M4168" s="36" t="str">
        <f t="shared" si="65"/>
        <v>FEUGRAY</v>
      </c>
    </row>
    <row r="4169" spans="6:13" ht="15" thickBot="1" x14ac:dyDescent="0.4">
      <c r="F4169" s="30" t="s">
        <v>2837</v>
      </c>
      <c r="G4169" s="28" t="s">
        <v>8727</v>
      </c>
      <c r="H4169" s="28" t="s">
        <v>2839</v>
      </c>
      <c r="I4169" s="28" t="s">
        <v>6108</v>
      </c>
      <c r="J4169" s="28" t="s">
        <v>6158</v>
      </c>
      <c r="K4169" s="28">
        <v>1</v>
      </c>
      <c r="L4169" s="28" t="s">
        <v>6159</v>
      </c>
      <c r="M4169" s="36" t="str">
        <f t="shared" si="65"/>
        <v>FFA</v>
      </c>
    </row>
    <row r="4170" spans="6:13" ht="15" thickBot="1" x14ac:dyDescent="0.4">
      <c r="F4170" s="29" t="s">
        <v>2837</v>
      </c>
      <c r="G4170" s="27" t="s">
        <v>8728</v>
      </c>
      <c r="H4170" s="27" t="s">
        <v>2839</v>
      </c>
      <c r="I4170" s="27" t="s">
        <v>6108</v>
      </c>
      <c r="J4170" s="27" t="s">
        <v>6158</v>
      </c>
      <c r="K4170" s="27">
        <v>1</v>
      </c>
      <c r="L4170" s="27" t="s">
        <v>6159</v>
      </c>
      <c r="M4170" s="36" t="str">
        <f t="shared" si="65"/>
        <v>FFA</v>
      </c>
    </row>
    <row r="4171" spans="6:13" ht="15" thickBot="1" x14ac:dyDescent="0.4">
      <c r="F4171" s="30" t="s">
        <v>2837</v>
      </c>
      <c r="G4171" s="28" t="s">
        <v>2840</v>
      </c>
      <c r="H4171" s="28" t="s">
        <v>2839</v>
      </c>
      <c r="I4171" s="28" t="s">
        <v>6108</v>
      </c>
      <c r="J4171" s="28" t="s">
        <v>6158</v>
      </c>
      <c r="K4171" s="28">
        <v>1</v>
      </c>
      <c r="L4171" s="28" t="s">
        <v>6159</v>
      </c>
      <c r="M4171" s="36" t="str">
        <f t="shared" si="65"/>
        <v>FFA</v>
      </c>
    </row>
    <row r="4172" spans="6:13" ht="15" thickBot="1" x14ac:dyDescent="0.4">
      <c r="F4172" s="29" t="s">
        <v>2837</v>
      </c>
      <c r="G4172" s="27" t="s">
        <v>8729</v>
      </c>
      <c r="H4172" s="27" t="s">
        <v>2839</v>
      </c>
      <c r="I4172" s="27" t="s">
        <v>6108</v>
      </c>
      <c r="J4172" s="27" t="s">
        <v>6158</v>
      </c>
      <c r="K4172" s="27">
        <v>1</v>
      </c>
      <c r="L4172" s="27" t="s">
        <v>6159</v>
      </c>
      <c r="M4172" s="36" t="str">
        <f t="shared" si="65"/>
        <v>FFA</v>
      </c>
    </row>
    <row r="4173" spans="6:13" ht="15" thickBot="1" x14ac:dyDescent="0.4">
      <c r="F4173" s="30" t="s">
        <v>2837</v>
      </c>
      <c r="G4173" s="28" t="s">
        <v>2838</v>
      </c>
      <c r="H4173" s="28" t="s">
        <v>2836</v>
      </c>
      <c r="I4173" s="28" t="s">
        <v>6108</v>
      </c>
      <c r="J4173" s="28" t="s">
        <v>6169</v>
      </c>
      <c r="K4173" s="28">
        <v>1</v>
      </c>
      <c r="L4173" s="28" t="s">
        <v>6159</v>
      </c>
      <c r="M4173" s="36" t="str">
        <f t="shared" si="65"/>
        <v>FFA</v>
      </c>
    </row>
    <row r="4174" spans="6:13" ht="15" thickBot="1" x14ac:dyDescent="0.4">
      <c r="F4174" s="29" t="s">
        <v>2837</v>
      </c>
      <c r="G4174" s="27" t="s">
        <v>282</v>
      </c>
      <c r="H4174" s="27" t="s">
        <v>2839</v>
      </c>
      <c r="I4174" s="27" t="s">
        <v>6108</v>
      </c>
      <c r="J4174" s="27" t="s">
        <v>6158</v>
      </c>
      <c r="K4174" s="27">
        <v>1</v>
      </c>
      <c r="L4174" s="27" t="s">
        <v>6159</v>
      </c>
      <c r="M4174" s="36" t="str">
        <f t="shared" si="65"/>
        <v>FFA</v>
      </c>
    </row>
    <row r="4175" spans="6:13" ht="15" thickBot="1" x14ac:dyDescent="0.4">
      <c r="F4175" s="30" t="s">
        <v>2837</v>
      </c>
      <c r="G4175" s="28" t="s">
        <v>8730</v>
      </c>
      <c r="H4175" s="28" t="s">
        <v>2836</v>
      </c>
      <c r="I4175" s="28" t="s">
        <v>6108</v>
      </c>
      <c r="J4175" s="28" t="s">
        <v>6169</v>
      </c>
      <c r="K4175" s="28">
        <v>1</v>
      </c>
      <c r="L4175" s="28" t="s">
        <v>6159</v>
      </c>
      <c r="M4175" s="36" t="str">
        <f t="shared" si="65"/>
        <v>FFA</v>
      </c>
    </row>
    <row r="4176" spans="6:13" ht="15" thickBot="1" x14ac:dyDescent="0.4">
      <c r="F4176" s="29" t="s">
        <v>2837</v>
      </c>
      <c r="G4176" s="27" t="s">
        <v>8731</v>
      </c>
      <c r="H4176" s="27" t="s">
        <v>2839</v>
      </c>
      <c r="I4176" s="27" t="s">
        <v>6108</v>
      </c>
      <c r="J4176" s="27" t="s">
        <v>6158</v>
      </c>
      <c r="K4176" s="27">
        <v>1</v>
      </c>
      <c r="L4176" s="27" t="s">
        <v>6159</v>
      </c>
      <c r="M4176" s="36" t="str">
        <f t="shared" si="65"/>
        <v>FFA</v>
      </c>
    </row>
    <row r="4177" spans="6:13" ht="15" thickBot="1" x14ac:dyDescent="0.4">
      <c r="F4177" s="30" t="s">
        <v>2842</v>
      </c>
      <c r="G4177" s="28" t="s">
        <v>2843</v>
      </c>
      <c r="H4177" s="28" t="s">
        <v>2841</v>
      </c>
      <c r="I4177" s="28" t="s">
        <v>6108</v>
      </c>
      <c r="J4177" s="28" t="s">
        <v>6158</v>
      </c>
      <c r="K4177" s="28">
        <v>1</v>
      </c>
      <c r="L4177" s="28" t="s">
        <v>6159</v>
      </c>
      <c r="M4177" s="36" t="str">
        <f t="shared" si="65"/>
        <v>FFT</v>
      </c>
    </row>
    <row r="4178" spans="6:13" ht="15" thickBot="1" x14ac:dyDescent="0.4">
      <c r="F4178" s="29" t="s">
        <v>2842</v>
      </c>
      <c r="G4178" s="27" t="s">
        <v>2845</v>
      </c>
      <c r="H4178" s="27" t="s">
        <v>2844</v>
      </c>
      <c r="I4178" s="27" t="s">
        <v>6108</v>
      </c>
      <c r="J4178" s="27" t="s">
        <v>6158</v>
      </c>
      <c r="K4178" s="27">
        <v>1</v>
      </c>
      <c r="L4178" s="27" t="s">
        <v>6159</v>
      </c>
      <c r="M4178" s="36" t="str">
        <f t="shared" si="65"/>
        <v>FFT</v>
      </c>
    </row>
    <row r="4179" spans="6:13" ht="15" thickBot="1" x14ac:dyDescent="0.4">
      <c r="F4179" s="30" t="s">
        <v>2842</v>
      </c>
      <c r="G4179" s="28" t="s">
        <v>8732</v>
      </c>
      <c r="H4179" s="28" t="s">
        <v>2844</v>
      </c>
      <c r="I4179" s="28" t="s">
        <v>6108</v>
      </c>
      <c r="J4179" s="28" t="s">
        <v>6158</v>
      </c>
      <c r="K4179" s="28">
        <v>1</v>
      </c>
      <c r="L4179" s="28" t="s">
        <v>6159</v>
      </c>
      <c r="M4179" s="36" t="str">
        <f t="shared" si="65"/>
        <v>FFT</v>
      </c>
    </row>
    <row r="4180" spans="6:13" ht="15" thickBot="1" x14ac:dyDescent="0.4">
      <c r="F4180" s="29" t="s">
        <v>2847</v>
      </c>
      <c r="G4180" s="27" t="s">
        <v>2848</v>
      </c>
      <c r="H4180" s="27" t="s">
        <v>2846</v>
      </c>
      <c r="I4180" s="27" t="s">
        <v>6108</v>
      </c>
      <c r="J4180" s="27" t="s">
        <v>6158</v>
      </c>
      <c r="K4180" s="27">
        <v>1</v>
      </c>
      <c r="L4180" s="27" t="s">
        <v>6159</v>
      </c>
      <c r="M4180" s="36" t="str">
        <f t="shared" si="65"/>
        <v>FIAT</v>
      </c>
    </row>
    <row r="4181" spans="6:13" ht="15" thickBot="1" x14ac:dyDescent="0.4">
      <c r="F4181" s="30" t="s">
        <v>2847</v>
      </c>
      <c r="G4181" s="28" t="s">
        <v>2850</v>
      </c>
      <c r="H4181" s="28" t="s">
        <v>2849</v>
      </c>
      <c r="I4181" s="28" t="s">
        <v>6108</v>
      </c>
      <c r="J4181" s="28" t="s">
        <v>6158</v>
      </c>
      <c r="K4181" s="28">
        <v>1</v>
      </c>
      <c r="L4181" s="28" t="s">
        <v>6159</v>
      </c>
      <c r="M4181" s="36" t="str">
        <f t="shared" si="65"/>
        <v>FIAT</v>
      </c>
    </row>
    <row r="4182" spans="6:13" ht="15" thickBot="1" x14ac:dyDescent="0.4">
      <c r="F4182" s="29" t="s">
        <v>2852</v>
      </c>
      <c r="G4182" s="27" t="s">
        <v>8733</v>
      </c>
      <c r="H4182" s="27" t="s">
        <v>2851</v>
      </c>
      <c r="I4182" s="27" t="s">
        <v>6108</v>
      </c>
      <c r="J4182" s="27" t="s">
        <v>6158</v>
      </c>
      <c r="K4182" s="27">
        <v>1</v>
      </c>
      <c r="L4182" s="27" t="s">
        <v>6159</v>
      </c>
      <c r="M4182" s="36" t="str">
        <f t="shared" si="65"/>
        <v>FIESELER</v>
      </c>
    </row>
    <row r="4183" spans="6:13" ht="15" thickBot="1" x14ac:dyDescent="0.4">
      <c r="F4183" s="30" t="s">
        <v>2852</v>
      </c>
      <c r="G4183" s="28" t="s">
        <v>2853</v>
      </c>
      <c r="H4183" s="28" t="s">
        <v>2851</v>
      </c>
      <c r="I4183" s="28" t="s">
        <v>6108</v>
      </c>
      <c r="J4183" s="28" t="s">
        <v>6158</v>
      </c>
      <c r="K4183" s="28">
        <v>1</v>
      </c>
      <c r="L4183" s="28" t="s">
        <v>6159</v>
      </c>
      <c r="M4183" s="36" t="str">
        <f t="shared" si="65"/>
        <v>FIESELER</v>
      </c>
    </row>
    <row r="4184" spans="6:13" ht="15" thickBot="1" x14ac:dyDescent="0.4">
      <c r="F4184" s="29" t="s">
        <v>2855</v>
      </c>
      <c r="G4184" s="27" t="s">
        <v>2856</v>
      </c>
      <c r="H4184" s="27" t="s">
        <v>2854</v>
      </c>
      <c r="I4184" s="27" t="s">
        <v>6108</v>
      </c>
      <c r="J4184" s="27" t="s">
        <v>6158</v>
      </c>
      <c r="K4184" s="27">
        <v>1</v>
      </c>
      <c r="L4184" s="27" t="s">
        <v>6159</v>
      </c>
      <c r="M4184" s="36" t="str">
        <f t="shared" si="65"/>
        <v>FIGHTER ESCORT WINGS</v>
      </c>
    </row>
    <row r="4185" spans="6:13" ht="15" thickBot="1" x14ac:dyDescent="0.4">
      <c r="F4185" s="30" t="s">
        <v>2858</v>
      </c>
      <c r="G4185" s="28" t="s">
        <v>2859</v>
      </c>
      <c r="H4185" s="28" t="s">
        <v>2857</v>
      </c>
      <c r="I4185" s="28" t="s">
        <v>6108</v>
      </c>
      <c r="J4185" s="28" t="s">
        <v>6158</v>
      </c>
      <c r="K4185" s="28">
        <v>1</v>
      </c>
      <c r="L4185" s="28" t="s">
        <v>6159</v>
      </c>
      <c r="M4185" s="36" t="str">
        <f t="shared" si="65"/>
        <v>FIKE</v>
      </c>
    </row>
    <row r="4186" spans="6:13" ht="15" thickBot="1" x14ac:dyDescent="0.4">
      <c r="F4186" s="29" t="s">
        <v>2858</v>
      </c>
      <c r="G4186" s="27" t="s">
        <v>2860</v>
      </c>
      <c r="H4186" s="27" t="s">
        <v>2858</v>
      </c>
      <c r="I4186" s="27" t="s">
        <v>6108</v>
      </c>
      <c r="J4186" s="27" t="s">
        <v>6158</v>
      </c>
      <c r="K4186" s="27">
        <v>1</v>
      </c>
      <c r="L4186" s="27" t="s">
        <v>6159</v>
      </c>
      <c r="M4186" s="36" t="str">
        <f t="shared" si="65"/>
        <v>FIKE</v>
      </c>
    </row>
    <row r="4187" spans="6:13" ht="15" thickBot="1" x14ac:dyDescent="0.4">
      <c r="F4187" s="30" t="s">
        <v>8734</v>
      </c>
      <c r="G4187" s="28" t="s">
        <v>532</v>
      </c>
      <c r="H4187" s="28" t="s">
        <v>531</v>
      </c>
      <c r="I4187" s="28" t="s">
        <v>6170</v>
      </c>
      <c r="J4187" s="28" t="s">
        <v>6169</v>
      </c>
      <c r="K4187" s="28">
        <v>2</v>
      </c>
      <c r="L4187" s="28" t="s">
        <v>6159</v>
      </c>
      <c r="M4187" s="36" t="str">
        <f t="shared" si="65"/>
        <v>FINMECCANICA</v>
      </c>
    </row>
    <row r="4188" spans="6:13" ht="15" thickBot="1" x14ac:dyDescent="0.4">
      <c r="F4188" s="29" t="s">
        <v>8734</v>
      </c>
      <c r="G4188" s="27" t="s">
        <v>559</v>
      </c>
      <c r="H4188" s="27" t="s">
        <v>558</v>
      </c>
      <c r="I4188" s="27" t="s">
        <v>6170</v>
      </c>
      <c r="J4188" s="27" t="s">
        <v>6169</v>
      </c>
      <c r="K4188" s="27">
        <v>2</v>
      </c>
      <c r="L4188" s="27" t="s">
        <v>6110</v>
      </c>
      <c r="M4188" s="36" t="str">
        <f t="shared" si="65"/>
        <v>FINMECCANICA</v>
      </c>
    </row>
    <row r="4189" spans="6:13" ht="15" thickBot="1" x14ac:dyDescent="0.4">
      <c r="F4189" s="30" t="s">
        <v>8734</v>
      </c>
      <c r="G4189" s="28" t="s">
        <v>528</v>
      </c>
      <c r="H4189" s="28" t="s">
        <v>527</v>
      </c>
      <c r="I4189" s="28" t="s">
        <v>6170</v>
      </c>
      <c r="J4189" s="28" t="s">
        <v>6169</v>
      </c>
      <c r="K4189" s="28">
        <v>1</v>
      </c>
      <c r="L4189" s="28" t="s">
        <v>6159</v>
      </c>
      <c r="M4189" s="36" t="str">
        <f t="shared" si="65"/>
        <v>FINMECCANICA</v>
      </c>
    </row>
    <row r="4190" spans="6:13" ht="15" thickBot="1" x14ac:dyDescent="0.4">
      <c r="F4190" s="29" t="s">
        <v>8734</v>
      </c>
      <c r="G4190" s="27" t="s">
        <v>6430</v>
      </c>
      <c r="H4190" s="27" t="s">
        <v>527</v>
      </c>
      <c r="I4190" s="27" t="s">
        <v>6170</v>
      </c>
      <c r="J4190" s="27" t="s">
        <v>6169</v>
      </c>
      <c r="K4190" s="27">
        <v>1</v>
      </c>
      <c r="L4190" s="27" t="s">
        <v>6159</v>
      </c>
      <c r="M4190" s="36" t="str">
        <f t="shared" si="65"/>
        <v>FINMECCANICA</v>
      </c>
    </row>
    <row r="4191" spans="6:13" ht="15" thickBot="1" x14ac:dyDescent="0.4">
      <c r="F4191" s="30" t="s">
        <v>8734</v>
      </c>
      <c r="G4191" s="28" t="s">
        <v>6495</v>
      </c>
      <c r="H4191" s="28" t="s">
        <v>553</v>
      </c>
      <c r="I4191" s="28" t="s">
        <v>6170</v>
      </c>
      <c r="J4191" s="28" t="s">
        <v>6169</v>
      </c>
      <c r="K4191" s="28">
        <v>3</v>
      </c>
      <c r="L4191" s="28" t="s">
        <v>6110</v>
      </c>
      <c r="M4191" s="36" t="str">
        <f t="shared" si="65"/>
        <v>FINMECCANICA</v>
      </c>
    </row>
    <row r="4192" spans="6:13" ht="15" thickBot="1" x14ac:dyDescent="0.4">
      <c r="F4192" s="29" t="s">
        <v>8734</v>
      </c>
      <c r="G4192" s="27" t="s">
        <v>6490</v>
      </c>
      <c r="H4192" s="27" t="s">
        <v>553</v>
      </c>
      <c r="I4192" s="27" t="s">
        <v>6170</v>
      </c>
      <c r="J4192" s="27" t="s">
        <v>6169</v>
      </c>
      <c r="K4192" s="27">
        <v>3</v>
      </c>
      <c r="L4192" s="27" t="s">
        <v>6110</v>
      </c>
      <c r="M4192" s="36" t="str">
        <f t="shared" si="65"/>
        <v>FINMECCANICA</v>
      </c>
    </row>
    <row r="4193" spans="6:13" ht="15" thickBot="1" x14ac:dyDescent="0.4">
      <c r="F4193" s="30" t="s">
        <v>8734</v>
      </c>
      <c r="G4193" s="28" t="s">
        <v>6491</v>
      </c>
      <c r="H4193" s="28" t="s">
        <v>553</v>
      </c>
      <c r="I4193" s="28" t="s">
        <v>6170</v>
      </c>
      <c r="J4193" s="28" t="s">
        <v>6169</v>
      </c>
      <c r="K4193" s="28">
        <v>3</v>
      </c>
      <c r="L4193" s="28" t="s">
        <v>6110</v>
      </c>
      <c r="M4193" s="36" t="str">
        <f t="shared" si="65"/>
        <v>FINMECCANICA</v>
      </c>
    </row>
    <row r="4194" spans="6:13" ht="15" thickBot="1" x14ac:dyDescent="0.4">
      <c r="F4194" s="29" t="s">
        <v>8734</v>
      </c>
      <c r="G4194" s="27" t="s">
        <v>6002</v>
      </c>
      <c r="H4194" s="27" t="s">
        <v>6001</v>
      </c>
      <c r="I4194" s="27" t="s">
        <v>6170</v>
      </c>
      <c r="J4194" s="27" t="s">
        <v>6169</v>
      </c>
      <c r="K4194" s="27">
        <v>2</v>
      </c>
      <c r="L4194" s="27" t="s">
        <v>6159</v>
      </c>
      <c r="M4194" s="36" t="str">
        <f t="shared" si="65"/>
        <v>FINMECCANICA</v>
      </c>
    </row>
    <row r="4195" spans="6:13" ht="15" thickBot="1" x14ac:dyDescent="0.4">
      <c r="F4195" s="30" t="s">
        <v>8734</v>
      </c>
      <c r="G4195" s="28" t="s">
        <v>6499</v>
      </c>
      <c r="H4195" s="28" t="s">
        <v>6001</v>
      </c>
      <c r="I4195" s="28" t="s">
        <v>6170</v>
      </c>
      <c r="J4195" s="28" t="s">
        <v>6169</v>
      </c>
      <c r="K4195" s="28">
        <v>2</v>
      </c>
      <c r="L4195" s="28" t="s">
        <v>6159</v>
      </c>
      <c r="M4195" s="36" t="str">
        <f t="shared" si="65"/>
        <v>FINMECCANICA</v>
      </c>
    </row>
    <row r="4196" spans="6:13" ht="15" thickBot="1" x14ac:dyDescent="0.4">
      <c r="F4196" s="29" t="s">
        <v>8734</v>
      </c>
      <c r="G4196" s="27" t="s">
        <v>6486</v>
      </c>
      <c r="H4196" s="27" t="s">
        <v>6001</v>
      </c>
      <c r="I4196" s="27" t="s">
        <v>6170</v>
      </c>
      <c r="J4196" s="27" t="s">
        <v>6169</v>
      </c>
      <c r="K4196" s="27">
        <v>2</v>
      </c>
      <c r="L4196" s="27" t="s">
        <v>6159</v>
      </c>
      <c r="M4196" s="36" t="str">
        <f t="shared" si="65"/>
        <v>FINMECCANICA</v>
      </c>
    </row>
    <row r="4197" spans="6:13" ht="15" thickBot="1" x14ac:dyDescent="0.4">
      <c r="F4197" s="30" t="s">
        <v>8734</v>
      </c>
      <c r="G4197" s="28" t="s">
        <v>3076</v>
      </c>
      <c r="H4197" s="28" t="s">
        <v>6001</v>
      </c>
      <c r="I4197" s="28" t="s">
        <v>6170</v>
      </c>
      <c r="J4197" s="28" t="s">
        <v>6169</v>
      </c>
      <c r="K4197" s="28">
        <v>2</v>
      </c>
      <c r="L4197" s="28" t="s">
        <v>6159</v>
      </c>
      <c r="M4197" s="36" t="str">
        <f t="shared" si="65"/>
        <v>FINMECCANICA</v>
      </c>
    </row>
    <row r="4198" spans="6:13" ht="15" thickBot="1" x14ac:dyDescent="0.4">
      <c r="F4198" s="29" t="s">
        <v>8734</v>
      </c>
      <c r="G4198" s="27" t="s">
        <v>6476</v>
      </c>
      <c r="H4198" s="27" t="s">
        <v>524</v>
      </c>
      <c r="I4198" s="27" t="s">
        <v>6170</v>
      </c>
      <c r="J4198" s="27" t="s">
        <v>6169</v>
      </c>
      <c r="K4198" s="27">
        <v>2</v>
      </c>
      <c r="L4198" s="27" t="s">
        <v>6159</v>
      </c>
      <c r="M4198" s="36" t="str">
        <f t="shared" si="65"/>
        <v>FINMECCANICA</v>
      </c>
    </row>
    <row r="4199" spans="6:13" ht="15" thickBot="1" x14ac:dyDescent="0.4">
      <c r="F4199" s="30" t="s">
        <v>8734</v>
      </c>
      <c r="G4199" s="28" t="s">
        <v>6474</v>
      </c>
      <c r="H4199" s="28" t="s">
        <v>524</v>
      </c>
      <c r="I4199" s="28" t="s">
        <v>6170</v>
      </c>
      <c r="J4199" s="28" t="s">
        <v>6169</v>
      </c>
      <c r="K4199" s="28">
        <v>2</v>
      </c>
      <c r="L4199" s="28" t="s">
        <v>6159</v>
      </c>
      <c r="M4199" s="36" t="str">
        <f t="shared" si="65"/>
        <v>FINMECCANICA</v>
      </c>
    </row>
    <row r="4200" spans="6:13" ht="15" thickBot="1" x14ac:dyDescent="0.4">
      <c r="F4200" s="29" t="s">
        <v>8734</v>
      </c>
      <c r="G4200" s="27" t="s">
        <v>6467</v>
      </c>
      <c r="H4200" s="27" t="s">
        <v>524</v>
      </c>
      <c r="I4200" s="27" t="s">
        <v>6170</v>
      </c>
      <c r="J4200" s="27" t="s">
        <v>6169</v>
      </c>
      <c r="K4200" s="27">
        <v>2</v>
      </c>
      <c r="L4200" s="27" t="s">
        <v>6159</v>
      </c>
      <c r="M4200" s="36" t="str">
        <f t="shared" si="65"/>
        <v>FINMECCANICA</v>
      </c>
    </row>
    <row r="4201" spans="6:13" ht="15" thickBot="1" x14ac:dyDescent="0.4">
      <c r="F4201" s="30" t="s">
        <v>8734</v>
      </c>
      <c r="G4201" s="28" t="s">
        <v>6459</v>
      </c>
      <c r="H4201" s="28" t="s">
        <v>524</v>
      </c>
      <c r="I4201" s="28" t="s">
        <v>6170</v>
      </c>
      <c r="J4201" s="28" t="s">
        <v>6169</v>
      </c>
      <c r="K4201" s="28">
        <v>2</v>
      </c>
      <c r="L4201" s="28" t="s">
        <v>6159</v>
      </c>
      <c r="M4201" s="36" t="str">
        <f t="shared" si="65"/>
        <v>FINMECCANICA</v>
      </c>
    </row>
    <row r="4202" spans="6:13" ht="15" thickBot="1" x14ac:dyDescent="0.4">
      <c r="F4202" s="29" t="s">
        <v>8734</v>
      </c>
      <c r="G4202" s="27" t="s">
        <v>557</v>
      </c>
      <c r="H4202" s="27" t="s">
        <v>556</v>
      </c>
      <c r="I4202" s="27" t="s">
        <v>6170</v>
      </c>
      <c r="J4202" s="27" t="s">
        <v>6169</v>
      </c>
      <c r="K4202" s="27">
        <v>2</v>
      </c>
      <c r="L4202" s="27" t="s">
        <v>6159</v>
      </c>
      <c r="M4202" s="36" t="str">
        <f t="shared" si="65"/>
        <v>FINMECCANICA</v>
      </c>
    </row>
    <row r="4203" spans="6:13" ht="15" thickBot="1" x14ac:dyDescent="0.4">
      <c r="F4203" s="30" t="s">
        <v>8734</v>
      </c>
      <c r="G4203" s="28" t="s">
        <v>6498</v>
      </c>
      <c r="H4203" s="28" t="s">
        <v>1647</v>
      </c>
      <c r="I4203" s="28" t="s">
        <v>6170</v>
      </c>
      <c r="J4203" s="28" t="s">
        <v>6169</v>
      </c>
      <c r="K4203" s="28">
        <v>2</v>
      </c>
      <c r="L4203" s="28" t="s">
        <v>6110</v>
      </c>
      <c r="M4203" s="36" t="str">
        <f t="shared" si="65"/>
        <v>FINMECCANICA</v>
      </c>
    </row>
    <row r="4204" spans="6:13" ht="15" thickBot="1" x14ac:dyDescent="0.4">
      <c r="F4204" s="29" t="s">
        <v>8734</v>
      </c>
      <c r="G4204" s="27" t="s">
        <v>1053</v>
      </c>
      <c r="H4204" s="27" t="s">
        <v>1647</v>
      </c>
      <c r="I4204" s="27" t="s">
        <v>6170</v>
      </c>
      <c r="J4204" s="27" t="s">
        <v>6169</v>
      </c>
      <c r="K4204" s="27">
        <v>2</v>
      </c>
      <c r="L4204" s="27" t="s">
        <v>6110</v>
      </c>
      <c r="M4204" s="36" t="str">
        <f t="shared" si="65"/>
        <v>FINMECCANICA</v>
      </c>
    </row>
    <row r="4205" spans="6:13" ht="15" thickBot="1" x14ac:dyDescent="0.4">
      <c r="F4205" s="30" t="s">
        <v>2862</v>
      </c>
      <c r="G4205" s="28" t="s">
        <v>2863</v>
      </c>
      <c r="H4205" s="28" t="s">
        <v>2861</v>
      </c>
      <c r="I4205" s="28" t="s">
        <v>6108</v>
      </c>
      <c r="J4205" s="28" t="s">
        <v>6158</v>
      </c>
      <c r="K4205" s="28">
        <v>1</v>
      </c>
      <c r="L4205" s="28" t="s">
        <v>6159</v>
      </c>
      <c r="M4205" s="36" t="str">
        <f t="shared" si="65"/>
        <v>FISHER</v>
      </c>
    </row>
    <row r="4206" spans="6:13" ht="15" thickBot="1" x14ac:dyDescent="0.4">
      <c r="F4206" s="29" t="s">
        <v>2862</v>
      </c>
      <c r="G4206" s="27" t="s">
        <v>2865</v>
      </c>
      <c r="H4206" s="27" t="s">
        <v>2864</v>
      </c>
      <c r="I4206" s="27" t="s">
        <v>6108</v>
      </c>
      <c r="J4206" s="27" t="s">
        <v>6158</v>
      </c>
      <c r="K4206" s="27">
        <v>1</v>
      </c>
      <c r="L4206" s="27" t="s">
        <v>6159</v>
      </c>
      <c r="M4206" s="36" t="str">
        <f t="shared" si="65"/>
        <v>FISHER</v>
      </c>
    </row>
    <row r="4207" spans="6:13" ht="15" thickBot="1" x14ac:dyDescent="0.4">
      <c r="F4207" s="30" t="s">
        <v>2862</v>
      </c>
      <c r="G4207" s="28" t="s">
        <v>2867</v>
      </c>
      <c r="H4207" s="28" t="s">
        <v>2866</v>
      </c>
      <c r="I4207" s="28" t="s">
        <v>6108</v>
      </c>
      <c r="J4207" s="28" t="s">
        <v>6158</v>
      </c>
      <c r="K4207" s="28">
        <v>1</v>
      </c>
      <c r="L4207" s="28" t="s">
        <v>6159</v>
      </c>
      <c r="M4207" s="36" t="str">
        <f t="shared" si="65"/>
        <v>FISHER</v>
      </c>
    </row>
    <row r="4208" spans="6:13" ht="15" thickBot="1" x14ac:dyDescent="0.4">
      <c r="F4208" s="29" t="s">
        <v>2862</v>
      </c>
      <c r="G4208" s="27" t="s">
        <v>8735</v>
      </c>
      <c r="H4208" s="27" t="s">
        <v>2868</v>
      </c>
      <c r="I4208" s="27" t="s">
        <v>6108</v>
      </c>
      <c r="J4208" s="27" t="s">
        <v>6158</v>
      </c>
      <c r="K4208" s="27">
        <v>1</v>
      </c>
      <c r="L4208" s="27" t="s">
        <v>6159</v>
      </c>
      <c r="M4208" s="36" t="str">
        <f t="shared" si="65"/>
        <v>FISHER</v>
      </c>
    </row>
    <row r="4209" spans="6:13" ht="15" thickBot="1" x14ac:dyDescent="0.4">
      <c r="F4209" s="30" t="s">
        <v>2862</v>
      </c>
      <c r="G4209" s="28" t="s">
        <v>8736</v>
      </c>
      <c r="H4209" s="28" t="s">
        <v>2868</v>
      </c>
      <c r="I4209" s="28" t="s">
        <v>6108</v>
      </c>
      <c r="J4209" s="28" t="s">
        <v>6158</v>
      </c>
      <c r="K4209" s="28">
        <v>1</v>
      </c>
      <c r="L4209" s="28" t="s">
        <v>6159</v>
      </c>
      <c r="M4209" s="36" t="str">
        <f t="shared" si="65"/>
        <v>FISHER</v>
      </c>
    </row>
    <row r="4210" spans="6:13" ht="15" thickBot="1" x14ac:dyDescent="0.4">
      <c r="F4210" s="29" t="s">
        <v>2862</v>
      </c>
      <c r="G4210" s="27" t="s">
        <v>2869</v>
      </c>
      <c r="H4210" s="27" t="s">
        <v>2868</v>
      </c>
      <c r="I4210" s="27" t="s">
        <v>6108</v>
      </c>
      <c r="J4210" s="27" t="s">
        <v>6158</v>
      </c>
      <c r="K4210" s="27">
        <v>1</v>
      </c>
      <c r="L4210" s="27" t="s">
        <v>6159</v>
      </c>
      <c r="M4210" s="36" t="str">
        <f t="shared" si="65"/>
        <v>FISHER</v>
      </c>
    </row>
    <row r="4211" spans="6:13" ht="15" thickBot="1" x14ac:dyDescent="0.4">
      <c r="F4211" s="30" t="s">
        <v>2871</v>
      </c>
      <c r="G4211" s="28" t="s">
        <v>2863</v>
      </c>
      <c r="H4211" s="28" t="s">
        <v>2861</v>
      </c>
      <c r="I4211" s="28" t="s">
        <v>6108</v>
      </c>
      <c r="J4211" s="28" t="s">
        <v>6158</v>
      </c>
      <c r="K4211" s="28">
        <v>1</v>
      </c>
      <c r="L4211" s="28" t="s">
        <v>6159</v>
      </c>
      <c r="M4211" s="36" t="str">
        <f t="shared" si="65"/>
        <v>FISHER AERO</v>
      </c>
    </row>
    <row r="4212" spans="6:13" ht="15" thickBot="1" x14ac:dyDescent="0.4">
      <c r="F4212" s="29" t="s">
        <v>2871</v>
      </c>
      <c r="G4212" s="27" t="s">
        <v>2872</v>
      </c>
      <c r="H4212" s="27" t="s">
        <v>2870</v>
      </c>
      <c r="I4212" s="27" t="s">
        <v>6108</v>
      </c>
      <c r="J4212" s="27" t="s">
        <v>6158</v>
      </c>
      <c r="K4212" s="27">
        <v>2</v>
      </c>
      <c r="L4212" s="27" t="s">
        <v>6159</v>
      </c>
      <c r="M4212" s="36" t="str">
        <f t="shared" si="65"/>
        <v>FISHER AERO</v>
      </c>
    </row>
    <row r="4213" spans="6:13" ht="15" thickBot="1" x14ac:dyDescent="0.4">
      <c r="F4213" s="30" t="s">
        <v>2871</v>
      </c>
      <c r="G4213" s="28" t="s">
        <v>2867</v>
      </c>
      <c r="H4213" s="28" t="s">
        <v>2866</v>
      </c>
      <c r="I4213" s="28" t="s">
        <v>6108</v>
      </c>
      <c r="J4213" s="28" t="s">
        <v>6158</v>
      </c>
      <c r="K4213" s="28">
        <v>1</v>
      </c>
      <c r="L4213" s="28" t="s">
        <v>6159</v>
      </c>
      <c r="M4213" s="36" t="str">
        <f t="shared" si="65"/>
        <v>FISHER AERO</v>
      </c>
    </row>
    <row r="4214" spans="6:13" ht="15" thickBot="1" x14ac:dyDescent="0.4">
      <c r="F4214" s="29" t="s">
        <v>2883</v>
      </c>
      <c r="G4214" s="27" t="s">
        <v>2884</v>
      </c>
      <c r="H4214" s="27" t="s">
        <v>2882</v>
      </c>
      <c r="I4214" s="27" t="s">
        <v>6108</v>
      </c>
      <c r="J4214" s="27" t="s">
        <v>6158</v>
      </c>
      <c r="K4214" s="27">
        <v>1</v>
      </c>
      <c r="L4214" s="27" t="s">
        <v>6159</v>
      </c>
      <c r="M4214" s="36" t="str">
        <f t="shared" si="65"/>
        <v>FLAGLOR</v>
      </c>
    </row>
    <row r="4215" spans="6:13" ht="15" thickBot="1" x14ac:dyDescent="0.4">
      <c r="F4215" s="30" t="s">
        <v>8737</v>
      </c>
      <c r="G4215" s="28" t="s">
        <v>8738</v>
      </c>
      <c r="H4215" s="28" t="s">
        <v>647</v>
      </c>
      <c r="I4215" s="28" t="s">
        <v>6108</v>
      </c>
      <c r="J4215" s="28" t="s">
        <v>6158</v>
      </c>
      <c r="K4215" s="28">
        <v>1</v>
      </c>
      <c r="L4215" s="28" t="s">
        <v>6159</v>
      </c>
      <c r="M4215" s="36" t="str">
        <f t="shared" si="65"/>
        <v>FLAIR</v>
      </c>
    </row>
    <row r="4216" spans="6:13" ht="15" thickBot="1" x14ac:dyDescent="0.4">
      <c r="F4216" s="29" t="s">
        <v>2886</v>
      </c>
      <c r="G4216" s="27">
        <v>2</v>
      </c>
      <c r="H4216" s="27" t="s">
        <v>2890</v>
      </c>
      <c r="I4216" s="27" t="s">
        <v>6108</v>
      </c>
      <c r="J4216" s="27" t="s">
        <v>6158</v>
      </c>
      <c r="K4216" s="27">
        <v>1</v>
      </c>
      <c r="L4216" s="27" t="s">
        <v>6159</v>
      </c>
      <c r="M4216" s="36" t="str">
        <f t="shared" si="65"/>
        <v>FLEET</v>
      </c>
    </row>
    <row r="4217" spans="6:13" ht="15" thickBot="1" x14ac:dyDescent="0.4">
      <c r="F4217" s="30" t="s">
        <v>2886</v>
      </c>
      <c r="G4217" s="28">
        <v>7</v>
      </c>
      <c r="H4217" s="28" t="s">
        <v>2892</v>
      </c>
      <c r="I4217" s="28" t="s">
        <v>6108</v>
      </c>
      <c r="J4217" s="28" t="s">
        <v>6158</v>
      </c>
      <c r="K4217" s="28">
        <v>1</v>
      </c>
      <c r="L4217" s="28" t="s">
        <v>6159</v>
      </c>
      <c r="M4217" s="36" t="str">
        <f t="shared" si="65"/>
        <v>FLEET</v>
      </c>
    </row>
    <row r="4218" spans="6:13" ht="15" thickBot="1" x14ac:dyDescent="0.4">
      <c r="F4218" s="29" t="s">
        <v>2886</v>
      </c>
      <c r="G4218" s="27" t="s">
        <v>2893</v>
      </c>
      <c r="H4218" s="27" t="s">
        <v>2892</v>
      </c>
      <c r="I4218" s="27" t="s">
        <v>6108</v>
      </c>
      <c r="J4218" s="27" t="s">
        <v>6158</v>
      </c>
      <c r="K4218" s="27">
        <v>1</v>
      </c>
      <c r="L4218" s="27" t="s">
        <v>6159</v>
      </c>
      <c r="M4218" s="36" t="str">
        <f t="shared" si="65"/>
        <v>FLEET</v>
      </c>
    </row>
    <row r="4219" spans="6:13" ht="15" thickBot="1" x14ac:dyDescent="0.4">
      <c r="F4219" s="30" t="s">
        <v>2886</v>
      </c>
      <c r="G4219" s="28">
        <v>10</v>
      </c>
      <c r="H4219" s="28" t="s">
        <v>2888</v>
      </c>
      <c r="I4219" s="28" t="s">
        <v>6108</v>
      </c>
      <c r="J4219" s="28" t="s">
        <v>6158</v>
      </c>
      <c r="K4219" s="28">
        <v>1</v>
      </c>
      <c r="L4219" s="28" t="s">
        <v>6159</v>
      </c>
      <c r="M4219" s="36" t="str">
        <f t="shared" si="65"/>
        <v>FLEET</v>
      </c>
    </row>
    <row r="4220" spans="6:13" ht="15" thickBot="1" x14ac:dyDescent="0.4">
      <c r="F4220" s="29" t="s">
        <v>2886</v>
      </c>
      <c r="G4220" s="27">
        <v>11</v>
      </c>
      <c r="H4220" s="27" t="s">
        <v>2888</v>
      </c>
      <c r="I4220" s="27" t="s">
        <v>6108</v>
      </c>
      <c r="J4220" s="27" t="s">
        <v>6158</v>
      </c>
      <c r="K4220" s="27">
        <v>1</v>
      </c>
      <c r="L4220" s="27" t="s">
        <v>6159</v>
      </c>
      <c r="M4220" s="36" t="str">
        <f t="shared" si="65"/>
        <v>FLEET</v>
      </c>
    </row>
    <row r="4221" spans="6:13" ht="15" thickBot="1" x14ac:dyDescent="0.4">
      <c r="F4221" s="30" t="s">
        <v>2886</v>
      </c>
      <c r="G4221" s="28" t="s">
        <v>8739</v>
      </c>
      <c r="H4221" s="28" t="s">
        <v>2888</v>
      </c>
      <c r="I4221" s="28" t="s">
        <v>6108</v>
      </c>
      <c r="J4221" s="28" t="s">
        <v>6158</v>
      </c>
      <c r="K4221" s="28">
        <v>1</v>
      </c>
      <c r="L4221" s="28" t="s">
        <v>6159</v>
      </c>
      <c r="M4221" s="36" t="str">
        <f t="shared" si="65"/>
        <v>FLEET</v>
      </c>
    </row>
    <row r="4222" spans="6:13" ht="15" thickBot="1" x14ac:dyDescent="0.4">
      <c r="F4222" s="29" t="s">
        <v>2886</v>
      </c>
      <c r="G4222" s="27" t="s">
        <v>8740</v>
      </c>
      <c r="H4222" s="27" t="s">
        <v>2894</v>
      </c>
      <c r="I4222" s="27" t="s">
        <v>6108</v>
      </c>
      <c r="J4222" s="27" t="s">
        <v>6158</v>
      </c>
      <c r="K4222" s="27">
        <v>1</v>
      </c>
      <c r="L4222" s="27" t="s">
        <v>6159</v>
      </c>
      <c r="M4222" s="36" t="str">
        <f t="shared" si="65"/>
        <v>FLEET</v>
      </c>
    </row>
    <row r="4223" spans="6:13" ht="15" thickBot="1" x14ac:dyDescent="0.4">
      <c r="F4223" s="30" t="s">
        <v>2886</v>
      </c>
      <c r="G4223" s="28" t="s">
        <v>2887</v>
      </c>
      <c r="H4223" s="28" t="s">
        <v>2885</v>
      </c>
      <c r="I4223" s="28" t="s">
        <v>6108</v>
      </c>
      <c r="J4223" s="28" t="s">
        <v>6158</v>
      </c>
      <c r="K4223" s="28">
        <v>1</v>
      </c>
      <c r="L4223" s="28" t="s">
        <v>6159</v>
      </c>
      <c r="M4223" s="36" t="str">
        <f t="shared" si="65"/>
        <v>FLEET</v>
      </c>
    </row>
    <row r="4224" spans="6:13" ht="15" thickBot="1" x14ac:dyDescent="0.4">
      <c r="F4224" s="29" t="s">
        <v>2886</v>
      </c>
      <c r="G4224" s="27" t="s">
        <v>8741</v>
      </c>
      <c r="H4224" s="27" t="s">
        <v>2885</v>
      </c>
      <c r="I4224" s="27" t="s">
        <v>6108</v>
      </c>
      <c r="J4224" s="27" t="s">
        <v>6158</v>
      </c>
      <c r="K4224" s="27">
        <v>1</v>
      </c>
      <c r="L4224" s="27" t="s">
        <v>6159</v>
      </c>
      <c r="M4224" s="36" t="str">
        <f t="shared" si="65"/>
        <v>FLEET</v>
      </c>
    </row>
    <row r="4225" spans="6:13" ht="15" thickBot="1" x14ac:dyDescent="0.4">
      <c r="F4225" s="30" t="s">
        <v>2886</v>
      </c>
      <c r="G4225" s="28" t="s">
        <v>8658</v>
      </c>
      <c r="H4225" s="28" t="s">
        <v>2784</v>
      </c>
      <c r="I4225" s="28" t="s">
        <v>6108</v>
      </c>
      <c r="J4225" s="28" t="s">
        <v>6158</v>
      </c>
      <c r="K4225" s="28">
        <v>1</v>
      </c>
      <c r="L4225" s="28" t="s">
        <v>6159</v>
      </c>
      <c r="M4225" s="36" t="str">
        <f t="shared" si="65"/>
        <v>FLEET</v>
      </c>
    </row>
    <row r="4226" spans="6:13" ht="15" thickBot="1" x14ac:dyDescent="0.4">
      <c r="F4226" s="29" t="s">
        <v>2886</v>
      </c>
      <c r="G4226" s="27" t="s">
        <v>8742</v>
      </c>
      <c r="H4226" s="27" t="s">
        <v>2892</v>
      </c>
      <c r="I4226" s="27" t="s">
        <v>6108</v>
      </c>
      <c r="J4226" s="27" t="s">
        <v>6158</v>
      </c>
      <c r="K4226" s="27">
        <v>1</v>
      </c>
      <c r="L4226" s="27" t="s">
        <v>6159</v>
      </c>
      <c r="M4226" s="36" t="str">
        <f t="shared" si="65"/>
        <v>FLEET</v>
      </c>
    </row>
    <row r="4227" spans="6:13" ht="15" thickBot="1" x14ac:dyDescent="0.4">
      <c r="F4227" s="30" t="s">
        <v>2886</v>
      </c>
      <c r="G4227" s="28" t="s">
        <v>2889</v>
      </c>
      <c r="H4227" s="28" t="s">
        <v>2888</v>
      </c>
      <c r="I4227" s="28" t="s">
        <v>6108</v>
      </c>
      <c r="J4227" s="28" t="s">
        <v>6158</v>
      </c>
      <c r="K4227" s="28">
        <v>1</v>
      </c>
      <c r="L4227" s="28" t="s">
        <v>6159</v>
      </c>
      <c r="M4227" s="36" t="str">
        <f t="shared" si="65"/>
        <v>FLEET</v>
      </c>
    </row>
    <row r="4228" spans="6:13" ht="15" thickBot="1" x14ac:dyDescent="0.4">
      <c r="F4228" s="29" t="s">
        <v>2886</v>
      </c>
      <c r="G4228" s="27" t="s">
        <v>2895</v>
      </c>
      <c r="H4228" s="27" t="s">
        <v>2894</v>
      </c>
      <c r="I4228" s="27" t="s">
        <v>6108</v>
      </c>
      <c r="J4228" s="27" t="s">
        <v>6158</v>
      </c>
      <c r="K4228" s="27">
        <v>1</v>
      </c>
      <c r="L4228" s="27" t="s">
        <v>6159</v>
      </c>
      <c r="M4228" s="36" t="str">
        <f t="shared" si="65"/>
        <v>FLEET</v>
      </c>
    </row>
    <row r="4229" spans="6:13" ht="15" thickBot="1" x14ac:dyDescent="0.4">
      <c r="F4229" s="30" t="s">
        <v>2886</v>
      </c>
      <c r="G4229" s="28" t="s">
        <v>8672</v>
      </c>
      <c r="H4229" s="28" t="s">
        <v>2784</v>
      </c>
      <c r="I4229" s="28" t="s">
        <v>6108</v>
      </c>
      <c r="J4229" s="28" t="s">
        <v>6158</v>
      </c>
      <c r="K4229" s="28">
        <v>1</v>
      </c>
      <c r="L4229" s="28" t="s">
        <v>6159</v>
      </c>
      <c r="M4229" s="36" t="str">
        <f t="shared" si="65"/>
        <v>FLEET</v>
      </c>
    </row>
    <row r="4230" spans="6:13" ht="15" thickBot="1" x14ac:dyDescent="0.4">
      <c r="F4230" s="29" t="s">
        <v>2886</v>
      </c>
      <c r="G4230" s="27" t="s">
        <v>8673</v>
      </c>
      <c r="H4230" s="27" t="s">
        <v>2784</v>
      </c>
      <c r="I4230" s="27" t="s">
        <v>6108</v>
      </c>
      <c r="J4230" s="27" t="s">
        <v>6158</v>
      </c>
      <c r="K4230" s="27">
        <v>1</v>
      </c>
      <c r="L4230" s="27" t="s">
        <v>6159</v>
      </c>
      <c r="M4230" s="36" t="str">
        <f t="shared" si="65"/>
        <v>FLEET</v>
      </c>
    </row>
    <row r="4231" spans="6:13" ht="15" thickBot="1" x14ac:dyDescent="0.4">
      <c r="F4231" s="30" t="s">
        <v>8743</v>
      </c>
      <c r="G4231" s="28" t="s">
        <v>8738</v>
      </c>
      <c r="H4231" s="28" t="s">
        <v>647</v>
      </c>
      <c r="I4231" s="28" t="s">
        <v>6108</v>
      </c>
      <c r="J4231" s="28" t="s">
        <v>6158</v>
      </c>
      <c r="K4231" s="28">
        <v>1</v>
      </c>
      <c r="L4231" s="28" t="s">
        <v>6159</v>
      </c>
      <c r="M4231" s="36" t="str">
        <f t="shared" ref="M4231:M4294" si="66">F4231</f>
        <v>FLETCHER</v>
      </c>
    </row>
    <row r="4232" spans="6:13" ht="15" thickBot="1" x14ac:dyDescent="0.4">
      <c r="F4232" s="29" t="s">
        <v>2897</v>
      </c>
      <c r="G4232" s="27" t="s">
        <v>2898</v>
      </c>
      <c r="H4232" s="27" t="s">
        <v>2896</v>
      </c>
      <c r="I4232" s="27" t="s">
        <v>6108</v>
      </c>
      <c r="J4232" s="27" t="s">
        <v>6158</v>
      </c>
      <c r="K4232" s="27">
        <v>1</v>
      </c>
      <c r="L4232" s="27" t="s">
        <v>6159</v>
      </c>
      <c r="M4232" s="36" t="str">
        <f t="shared" si="66"/>
        <v>FLIGHT DESIGN</v>
      </c>
    </row>
    <row r="4233" spans="6:13" ht="15" thickBot="1" x14ac:dyDescent="0.4">
      <c r="F4233" s="30" t="s">
        <v>2897</v>
      </c>
      <c r="G4233" s="28" t="s">
        <v>2900</v>
      </c>
      <c r="H4233" s="28" t="s">
        <v>2899</v>
      </c>
      <c r="I4233" s="28" t="s">
        <v>6108</v>
      </c>
      <c r="J4233" s="28" t="s">
        <v>6158</v>
      </c>
      <c r="K4233" s="28">
        <v>1</v>
      </c>
      <c r="L4233" s="28" t="s">
        <v>6159</v>
      </c>
      <c r="M4233" s="36" t="str">
        <f t="shared" si="66"/>
        <v>FLIGHT DESIGN</v>
      </c>
    </row>
    <row r="4234" spans="6:13" ht="15" thickBot="1" x14ac:dyDescent="0.4">
      <c r="F4234" s="29" t="s">
        <v>8744</v>
      </c>
      <c r="G4234" s="27" t="s">
        <v>8745</v>
      </c>
      <c r="H4234" s="27" t="s">
        <v>8746</v>
      </c>
      <c r="I4234" s="27" t="s">
        <v>6108</v>
      </c>
      <c r="J4234" s="27" t="s">
        <v>6158</v>
      </c>
      <c r="K4234" s="27">
        <v>1</v>
      </c>
      <c r="L4234" s="27" t="s">
        <v>6159</v>
      </c>
      <c r="M4234" s="36" t="str">
        <f t="shared" si="66"/>
        <v>FLIGHT DESIGN-VESSEL</v>
      </c>
    </row>
    <row r="4235" spans="6:13" ht="15" thickBot="1" x14ac:dyDescent="0.4">
      <c r="F4235" s="30" t="s">
        <v>2902</v>
      </c>
      <c r="G4235" s="28" t="s">
        <v>2903</v>
      </c>
      <c r="H4235" s="28" t="s">
        <v>2901</v>
      </c>
      <c r="I4235" s="28" t="s">
        <v>6108</v>
      </c>
      <c r="J4235" s="28" t="s">
        <v>6158</v>
      </c>
      <c r="K4235" s="28">
        <v>1</v>
      </c>
      <c r="L4235" s="28" t="s">
        <v>6159</v>
      </c>
      <c r="M4235" s="36" t="str">
        <f t="shared" si="66"/>
        <v>FLIGHT ENGINEERS</v>
      </c>
    </row>
    <row r="4236" spans="6:13" ht="15" thickBot="1" x14ac:dyDescent="0.4">
      <c r="F4236" s="29" t="s">
        <v>2902</v>
      </c>
      <c r="G4236" s="27" t="s">
        <v>8747</v>
      </c>
      <c r="H4236" s="27" t="s">
        <v>2901</v>
      </c>
      <c r="I4236" s="27" t="s">
        <v>6108</v>
      </c>
      <c r="J4236" s="27" t="s">
        <v>6158</v>
      </c>
      <c r="K4236" s="27">
        <v>1</v>
      </c>
      <c r="L4236" s="27" t="s">
        <v>6159</v>
      </c>
      <c r="M4236" s="36" t="str">
        <f t="shared" si="66"/>
        <v>FLIGHT ENGINEERS</v>
      </c>
    </row>
    <row r="4237" spans="6:13" ht="15" thickBot="1" x14ac:dyDescent="0.4">
      <c r="F4237" s="30" t="s">
        <v>8748</v>
      </c>
      <c r="G4237" s="28" t="s">
        <v>1899</v>
      </c>
      <c r="H4237" s="28" t="s">
        <v>1897</v>
      </c>
      <c r="I4237" s="28" t="s">
        <v>6108</v>
      </c>
      <c r="J4237" s="28" t="s">
        <v>6158</v>
      </c>
      <c r="K4237" s="28">
        <v>1</v>
      </c>
      <c r="L4237" s="28" t="s">
        <v>6159</v>
      </c>
      <c r="M4237" s="36" t="str">
        <f t="shared" si="66"/>
        <v>FLIGHTWORKS</v>
      </c>
    </row>
    <row r="4238" spans="6:13" ht="15" thickBot="1" x14ac:dyDescent="0.4">
      <c r="F4238" s="29" t="s">
        <v>2905</v>
      </c>
      <c r="G4238" s="27" t="s">
        <v>8749</v>
      </c>
      <c r="H4238" s="27" t="s">
        <v>2904</v>
      </c>
      <c r="I4238" s="27" t="s">
        <v>6108</v>
      </c>
      <c r="J4238" s="27" t="s">
        <v>6158</v>
      </c>
      <c r="K4238" s="27">
        <v>1</v>
      </c>
      <c r="L4238" s="27" t="s">
        <v>6159</v>
      </c>
      <c r="M4238" s="36" t="str">
        <f t="shared" si="66"/>
        <v>FLITZER</v>
      </c>
    </row>
    <row r="4239" spans="6:13" ht="15" thickBot="1" x14ac:dyDescent="0.4">
      <c r="F4239" s="30" t="s">
        <v>2905</v>
      </c>
      <c r="G4239" s="28" t="s">
        <v>8750</v>
      </c>
      <c r="H4239" s="28" t="s">
        <v>2904</v>
      </c>
      <c r="I4239" s="28" t="s">
        <v>6108</v>
      </c>
      <c r="J4239" s="28" t="s">
        <v>6158</v>
      </c>
      <c r="K4239" s="28">
        <v>1</v>
      </c>
      <c r="L4239" s="28" t="s">
        <v>6159</v>
      </c>
      <c r="M4239" s="36" t="str">
        <f t="shared" si="66"/>
        <v>FLITZER</v>
      </c>
    </row>
    <row r="4240" spans="6:13" ht="15" thickBot="1" x14ac:dyDescent="0.4">
      <c r="F4240" s="29" t="s">
        <v>2905</v>
      </c>
      <c r="G4240" s="27" t="s">
        <v>2906</v>
      </c>
      <c r="H4240" s="27" t="s">
        <v>2904</v>
      </c>
      <c r="I4240" s="27" t="s">
        <v>6108</v>
      </c>
      <c r="J4240" s="27" t="s">
        <v>6158</v>
      </c>
      <c r="K4240" s="27">
        <v>1</v>
      </c>
      <c r="L4240" s="27" t="s">
        <v>6159</v>
      </c>
      <c r="M4240" s="36" t="str">
        <f t="shared" si="66"/>
        <v>FLITZER</v>
      </c>
    </row>
    <row r="4241" spans="6:13" ht="15" thickBot="1" x14ac:dyDescent="0.4">
      <c r="F4241" s="30" t="s">
        <v>2908</v>
      </c>
      <c r="G4241" s="28" t="s">
        <v>8751</v>
      </c>
      <c r="H4241" s="28" t="s">
        <v>1791</v>
      </c>
      <c r="I4241" s="28" t="s">
        <v>6108</v>
      </c>
      <c r="J4241" s="28" t="s">
        <v>6158</v>
      </c>
      <c r="K4241" s="28">
        <v>1</v>
      </c>
      <c r="L4241" s="28" t="s">
        <v>6159</v>
      </c>
      <c r="M4241" s="36" t="str">
        <f t="shared" si="66"/>
        <v>FLS</v>
      </c>
    </row>
    <row r="4242" spans="6:13" ht="15" thickBot="1" x14ac:dyDescent="0.4">
      <c r="F4242" s="29" t="s">
        <v>2908</v>
      </c>
      <c r="G4242" s="27" t="s">
        <v>8429</v>
      </c>
      <c r="H4242" s="27" t="s">
        <v>1791</v>
      </c>
      <c r="I4242" s="27" t="s">
        <v>6108</v>
      </c>
      <c r="J4242" s="27" t="s">
        <v>6158</v>
      </c>
      <c r="K4242" s="27">
        <v>1</v>
      </c>
      <c r="L4242" s="27" t="s">
        <v>6159</v>
      </c>
      <c r="M4242" s="36" t="str">
        <f t="shared" si="66"/>
        <v>FLS</v>
      </c>
    </row>
    <row r="4243" spans="6:13" ht="15" thickBot="1" x14ac:dyDescent="0.4">
      <c r="F4243" s="30" t="s">
        <v>2908</v>
      </c>
      <c r="G4243" s="28" t="s">
        <v>2909</v>
      </c>
      <c r="H4243" s="28" t="s">
        <v>2907</v>
      </c>
      <c r="I4243" s="28" t="s">
        <v>6108</v>
      </c>
      <c r="J4243" s="28" t="s">
        <v>6158</v>
      </c>
      <c r="K4243" s="28">
        <v>1</v>
      </c>
      <c r="L4243" s="28" t="s">
        <v>6159</v>
      </c>
      <c r="M4243" s="36" t="str">
        <f t="shared" si="66"/>
        <v>FLS</v>
      </c>
    </row>
    <row r="4244" spans="6:13" ht="15" thickBot="1" x14ac:dyDescent="0.4">
      <c r="F4244" s="29" t="s">
        <v>2911</v>
      </c>
      <c r="G4244" s="27" t="s">
        <v>2912</v>
      </c>
      <c r="H4244" s="27" t="s">
        <v>2910</v>
      </c>
      <c r="I4244" s="27" t="s">
        <v>6108</v>
      </c>
      <c r="J4244" s="27" t="s">
        <v>6158</v>
      </c>
      <c r="K4244" s="27">
        <v>1</v>
      </c>
      <c r="L4244" s="27" t="s">
        <v>6159</v>
      </c>
      <c r="M4244" s="36" t="str">
        <f t="shared" si="66"/>
        <v>FLSZ</v>
      </c>
    </row>
    <row r="4245" spans="6:13" ht="15" thickBot="1" x14ac:dyDescent="0.4">
      <c r="F4245" s="30" t="s">
        <v>2911</v>
      </c>
      <c r="G4245" s="28" t="s">
        <v>8752</v>
      </c>
      <c r="H4245" s="28" t="s">
        <v>2910</v>
      </c>
      <c r="I4245" s="28" t="s">
        <v>6108</v>
      </c>
      <c r="J4245" s="28" t="s">
        <v>6158</v>
      </c>
      <c r="K4245" s="28">
        <v>1</v>
      </c>
      <c r="L4245" s="28" t="s">
        <v>6159</v>
      </c>
      <c r="M4245" s="36" t="str">
        <f t="shared" si="66"/>
        <v>FLSZ</v>
      </c>
    </row>
    <row r="4246" spans="6:13" ht="15" thickBot="1" x14ac:dyDescent="0.4">
      <c r="F4246" s="29" t="s">
        <v>2914</v>
      </c>
      <c r="G4246" s="27" t="s">
        <v>2915</v>
      </c>
      <c r="H4246" s="27" t="s">
        <v>2913</v>
      </c>
      <c r="I4246" s="27" t="s">
        <v>6108</v>
      </c>
      <c r="J4246" s="27" t="s">
        <v>6158</v>
      </c>
      <c r="K4246" s="27">
        <v>1</v>
      </c>
      <c r="L4246" s="27" t="s">
        <v>6159</v>
      </c>
      <c r="M4246" s="36" t="str">
        <f t="shared" si="66"/>
        <v>FLUG WERK</v>
      </c>
    </row>
    <row r="4247" spans="6:13" ht="15" thickBot="1" x14ac:dyDescent="0.4">
      <c r="F4247" s="30" t="s">
        <v>2917</v>
      </c>
      <c r="G4247" s="28" t="s">
        <v>2853</v>
      </c>
      <c r="H4247" s="28" t="s">
        <v>2916</v>
      </c>
      <c r="I4247" s="28" t="s">
        <v>6108</v>
      </c>
      <c r="J4247" s="28" t="s">
        <v>6158</v>
      </c>
      <c r="K4247" s="28">
        <v>1</v>
      </c>
      <c r="L4247" s="28" t="s">
        <v>6159</v>
      </c>
      <c r="M4247" s="36" t="str">
        <f t="shared" si="66"/>
        <v>FLY SYNTHESIS</v>
      </c>
    </row>
    <row r="4248" spans="6:13" ht="15" thickBot="1" x14ac:dyDescent="0.4">
      <c r="F4248" s="29" t="s">
        <v>2917</v>
      </c>
      <c r="G4248" s="27" t="s">
        <v>2919</v>
      </c>
      <c r="H4248" s="27" t="s">
        <v>2918</v>
      </c>
      <c r="I4248" s="27" t="s">
        <v>6108</v>
      </c>
      <c r="J4248" s="27" t="s">
        <v>6158</v>
      </c>
      <c r="K4248" s="27">
        <v>1</v>
      </c>
      <c r="L4248" s="27" t="s">
        <v>6159</v>
      </c>
      <c r="M4248" s="36" t="str">
        <f t="shared" si="66"/>
        <v>FLY SYNTHESIS</v>
      </c>
    </row>
    <row r="4249" spans="6:13" ht="15" thickBot="1" x14ac:dyDescent="0.4">
      <c r="F4249" s="30" t="s">
        <v>2917</v>
      </c>
      <c r="G4249" s="28" t="s">
        <v>2923</v>
      </c>
      <c r="H4249" s="28" t="s">
        <v>2922</v>
      </c>
      <c r="I4249" s="28" t="s">
        <v>6108</v>
      </c>
      <c r="J4249" s="28" t="s">
        <v>6158</v>
      </c>
      <c r="K4249" s="28">
        <v>1</v>
      </c>
      <c r="L4249" s="28" t="s">
        <v>6159</v>
      </c>
      <c r="M4249" s="36" t="str">
        <f t="shared" si="66"/>
        <v>FLY SYNTHESIS</v>
      </c>
    </row>
    <row r="4250" spans="6:13" ht="15" thickBot="1" x14ac:dyDescent="0.4">
      <c r="F4250" s="29" t="s">
        <v>2917</v>
      </c>
      <c r="G4250" s="27" t="s">
        <v>2921</v>
      </c>
      <c r="H4250" s="27" t="s">
        <v>2920</v>
      </c>
      <c r="I4250" s="27" t="s">
        <v>6165</v>
      </c>
      <c r="J4250" s="27" t="s">
        <v>6158</v>
      </c>
      <c r="K4250" s="27">
        <v>1</v>
      </c>
      <c r="L4250" s="27" t="s">
        <v>6159</v>
      </c>
      <c r="M4250" s="36" t="str">
        <f t="shared" si="66"/>
        <v>FLY SYNTHESIS</v>
      </c>
    </row>
    <row r="4251" spans="6:13" ht="15" thickBot="1" x14ac:dyDescent="0.4">
      <c r="F4251" s="30" t="s">
        <v>2925</v>
      </c>
      <c r="G4251" s="28" t="s">
        <v>3833</v>
      </c>
      <c r="H4251" s="28" t="s">
        <v>3831</v>
      </c>
      <c r="I4251" s="28" t="s">
        <v>6108</v>
      </c>
      <c r="J4251" s="28" t="s">
        <v>6158</v>
      </c>
      <c r="K4251" s="28">
        <v>1</v>
      </c>
      <c r="L4251" s="28" t="s">
        <v>6159</v>
      </c>
      <c r="M4251" s="36" t="str">
        <f t="shared" si="66"/>
        <v>FLYER</v>
      </c>
    </row>
    <row r="4252" spans="6:13" ht="15" thickBot="1" x14ac:dyDescent="0.4">
      <c r="F4252" s="29" t="s">
        <v>2925</v>
      </c>
      <c r="G4252" s="27" t="s">
        <v>8753</v>
      </c>
      <c r="H4252" s="27" t="s">
        <v>3831</v>
      </c>
      <c r="I4252" s="27" t="s">
        <v>6108</v>
      </c>
      <c r="J4252" s="27" t="s">
        <v>6158</v>
      </c>
      <c r="K4252" s="27">
        <v>1</v>
      </c>
      <c r="L4252" s="27" t="s">
        <v>6159</v>
      </c>
      <c r="M4252" s="36" t="str">
        <f t="shared" si="66"/>
        <v>FLYER</v>
      </c>
    </row>
    <row r="4253" spans="6:13" ht="15" thickBot="1" x14ac:dyDescent="0.4">
      <c r="F4253" s="30" t="s">
        <v>2925</v>
      </c>
      <c r="G4253" s="28" t="s">
        <v>2926</v>
      </c>
      <c r="H4253" s="28" t="s">
        <v>2924</v>
      </c>
      <c r="I4253" s="28" t="s">
        <v>6108</v>
      </c>
      <c r="J4253" s="28" t="s">
        <v>6158</v>
      </c>
      <c r="K4253" s="28">
        <v>1</v>
      </c>
      <c r="L4253" s="28" t="s">
        <v>6159</v>
      </c>
      <c r="M4253" s="36" t="str">
        <f t="shared" si="66"/>
        <v>FLYER</v>
      </c>
    </row>
    <row r="4254" spans="6:13" ht="15" thickBot="1" x14ac:dyDescent="0.4">
      <c r="F4254" s="29" t="s">
        <v>8754</v>
      </c>
      <c r="G4254" s="27" t="s">
        <v>8755</v>
      </c>
      <c r="H4254" s="27" t="s">
        <v>8756</v>
      </c>
      <c r="I4254" s="27" t="s">
        <v>6165</v>
      </c>
      <c r="J4254" s="27" t="s">
        <v>6158</v>
      </c>
      <c r="K4254" s="27">
        <v>1</v>
      </c>
      <c r="L4254" s="27" t="s">
        <v>6159</v>
      </c>
      <c r="M4254" s="36" t="str">
        <f t="shared" si="66"/>
        <v>FLYGFABRIKEN</v>
      </c>
    </row>
    <row r="4255" spans="6:13" ht="15" thickBot="1" x14ac:dyDescent="0.4">
      <c r="F4255" s="30" t="s">
        <v>8754</v>
      </c>
      <c r="G4255" s="28" t="s">
        <v>5266</v>
      </c>
      <c r="H4255" s="28" t="s">
        <v>8756</v>
      </c>
      <c r="I4255" s="28" t="s">
        <v>6165</v>
      </c>
      <c r="J4255" s="28" t="s">
        <v>6158</v>
      </c>
      <c r="K4255" s="28">
        <v>1</v>
      </c>
      <c r="L4255" s="28" t="s">
        <v>6159</v>
      </c>
      <c r="M4255" s="36" t="str">
        <f t="shared" si="66"/>
        <v>FLYGFABRIKEN</v>
      </c>
    </row>
    <row r="4256" spans="6:13" ht="15" thickBot="1" x14ac:dyDescent="0.4">
      <c r="F4256" s="29" t="s">
        <v>2928</v>
      </c>
      <c r="G4256" s="27" t="s">
        <v>2929</v>
      </c>
      <c r="H4256" s="27" t="s">
        <v>2927</v>
      </c>
      <c r="I4256" s="27" t="s">
        <v>6108</v>
      </c>
      <c r="J4256" s="27" t="s">
        <v>6158</v>
      </c>
      <c r="K4256" s="27">
        <v>1</v>
      </c>
      <c r="L4256" s="27" t="s">
        <v>6159</v>
      </c>
      <c r="M4256" s="36" t="str">
        <f t="shared" si="66"/>
        <v>FLYING MACHINES</v>
      </c>
    </row>
    <row r="4257" spans="6:13" ht="15" thickBot="1" x14ac:dyDescent="0.4">
      <c r="F4257" s="30" t="s">
        <v>2928</v>
      </c>
      <c r="G4257" s="28" t="s">
        <v>5115</v>
      </c>
      <c r="H4257" s="28" t="s">
        <v>2927</v>
      </c>
      <c r="I4257" s="28" t="s">
        <v>6108</v>
      </c>
      <c r="J4257" s="28" t="s">
        <v>6158</v>
      </c>
      <c r="K4257" s="28">
        <v>1</v>
      </c>
      <c r="L4257" s="28" t="s">
        <v>6159</v>
      </c>
      <c r="M4257" s="36" t="str">
        <f t="shared" si="66"/>
        <v>FLYING MACHINES</v>
      </c>
    </row>
    <row r="4258" spans="6:13" ht="15" thickBot="1" x14ac:dyDescent="0.4">
      <c r="F4258" s="29" t="s">
        <v>8757</v>
      </c>
      <c r="G4258" s="27" t="s">
        <v>8758</v>
      </c>
      <c r="H4258" s="27" t="s">
        <v>3221</v>
      </c>
      <c r="I4258" s="27" t="s">
        <v>6108</v>
      </c>
      <c r="J4258" s="27" t="s">
        <v>6158</v>
      </c>
      <c r="K4258" s="27">
        <v>1</v>
      </c>
      <c r="L4258" s="27" t="s">
        <v>6159</v>
      </c>
      <c r="M4258" s="36" t="str">
        <f t="shared" si="66"/>
        <v>FLYITALIA</v>
      </c>
    </row>
    <row r="4259" spans="6:13" ht="15" thickBot="1" x14ac:dyDescent="0.4">
      <c r="F4259" s="30" t="s">
        <v>8757</v>
      </c>
      <c r="G4259" s="28" t="s">
        <v>3223</v>
      </c>
      <c r="H4259" s="28" t="s">
        <v>3221</v>
      </c>
      <c r="I4259" s="28" t="s">
        <v>6108</v>
      </c>
      <c r="J4259" s="28" t="s">
        <v>6158</v>
      </c>
      <c r="K4259" s="28">
        <v>1</v>
      </c>
      <c r="L4259" s="28" t="s">
        <v>6159</v>
      </c>
      <c r="M4259" s="36" t="str">
        <f t="shared" si="66"/>
        <v>FLYITALIA</v>
      </c>
    </row>
    <row r="4260" spans="6:13" ht="15" thickBot="1" x14ac:dyDescent="0.4">
      <c r="F4260" s="29" t="s">
        <v>8759</v>
      </c>
      <c r="G4260" s="27" t="s">
        <v>8760</v>
      </c>
      <c r="H4260" s="27" t="s">
        <v>8761</v>
      </c>
      <c r="I4260" s="27" t="s">
        <v>6165</v>
      </c>
      <c r="J4260" s="27" t="s">
        <v>6158</v>
      </c>
      <c r="K4260" s="27">
        <v>1</v>
      </c>
      <c r="L4260" s="27" t="s">
        <v>6159</v>
      </c>
      <c r="M4260" s="36" t="str">
        <f t="shared" si="66"/>
        <v>FLYWHALE</v>
      </c>
    </row>
    <row r="4261" spans="6:13" ht="15" thickBot="1" x14ac:dyDescent="0.4">
      <c r="F4261" s="30" t="s">
        <v>8759</v>
      </c>
      <c r="G4261" s="28" t="s">
        <v>8762</v>
      </c>
      <c r="H4261" s="28" t="s">
        <v>8761</v>
      </c>
      <c r="I4261" s="28" t="s">
        <v>6165</v>
      </c>
      <c r="J4261" s="28" t="s">
        <v>6158</v>
      </c>
      <c r="K4261" s="28">
        <v>1</v>
      </c>
      <c r="L4261" s="28" t="s">
        <v>6159</v>
      </c>
      <c r="M4261" s="36" t="str">
        <f t="shared" si="66"/>
        <v>FLYWHALE</v>
      </c>
    </row>
    <row r="4262" spans="6:13" ht="15" thickBot="1" x14ac:dyDescent="0.4">
      <c r="F4262" s="29" t="s">
        <v>8763</v>
      </c>
      <c r="G4262" s="27" t="s">
        <v>8764</v>
      </c>
      <c r="H4262" s="27" t="s">
        <v>2873</v>
      </c>
      <c r="I4262" s="27" t="s">
        <v>6108</v>
      </c>
      <c r="J4262" s="27" t="s">
        <v>6158</v>
      </c>
      <c r="K4262" s="27">
        <v>1</v>
      </c>
      <c r="L4262" s="27" t="s">
        <v>6159</v>
      </c>
      <c r="M4262" s="36" t="str">
        <f t="shared" si="66"/>
        <v>FLÄMING AIR</v>
      </c>
    </row>
    <row r="4263" spans="6:13" ht="15" thickBot="1" x14ac:dyDescent="0.4">
      <c r="F4263" s="30" t="s">
        <v>8763</v>
      </c>
      <c r="G4263" s="28" t="s">
        <v>2875</v>
      </c>
      <c r="H4263" s="28" t="s">
        <v>2873</v>
      </c>
      <c r="I4263" s="28" t="s">
        <v>6108</v>
      </c>
      <c r="J4263" s="28" t="s">
        <v>6158</v>
      </c>
      <c r="K4263" s="28">
        <v>1</v>
      </c>
      <c r="L4263" s="28" t="s">
        <v>6159</v>
      </c>
      <c r="M4263" s="36" t="str">
        <f t="shared" si="66"/>
        <v>FLÄMING AIR</v>
      </c>
    </row>
    <row r="4264" spans="6:13" ht="15" thickBot="1" x14ac:dyDescent="0.4">
      <c r="F4264" s="29" t="s">
        <v>8763</v>
      </c>
      <c r="G4264" s="27" t="s">
        <v>2877</v>
      </c>
      <c r="H4264" s="27" t="s">
        <v>2876</v>
      </c>
      <c r="I4264" s="27" t="s">
        <v>6108</v>
      </c>
      <c r="J4264" s="27" t="s">
        <v>6158</v>
      </c>
      <c r="K4264" s="27">
        <v>1</v>
      </c>
      <c r="L4264" s="27" t="s">
        <v>6159</v>
      </c>
      <c r="M4264" s="36" t="str">
        <f t="shared" si="66"/>
        <v>FLÄMING AIR</v>
      </c>
    </row>
    <row r="4265" spans="6:13" ht="15" thickBot="1" x14ac:dyDescent="0.4">
      <c r="F4265" s="30" t="s">
        <v>8763</v>
      </c>
      <c r="G4265" s="28" t="s">
        <v>8765</v>
      </c>
      <c r="H4265" s="28" t="s">
        <v>2878</v>
      </c>
      <c r="I4265" s="28" t="s">
        <v>6108</v>
      </c>
      <c r="J4265" s="28" t="s">
        <v>6158</v>
      </c>
      <c r="K4265" s="28">
        <v>1</v>
      </c>
      <c r="L4265" s="28" t="s">
        <v>6159</v>
      </c>
      <c r="M4265" s="36" t="str">
        <f t="shared" si="66"/>
        <v>FLÄMING AIR</v>
      </c>
    </row>
    <row r="4266" spans="6:13" ht="15" thickBot="1" x14ac:dyDescent="0.4">
      <c r="F4266" s="29" t="s">
        <v>8763</v>
      </c>
      <c r="G4266" s="27" t="s">
        <v>2326</v>
      </c>
      <c r="H4266" s="27" t="s">
        <v>2873</v>
      </c>
      <c r="I4266" s="27" t="s">
        <v>6108</v>
      </c>
      <c r="J4266" s="27" t="s">
        <v>6158</v>
      </c>
      <c r="K4266" s="27">
        <v>1</v>
      </c>
      <c r="L4266" s="27" t="s">
        <v>6159</v>
      </c>
      <c r="M4266" s="36" t="str">
        <f t="shared" si="66"/>
        <v>FLÄMING AIR</v>
      </c>
    </row>
    <row r="4267" spans="6:13" ht="15" thickBot="1" x14ac:dyDescent="0.4">
      <c r="F4267" s="30" t="s">
        <v>8763</v>
      </c>
      <c r="G4267" s="28" t="s">
        <v>7266</v>
      </c>
      <c r="H4267" s="28" t="s">
        <v>2873</v>
      </c>
      <c r="I4267" s="28" t="s">
        <v>6108</v>
      </c>
      <c r="J4267" s="28" t="s">
        <v>6158</v>
      </c>
      <c r="K4267" s="28">
        <v>1</v>
      </c>
      <c r="L4267" s="28" t="s">
        <v>6159</v>
      </c>
      <c r="M4267" s="36" t="str">
        <f t="shared" si="66"/>
        <v>FLÄMING AIR</v>
      </c>
    </row>
    <row r="4268" spans="6:13" ht="15" thickBot="1" x14ac:dyDescent="0.4">
      <c r="F4268" s="29" t="s">
        <v>8763</v>
      </c>
      <c r="G4268" s="27" t="s">
        <v>2879</v>
      </c>
      <c r="H4268" s="27" t="s">
        <v>2878</v>
      </c>
      <c r="I4268" s="27" t="s">
        <v>6108</v>
      </c>
      <c r="J4268" s="27" t="s">
        <v>6158</v>
      </c>
      <c r="K4268" s="27">
        <v>1</v>
      </c>
      <c r="L4268" s="27" t="s">
        <v>6159</v>
      </c>
      <c r="M4268" s="36" t="str">
        <f t="shared" si="66"/>
        <v>FLÄMING AIR</v>
      </c>
    </row>
    <row r="4269" spans="6:13" ht="15" thickBot="1" x14ac:dyDescent="0.4">
      <c r="F4269" s="30" t="s">
        <v>8763</v>
      </c>
      <c r="G4269" s="28" t="s">
        <v>8766</v>
      </c>
      <c r="H4269" s="28" t="s">
        <v>2876</v>
      </c>
      <c r="I4269" s="28" t="s">
        <v>6108</v>
      </c>
      <c r="J4269" s="28" t="s">
        <v>6158</v>
      </c>
      <c r="K4269" s="28">
        <v>1</v>
      </c>
      <c r="L4269" s="28" t="s">
        <v>6159</v>
      </c>
      <c r="M4269" s="36" t="str">
        <f t="shared" si="66"/>
        <v>FLÄMING AIR</v>
      </c>
    </row>
    <row r="4270" spans="6:13" ht="15" thickBot="1" x14ac:dyDescent="0.4">
      <c r="F4270" s="29" t="s">
        <v>8763</v>
      </c>
      <c r="G4270" s="27" t="s">
        <v>2881</v>
      </c>
      <c r="H4270" s="27" t="s">
        <v>2880</v>
      </c>
      <c r="I4270" s="27" t="s">
        <v>6108</v>
      </c>
      <c r="J4270" s="27" t="s">
        <v>6158</v>
      </c>
      <c r="K4270" s="27">
        <v>1</v>
      </c>
      <c r="L4270" s="27" t="s">
        <v>6159</v>
      </c>
      <c r="M4270" s="36" t="str">
        <f t="shared" si="66"/>
        <v>FLÄMING AIR</v>
      </c>
    </row>
    <row r="4271" spans="6:13" ht="15" thickBot="1" x14ac:dyDescent="0.4">
      <c r="F4271" s="30" t="s">
        <v>8763</v>
      </c>
      <c r="G4271" s="28" t="s">
        <v>8767</v>
      </c>
      <c r="H4271" s="28" t="s">
        <v>2880</v>
      </c>
      <c r="I4271" s="28" t="s">
        <v>6108</v>
      </c>
      <c r="J4271" s="28" t="s">
        <v>6158</v>
      </c>
      <c r="K4271" s="28">
        <v>1</v>
      </c>
      <c r="L4271" s="28" t="s">
        <v>6159</v>
      </c>
      <c r="M4271" s="36" t="str">
        <f t="shared" si="66"/>
        <v>FLÄMING AIR</v>
      </c>
    </row>
    <row r="4272" spans="6:13" ht="15" thickBot="1" x14ac:dyDescent="0.4">
      <c r="F4272" s="29" t="s">
        <v>2931</v>
      </c>
      <c r="G4272" s="27" t="s">
        <v>8768</v>
      </c>
      <c r="H4272" s="27" t="s">
        <v>8769</v>
      </c>
      <c r="I4272" s="27" t="s">
        <v>6108</v>
      </c>
      <c r="J4272" s="27" t="s">
        <v>6158</v>
      </c>
      <c r="K4272" s="27">
        <v>1</v>
      </c>
      <c r="L4272" s="27" t="s">
        <v>6159</v>
      </c>
      <c r="M4272" s="36" t="str">
        <f t="shared" si="66"/>
        <v>FMA</v>
      </c>
    </row>
    <row r="4273" spans="6:13" ht="15" thickBot="1" x14ac:dyDescent="0.4">
      <c r="F4273" s="30" t="s">
        <v>2931</v>
      </c>
      <c r="G4273" s="28" t="s">
        <v>8770</v>
      </c>
      <c r="H4273" s="28" t="s">
        <v>8769</v>
      </c>
      <c r="I4273" s="28" t="s">
        <v>6108</v>
      </c>
      <c r="J4273" s="28" t="s">
        <v>6158</v>
      </c>
      <c r="K4273" s="28">
        <v>1</v>
      </c>
      <c r="L4273" s="28" t="s">
        <v>6159</v>
      </c>
      <c r="M4273" s="36" t="str">
        <f t="shared" si="66"/>
        <v>FMA</v>
      </c>
    </row>
    <row r="4274" spans="6:13" ht="15" thickBot="1" x14ac:dyDescent="0.4">
      <c r="F4274" s="29" t="s">
        <v>2931</v>
      </c>
      <c r="G4274" s="27" t="s">
        <v>8771</v>
      </c>
      <c r="H4274" s="27" t="s">
        <v>1224</v>
      </c>
      <c r="I4274" s="27" t="s">
        <v>6108</v>
      </c>
      <c r="J4274" s="27" t="s">
        <v>6158</v>
      </c>
      <c r="K4274" s="27">
        <v>1</v>
      </c>
      <c r="L4274" s="27" t="s">
        <v>6159</v>
      </c>
      <c r="M4274" s="36" t="str">
        <f t="shared" si="66"/>
        <v>FMA</v>
      </c>
    </row>
    <row r="4275" spans="6:13" ht="15" thickBot="1" x14ac:dyDescent="0.4">
      <c r="F4275" s="30" t="s">
        <v>2931</v>
      </c>
      <c r="G4275" s="28" t="s">
        <v>8285</v>
      </c>
      <c r="H4275" s="28" t="s">
        <v>1229</v>
      </c>
      <c r="I4275" s="28" t="s">
        <v>6108</v>
      </c>
      <c r="J4275" s="28" t="s">
        <v>6158</v>
      </c>
      <c r="K4275" s="28">
        <v>1</v>
      </c>
      <c r="L4275" s="28" t="s">
        <v>6159</v>
      </c>
      <c r="M4275" s="36" t="str">
        <f t="shared" si="66"/>
        <v>FMA</v>
      </c>
    </row>
    <row r="4276" spans="6:13" ht="15" thickBot="1" x14ac:dyDescent="0.4">
      <c r="F4276" s="29" t="s">
        <v>2931</v>
      </c>
      <c r="G4276" s="27" t="s">
        <v>8772</v>
      </c>
      <c r="H4276" s="27" t="s">
        <v>1224</v>
      </c>
      <c r="I4276" s="27" t="s">
        <v>6108</v>
      </c>
      <c r="J4276" s="27" t="s">
        <v>6158</v>
      </c>
      <c r="K4276" s="27">
        <v>1</v>
      </c>
      <c r="L4276" s="27" t="s">
        <v>6159</v>
      </c>
      <c r="M4276" s="36" t="str">
        <f t="shared" si="66"/>
        <v>FMA</v>
      </c>
    </row>
    <row r="4277" spans="6:13" ht="15" thickBot="1" x14ac:dyDescent="0.4">
      <c r="F4277" s="30" t="s">
        <v>2931</v>
      </c>
      <c r="G4277" s="28" t="s">
        <v>8773</v>
      </c>
      <c r="H4277" s="28" t="s">
        <v>1252</v>
      </c>
      <c r="I4277" s="28" t="s">
        <v>6108</v>
      </c>
      <c r="J4277" s="28" t="s">
        <v>6158</v>
      </c>
      <c r="K4277" s="28">
        <v>1</v>
      </c>
      <c r="L4277" s="28" t="s">
        <v>6159</v>
      </c>
      <c r="M4277" s="36" t="str">
        <f t="shared" si="66"/>
        <v>FMA</v>
      </c>
    </row>
    <row r="4278" spans="6:13" ht="15" thickBot="1" x14ac:dyDescent="0.4">
      <c r="F4278" s="29" t="s">
        <v>2931</v>
      </c>
      <c r="G4278" s="27" t="s">
        <v>1736</v>
      </c>
      <c r="H4278" s="27" t="s">
        <v>1224</v>
      </c>
      <c r="I4278" s="27" t="s">
        <v>6108</v>
      </c>
      <c r="J4278" s="27" t="s">
        <v>6158</v>
      </c>
      <c r="K4278" s="27">
        <v>1</v>
      </c>
      <c r="L4278" s="27" t="s">
        <v>6159</v>
      </c>
      <c r="M4278" s="36" t="str">
        <f t="shared" si="66"/>
        <v>FMA</v>
      </c>
    </row>
    <row r="4279" spans="6:13" ht="15" thickBot="1" x14ac:dyDescent="0.4">
      <c r="F4279" s="30" t="s">
        <v>2931</v>
      </c>
      <c r="G4279" s="28" t="s">
        <v>7708</v>
      </c>
      <c r="H4279" s="28" t="s">
        <v>1252</v>
      </c>
      <c r="I4279" s="28" t="s">
        <v>6108</v>
      </c>
      <c r="J4279" s="28" t="s">
        <v>6158</v>
      </c>
      <c r="K4279" s="28">
        <v>1</v>
      </c>
      <c r="L4279" s="28" t="s">
        <v>6159</v>
      </c>
      <c r="M4279" s="36" t="str">
        <f t="shared" si="66"/>
        <v>FMA</v>
      </c>
    </row>
    <row r="4280" spans="6:13" ht="15" thickBot="1" x14ac:dyDescent="0.4">
      <c r="F4280" s="29" t="s">
        <v>2931</v>
      </c>
      <c r="G4280" s="27" t="s">
        <v>8774</v>
      </c>
      <c r="H4280" s="27" t="s">
        <v>2935</v>
      </c>
      <c r="I4280" s="27" t="s">
        <v>6108</v>
      </c>
      <c r="J4280" s="27" t="s">
        <v>6158</v>
      </c>
      <c r="K4280" s="27">
        <v>1</v>
      </c>
      <c r="L4280" s="27" t="s">
        <v>6159</v>
      </c>
      <c r="M4280" s="36" t="str">
        <f t="shared" si="66"/>
        <v>FMA</v>
      </c>
    </row>
    <row r="4281" spans="6:13" ht="15" thickBot="1" x14ac:dyDescent="0.4">
      <c r="F4281" s="30" t="s">
        <v>2931</v>
      </c>
      <c r="G4281" s="28" t="s">
        <v>2482</v>
      </c>
      <c r="H4281" s="28" t="s">
        <v>2481</v>
      </c>
      <c r="I4281" s="28" t="s">
        <v>6108</v>
      </c>
      <c r="J4281" s="28" t="s">
        <v>6169</v>
      </c>
      <c r="K4281" s="28">
        <v>2</v>
      </c>
      <c r="L4281" s="28" t="s">
        <v>6110</v>
      </c>
      <c r="M4281" s="36" t="str">
        <f t="shared" si="66"/>
        <v>FMA</v>
      </c>
    </row>
    <row r="4282" spans="6:13" ht="15" thickBot="1" x14ac:dyDescent="0.4">
      <c r="F4282" s="29" t="s">
        <v>2931</v>
      </c>
      <c r="G4282" s="27" t="s">
        <v>8287</v>
      </c>
      <c r="H4282" s="27" t="s">
        <v>2481</v>
      </c>
      <c r="I4282" s="27" t="s">
        <v>6108</v>
      </c>
      <c r="J4282" s="27" t="s">
        <v>6169</v>
      </c>
      <c r="K4282" s="27">
        <v>2</v>
      </c>
      <c r="L4282" s="27" t="s">
        <v>6110</v>
      </c>
      <c r="M4282" s="36" t="str">
        <f t="shared" si="66"/>
        <v>FMA</v>
      </c>
    </row>
    <row r="4283" spans="6:13" ht="15" thickBot="1" x14ac:dyDescent="0.4">
      <c r="F4283" s="30" t="s">
        <v>2931</v>
      </c>
      <c r="G4283" s="28" t="s">
        <v>2486</v>
      </c>
      <c r="H4283" s="28" t="s">
        <v>2485</v>
      </c>
      <c r="I4283" s="28" t="s">
        <v>6108</v>
      </c>
      <c r="J4283" s="28" t="s">
        <v>6158</v>
      </c>
      <c r="K4283" s="28">
        <v>1</v>
      </c>
      <c r="L4283" s="28" t="s">
        <v>6159</v>
      </c>
      <c r="M4283" s="36" t="str">
        <f t="shared" si="66"/>
        <v>FMA</v>
      </c>
    </row>
    <row r="4284" spans="6:13" ht="15" thickBot="1" x14ac:dyDescent="0.4">
      <c r="F4284" s="29" t="s">
        <v>2931</v>
      </c>
      <c r="G4284" s="27" t="s">
        <v>8775</v>
      </c>
      <c r="H4284" s="27" t="s">
        <v>2933</v>
      </c>
      <c r="I4284" s="27" t="s">
        <v>6108</v>
      </c>
      <c r="J4284" s="27" t="s">
        <v>6169</v>
      </c>
      <c r="K4284" s="27">
        <v>2</v>
      </c>
      <c r="L4284" s="27" t="s">
        <v>6159</v>
      </c>
      <c r="M4284" s="36" t="str">
        <f t="shared" si="66"/>
        <v>FMA</v>
      </c>
    </row>
    <row r="4285" spans="6:13" ht="15" thickBot="1" x14ac:dyDescent="0.4">
      <c r="F4285" s="30" t="s">
        <v>2931</v>
      </c>
      <c r="G4285" s="28" t="s">
        <v>8776</v>
      </c>
      <c r="H4285" s="28" t="s">
        <v>2930</v>
      </c>
      <c r="I4285" s="28" t="s">
        <v>6108</v>
      </c>
      <c r="J4285" s="28" t="s">
        <v>6109</v>
      </c>
      <c r="K4285" s="28">
        <v>1</v>
      </c>
      <c r="L4285" s="28" t="s">
        <v>6159</v>
      </c>
      <c r="M4285" s="36" t="str">
        <f t="shared" si="66"/>
        <v>FMA</v>
      </c>
    </row>
    <row r="4286" spans="6:13" ht="15" thickBot="1" x14ac:dyDescent="0.4">
      <c r="F4286" s="29" t="s">
        <v>2931</v>
      </c>
      <c r="G4286" s="27" t="s">
        <v>8777</v>
      </c>
      <c r="H4286" s="27" t="s">
        <v>1227</v>
      </c>
      <c r="I4286" s="27" t="s">
        <v>6108</v>
      </c>
      <c r="J4286" s="27" t="s">
        <v>6158</v>
      </c>
      <c r="K4286" s="27">
        <v>1</v>
      </c>
      <c r="L4286" s="27" t="s">
        <v>6159</v>
      </c>
      <c r="M4286" s="36" t="str">
        <f t="shared" si="66"/>
        <v>FMA</v>
      </c>
    </row>
    <row r="4287" spans="6:13" ht="15" thickBot="1" x14ac:dyDescent="0.4">
      <c r="F4287" s="30" t="s">
        <v>2931</v>
      </c>
      <c r="G4287" s="28" t="s">
        <v>2932</v>
      </c>
      <c r="H4287" s="28" t="s">
        <v>2930</v>
      </c>
      <c r="I4287" s="28" t="s">
        <v>6108</v>
      </c>
      <c r="J4287" s="28" t="s">
        <v>6109</v>
      </c>
      <c r="K4287" s="28">
        <v>1</v>
      </c>
      <c r="L4287" s="28" t="s">
        <v>6159</v>
      </c>
      <c r="M4287" s="36" t="str">
        <f t="shared" si="66"/>
        <v>FMA</v>
      </c>
    </row>
    <row r="4288" spans="6:13" ht="15" thickBot="1" x14ac:dyDescent="0.4">
      <c r="F4288" s="29" t="s">
        <v>2931</v>
      </c>
      <c r="G4288" s="27" t="s">
        <v>8778</v>
      </c>
      <c r="H4288" s="27" t="s">
        <v>2933</v>
      </c>
      <c r="I4288" s="27" t="s">
        <v>6108</v>
      </c>
      <c r="J4288" s="27" t="s">
        <v>6169</v>
      </c>
      <c r="K4288" s="27">
        <v>2</v>
      </c>
      <c r="L4288" s="27" t="s">
        <v>6159</v>
      </c>
      <c r="M4288" s="36" t="str">
        <f t="shared" si="66"/>
        <v>FMA</v>
      </c>
    </row>
    <row r="4289" spans="6:13" ht="15" thickBot="1" x14ac:dyDescent="0.4">
      <c r="F4289" s="30" t="s">
        <v>2931</v>
      </c>
      <c r="G4289" s="28" t="s">
        <v>2936</v>
      </c>
      <c r="H4289" s="28" t="s">
        <v>2935</v>
      </c>
      <c r="I4289" s="28" t="s">
        <v>6108</v>
      </c>
      <c r="J4289" s="28" t="s">
        <v>6158</v>
      </c>
      <c r="K4289" s="28">
        <v>1</v>
      </c>
      <c r="L4289" s="28" t="s">
        <v>6159</v>
      </c>
      <c r="M4289" s="36" t="str">
        <f t="shared" si="66"/>
        <v>FMA</v>
      </c>
    </row>
    <row r="4290" spans="6:13" ht="15" thickBot="1" x14ac:dyDescent="0.4">
      <c r="F4290" s="29" t="s">
        <v>2931</v>
      </c>
      <c r="G4290" s="27" t="s">
        <v>8291</v>
      </c>
      <c r="H4290" s="27" t="s">
        <v>2485</v>
      </c>
      <c r="I4290" s="27" t="s">
        <v>6108</v>
      </c>
      <c r="J4290" s="27" t="s">
        <v>6158</v>
      </c>
      <c r="K4290" s="27">
        <v>1</v>
      </c>
      <c r="L4290" s="27" t="s">
        <v>6159</v>
      </c>
      <c r="M4290" s="36" t="str">
        <f t="shared" si="66"/>
        <v>FMA</v>
      </c>
    </row>
    <row r="4291" spans="6:13" ht="15" thickBot="1" x14ac:dyDescent="0.4">
      <c r="F4291" s="30" t="s">
        <v>2931</v>
      </c>
      <c r="G4291" s="28" t="s">
        <v>8779</v>
      </c>
      <c r="H4291" s="28" t="s">
        <v>2930</v>
      </c>
      <c r="I4291" s="28" t="s">
        <v>6108</v>
      </c>
      <c r="J4291" s="28" t="s">
        <v>6109</v>
      </c>
      <c r="K4291" s="28">
        <v>1</v>
      </c>
      <c r="L4291" s="28" t="s">
        <v>6159</v>
      </c>
      <c r="M4291" s="36" t="str">
        <f t="shared" si="66"/>
        <v>FMA</v>
      </c>
    </row>
    <row r="4292" spans="6:13" ht="15" thickBot="1" x14ac:dyDescent="0.4">
      <c r="F4292" s="29" t="s">
        <v>2938</v>
      </c>
      <c r="G4292" s="27" t="s">
        <v>2939</v>
      </c>
      <c r="H4292" s="27" t="s">
        <v>2937</v>
      </c>
      <c r="I4292" s="27" t="s">
        <v>6108</v>
      </c>
      <c r="J4292" s="27" t="s">
        <v>6158</v>
      </c>
      <c r="K4292" s="27">
        <v>1</v>
      </c>
      <c r="L4292" s="27" t="s">
        <v>6159</v>
      </c>
      <c r="M4292" s="36" t="str">
        <f t="shared" si="66"/>
        <v>FMP</v>
      </c>
    </row>
    <row r="4293" spans="6:13" ht="15" thickBot="1" x14ac:dyDescent="0.4">
      <c r="F4293" s="30" t="s">
        <v>2941</v>
      </c>
      <c r="G4293" s="28" t="s">
        <v>8774</v>
      </c>
      <c r="H4293" s="28" t="s">
        <v>2935</v>
      </c>
      <c r="I4293" s="28" t="s">
        <v>6108</v>
      </c>
      <c r="J4293" s="28" t="s">
        <v>6158</v>
      </c>
      <c r="K4293" s="28">
        <v>1</v>
      </c>
      <c r="L4293" s="28" t="s">
        <v>6159</v>
      </c>
      <c r="M4293" s="36" t="str">
        <f t="shared" si="66"/>
        <v>FOCKE-WULF</v>
      </c>
    </row>
    <row r="4294" spans="6:13" ht="15" thickBot="1" x14ac:dyDescent="0.4">
      <c r="F4294" s="29" t="s">
        <v>2941</v>
      </c>
      <c r="G4294" s="27" t="s">
        <v>2915</v>
      </c>
      <c r="H4294" s="27" t="s">
        <v>2913</v>
      </c>
      <c r="I4294" s="27" t="s">
        <v>6108</v>
      </c>
      <c r="J4294" s="27" t="s">
        <v>6158</v>
      </c>
      <c r="K4294" s="27">
        <v>1</v>
      </c>
      <c r="L4294" s="27" t="s">
        <v>6159</v>
      </c>
      <c r="M4294" s="36" t="str">
        <f t="shared" si="66"/>
        <v>FOCKE-WULF</v>
      </c>
    </row>
    <row r="4295" spans="6:13" ht="15" thickBot="1" x14ac:dyDescent="0.4">
      <c r="F4295" s="30" t="s">
        <v>2941</v>
      </c>
      <c r="G4295" s="28" t="s">
        <v>2942</v>
      </c>
      <c r="H4295" s="28" t="s">
        <v>2940</v>
      </c>
      <c r="I4295" s="28" t="s">
        <v>6108</v>
      </c>
      <c r="J4295" s="28" t="s">
        <v>6158</v>
      </c>
      <c r="K4295" s="28">
        <v>1</v>
      </c>
      <c r="L4295" s="28" t="s">
        <v>6159</v>
      </c>
      <c r="M4295" s="36" t="str">
        <f t="shared" ref="M4295:M4358" si="67">F4295</f>
        <v>FOCKE-WULF</v>
      </c>
    </row>
    <row r="4296" spans="6:13" ht="15" thickBot="1" x14ac:dyDescent="0.4">
      <c r="F4296" s="29" t="s">
        <v>2941</v>
      </c>
      <c r="G4296" s="27" t="s">
        <v>2936</v>
      </c>
      <c r="H4296" s="27" t="s">
        <v>2935</v>
      </c>
      <c r="I4296" s="27" t="s">
        <v>6108</v>
      </c>
      <c r="J4296" s="27" t="s">
        <v>6158</v>
      </c>
      <c r="K4296" s="27">
        <v>1</v>
      </c>
      <c r="L4296" s="27" t="s">
        <v>6159</v>
      </c>
      <c r="M4296" s="36" t="str">
        <f t="shared" si="67"/>
        <v>FOCKE-WULF</v>
      </c>
    </row>
    <row r="4297" spans="6:13" ht="15" thickBot="1" x14ac:dyDescent="0.4">
      <c r="F4297" s="30" t="s">
        <v>2944</v>
      </c>
      <c r="G4297" s="28">
        <v>50</v>
      </c>
      <c r="H4297" s="28" t="s">
        <v>2950</v>
      </c>
      <c r="I4297" s="28" t="s">
        <v>6108</v>
      </c>
      <c r="J4297" s="28" t="s">
        <v>6169</v>
      </c>
      <c r="K4297" s="28">
        <v>2</v>
      </c>
      <c r="L4297" s="28" t="s">
        <v>6110</v>
      </c>
      <c r="M4297" s="36" t="str">
        <f t="shared" si="67"/>
        <v>FOKKER</v>
      </c>
    </row>
    <row r="4298" spans="6:13" ht="15" thickBot="1" x14ac:dyDescent="0.4">
      <c r="F4298" s="29" t="s">
        <v>2944</v>
      </c>
      <c r="G4298" s="27" t="s">
        <v>8780</v>
      </c>
      <c r="H4298" s="27" t="s">
        <v>2950</v>
      </c>
      <c r="I4298" s="27" t="s">
        <v>6108</v>
      </c>
      <c r="J4298" s="27" t="s">
        <v>6169</v>
      </c>
      <c r="K4298" s="27">
        <v>2</v>
      </c>
      <c r="L4298" s="27" t="s">
        <v>6110</v>
      </c>
      <c r="M4298" s="36" t="str">
        <f t="shared" si="67"/>
        <v>FOKKER</v>
      </c>
    </row>
    <row r="4299" spans="6:13" ht="15" thickBot="1" x14ac:dyDescent="0.4">
      <c r="F4299" s="30" t="s">
        <v>2944</v>
      </c>
      <c r="G4299" s="28" t="s">
        <v>2951</v>
      </c>
      <c r="H4299" s="28" t="s">
        <v>2950</v>
      </c>
      <c r="I4299" s="28" t="s">
        <v>6108</v>
      </c>
      <c r="J4299" s="28" t="s">
        <v>6169</v>
      </c>
      <c r="K4299" s="28">
        <v>2</v>
      </c>
      <c r="L4299" s="28" t="s">
        <v>6110</v>
      </c>
      <c r="M4299" s="36" t="str">
        <f t="shared" si="67"/>
        <v>FOKKER</v>
      </c>
    </row>
    <row r="4300" spans="6:13" ht="15" thickBot="1" x14ac:dyDescent="0.4">
      <c r="F4300" s="29" t="s">
        <v>2944</v>
      </c>
      <c r="G4300" s="27">
        <v>60</v>
      </c>
      <c r="H4300" s="27" t="s">
        <v>2952</v>
      </c>
      <c r="I4300" s="27" t="s">
        <v>6108</v>
      </c>
      <c r="J4300" s="27" t="s">
        <v>6169</v>
      </c>
      <c r="K4300" s="27">
        <v>2</v>
      </c>
      <c r="L4300" s="27" t="s">
        <v>6110</v>
      </c>
      <c r="M4300" s="36" t="str">
        <f t="shared" si="67"/>
        <v>FOKKER</v>
      </c>
    </row>
    <row r="4301" spans="6:13" ht="15" thickBot="1" x14ac:dyDescent="0.4">
      <c r="F4301" s="30" t="s">
        <v>2944</v>
      </c>
      <c r="G4301" s="28">
        <v>70</v>
      </c>
      <c r="H4301" s="28" t="s">
        <v>2954</v>
      </c>
      <c r="I4301" s="28" t="s">
        <v>6108</v>
      </c>
      <c r="J4301" s="28" t="s">
        <v>6109</v>
      </c>
      <c r="K4301" s="28">
        <v>2</v>
      </c>
      <c r="L4301" s="28" t="s">
        <v>6110</v>
      </c>
      <c r="M4301" s="36" t="str">
        <f t="shared" si="67"/>
        <v>FOKKER</v>
      </c>
    </row>
    <row r="4302" spans="6:13" ht="15" thickBot="1" x14ac:dyDescent="0.4">
      <c r="F4302" s="29" t="s">
        <v>2944</v>
      </c>
      <c r="G4302" s="27">
        <v>100</v>
      </c>
      <c r="H4302" s="27" t="s">
        <v>2943</v>
      </c>
      <c r="I4302" s="27" t="s">
        <v>6108</v>
      </c>
      <c r="J4302" s="27" t="s">
        <v>6109</v>
      </c>
      <c r="K4302" s="27">
        <v>2</v>
      </c>
      <c r="L4302" s="27" t="s">
        <v>6110</v>
      </c>
      <c r="M4302" s="36" t="str">
        <f t="shared" si="67"/>
        <v>FOKKER</v>
      </c>
    </row>
    <row r="4303" spans="6:13" ht="15" thickBot="1" x14ac:dyDescent="0.4">
      <c r="F4303" s="30" t="s">
        <v>2944</v>
      </c>
      <c r="G4303" s="28" t="s">
        <v>8781</v>
      </c>
      <c r="H4303" s="28" t="s">
        <v>2221</v>
      </c>
      <c r="I4303" s="28" t="s">
        <v>6108</v>
      </c>
      <c r="J4303" s="28" t="s">
        <v>6169</v>
      </c>
      <c r="K4303" s="28">
        <v>2</v>
      </c>
      <c r="L4303" s="28" t="s">
        <v>6110</v>
      </c>
      <c r="M4303" s="36" t="str">
        <f t="shared" si="67"/>
        <v>FOKKER</v>
      </c>
    </row>
    <row r="4304" spans="6:13" ht="15" thickBot="1" x14ac:dyDescent="0.4">
      <c r="F4304" s="29" t="s">
        <v>2944</v>
      </c>
      <c r="G4304" s="27" t="s">
        <v>2957</v>
      </c>
      <c r="H4304" s="27" t="s">
        <v>2956</v>
      </c>
      <c r="I4304" s="27" t="s">
        <v>6108</v>
      </c>
      <c r="J4304" s="27" t="s">
        <v>6158</v>
      </c>
      <c r="K4304" s="27">
        <v>1</v>
      </c>
      <c r="L4304" s="27" t="s">
        <v>6159</v>
      </c>
      <c r="M4304" s="36" t="str">
        <f t="shared" si="67"/>
        <v>FOKKER</v>
      </c>
    </row>
    <row r="4305" spans="6:13" ht="15" thickBot="1" x14ac:dyDescent="0.4">
      <c r="F4305" s="30" t="s">
        <v>2944</v>
      </c>
      <c r="G4305" s="28" t="s">
        <v>2959</v>
      </c>
      <c r="H4305" s="28" t="s">
        <v>2958</v>
      </c>
      <c r="I4305" s="28" t="s">
        <v>6108</v>
      </c>
      <c r="J4305" s="28" t="s">
        <v>6158</v>
      </c>
      <c r="K4305" s="28">
        <v>1</v>
      </c>
      <c r="L4305" s="28" t="s">
        <v>6159</v>
      </c>
      <c r="M4305" s="36" t="str">
        <f t="shared" si="67"/>
        <v>FOKKER</v>
      </c>
    </row>
    <row r="4306" spans="6:13" ht="15" thickBot="1" x14ac:dyDescent="0.4">
      <c r="F4306" s="29" t="s">
        <v>2944</v>
      </c>
      <c r="G4306" s="27" t="s">
        <v>2961</v>
      </c>
      <c r="H4306" s="27" t="s">
        <v>2960</v>
      </c>
      <c r="I4306" s="27" t="s">
        <v>6108</v>
      </c>
      <c r="J4306" s="27" t="s">
        <v>6158</v>
      </c>
      <c r="K4306" s="27">
        <v>1</v>
      </c>
      <c r="L4306" s="27" t="s">
        <v>6159</v>
      </c>
      <c r="M4306" s="36" t="str">
        <f t="shared" si="67"/>
        <v>FOKKER</v>
      </c>
    </row>
    <row r="4307" spans="6:13" ht="15" thickBot="1" x14ac:dyDescent="0.4">
      <c r="F4307" s="30" t="s">
        <v>2944</v>
      </c>
      <c r="G4307" s="28" t="s">
        <v>2947</v>
      </c>
      <c r="H4307" s="28" t="s">
        <v>2946</v>
      </c>
      <c r="I4307" s="28" t="s">
        <v>6108</v>
      </c>
      <c r="J4307" s="28" t="s">
        <v>6109</v>
      </c>
      <c r="K4307" s="28">
        <v>1</v>
      </c>
      <c r="L4307" s="28" t="s">
        <v>6110</v>
      </c>
      <c r="M4307" s="36" t="str">
        <f t="shared" si="67"/>
        <v>FOKKER</v>
      </c>
    </row>
    <row r="4308" spans="6:13" ht="15" thickBot="1" x14ac:dyDescent="0.4">
      <c r="F4308" s="29" t="s">
        <v>2944</v>
      </c>
      <c r="G4308" s="27" t="s">
        <v>8782</v>
      </c>
      <c r="H4308" s="27" t="s">
        <v>2221</v>
      </c>
      <c r="I4308" s="27" t="s">
        <v>6108</v>
      </c>
      <c r="J4308" s="27" t="s">
        <v>6169</v>
      </c>
      <c r="K4308" s="27">
        <v>2</v>
      </c>
      <c r="L4308" s="27" t="s">
        <v>6110</v>
      </c>
      <c r="M4308" s="36" t="str">
        <f t="shared" si="67"/>
        <v>FOKKER</v>
      </c>
    </row>
    <row r="4309" spans="6:13" ht="15" thickBot="1" x14ac:dyDescent="0.4">
      <c r="F4309" s="30" t="s">
        <v>2944</v>
      </c>
      <c r="G4309" s="28" t="s">
        <v>8783</v>
      </c>
      <c r="H4309" s="28" t="s">
        <v>2221</v>
      </c>
      <c r="I4309" s="28" t="s">
        <v>6108</v>
      </c>
      <c r="J4309" s="28" t="s">
        <v>6169</v>
      </c>
      <c r="K4309" s="28">
        <v>2</v>
      </c>
      <c r="L4309" s="28" t="s">
        <v>6110</v>
      </c>
      <c r="M4309" s="36" t="str">
        <f t="shared" si="67"/>
        <v>FOKKER</v>
      </c>
    </row>
    <row r="4310" spans="6:13" ht="15" thickBot="1" x14ac:dyDescent="0.4">
      <c r="F4310" s="29" t="s">
        <v>2944</v>
      </c>
      <c r="G4310" s="27" t="s">
        <v>8784</v>
      </c>
      <c r="H4310" s="27" t="s">
        <v>2221</v>
      </c>
      <c r="I4310" s="27" t="s">
        <v>6108</v>
      </c>
      <c r="J4310" s="27" t="s">
        <v>6169</v>
      </c>
      <c r="K4310" s="27">
        <v>2</v>
      </c>
      <c r="L4310" s="27" t="s">
        <v>6110</v>
      </c>
      <c r="M4310" s="36" t="str">
        <f t="shared" si="67"/>
        <v>FOKKER</v>
      </c>
    </row>
    <row r="4311" spans="6:13" ht="15" thickBot="1" x14ac:dyDescent="0.4">
      <c r="F4311" s="30" t="s">
        <v>2944</v>
      </c>
      <c r="G4311" s="28" t="s">
        <v>2949</v>
      </c>
      <c r="H4311" s="28" t="s">
        <v>2948</v>
      </c>
      <c r="I4311" s="28" t="s">
        <v>6108</v>
      </c>
      <c r="J4311" s="28" t="s">
        <v>6109</v>
      </c>
      <c r="K4311" s="28">
        <v>2</v>
      </c>
      <c r="L4311" s="28" t="s">
        <v>6110</v>
      </c>
      <c r="M4311" s="36" t="str">
        <f t="shared" si="67"/>
        <v>FOKKER</v>
      </c>
    </row>
    <row r="4312" spans="6:13" ht="15" thickBot="1" x14ac:dyDescent="0.4">
      <c r="F4312" s="29" t="s">
        <v>2944</v>
      </c>
      <c r="G4312" s="27" t="s">
        <v>8785</v>
      </c>
      <c r="H4312" s="27" t="s">
        <v>2948</v>
      </c>
      <c r="I4312" s="27" t="s">
        <v>6108</v>
      </c>
      <c r="J4312" s="27" t="s">
        <v>6109</v>
      </c>
      <c r="K4312" s="27">
        <v>2</v>
      </c>
      <c r="L4312" s="27" t="s">
        <v>6110</v>
      </c>
      <c r="M4312" s="36" t="str">
        <f t="shared" si="67"/>
        <v>FOKKER</v>
      </c>
    </row>
    <row r="4313" spans="6:13" ht="15" thickBot="1" x14ac:dyDescent="0.4">
      <c r="F4313" s="30" t="s">
        <v>2944</v>
      </c>
      <c r="G4313" s="28" t="s">
        <v>8786</v>
      </c>
      <c r="H4313" s="28" t="s">
        <v>2946</v>
      </c>
      <c r="I4313" s="28" t="s">
        <v>6108</v>
      </c>
      <c r="J4313" s="28" t="s">
        <v>6109</v>
      </c>
      <c r="K4313" s="28">
        <v>1</v>
      </c>
      <c r="L4313" s="28" t="s">
        <v>6110</v>
      </c>
      <c r="M4313" s="36" t="str">
        <f t="shared" si="67"/>
        <v>FOKKER</v>
      </c>
    </row>
    <row r="4314" spans="6:13" ht="15" thickBot="1" x14ac:dyDescent="0.4">
      <c r="F4314" s="29" t="s">
        <v>2944</v>
      </c>
      <c r="G4314" s="27" t="s">
        <v>8787</v>
      </c>
      <c r="H4314" s="27" t="s">
        <v>2950</v>
      </c>
      <c r="I4314" s="27" t="s">
        <v>6108</v>
      </c>
      <c r="J4314" s="27" t="s">
        <v>6169</v>
      </c>
      <c r="K4314" s="27">
        <v>2</v>
      </c>
      <c r="L4314" s="27" t="s">
        <v>6110</v>
      </c>
      <c r="M4314" s="36" t="str">
        <f t="shared" si="67"/>
        <v>FOKKER</v>
      </c>
    </row>
    <row r="4315" spans="6:13" ht="15" thickBot="1" x14ac:dyDescent="0.4">
      <c r="F4315" s="30" t="s">
        <v>2944</v>
      </c>
      <c r="G4315" s="28" t="s">
        <v>8788</v>
      </c>
      <c r="H4315" s="28" t="s">
        <v>2221</v>
      </c>
      <c r="I4315" s="28" t="s">
        <v>6108</v>
      </c>
      <c r="J4315" s="28" t="s">
        <v>6169</v>
      </c>
      <c r="K4315" s="28">
        <v>2</v>
      </c>
      <c r="L4315" s="28" t="s">
        <v>6110</v>
      </c>
      <c r="M4315" s="36" t="str">
        <f t="shared" si="67"/>
        <v>FOKKER</v>
      </c>
    </row>
    <row r="4316" spans="6:13" ht="15" thickBot="1" x14ac:dyDescent="0.4">
      <c r="F4316" s="29" t="s">
        <v>2944</v>
      </c>
      <c r="G4316" s="27" t="s">
        <v>2963</v>
      </c>
      <c r="H4316" s="27" t="s">
        <v>2962</v>
      </c>
      <c r="I4316" s="27" t="s">
        <v>6108</v>
      </c>
      <c r="J4316" s="27" t="s">
        <v>6158</v>
      </c>
      <c r="K4316" s="27">
        <v>1</v>
      </c>
      <c r="L4316" s="27" t="s">
        <v>6159</v>
      </c>
      <c r="M4316" s="36" t="str">
        <f t="shared" si="67"/>
        <v>FOKKER</v>
      </c>
    </row>
    <row r="4317" spans="6:13" ht="15" thickBot="1" x14ac:dyDescent="0.4">
      <c r="F4317" s="30" t="s">
        <v>2944</v>
      </c>
      <c r="G4317" s="28" t="s">
        <v>8789</v>
      </c>
      <c r="H4317" s="28" t="s">
        <v>2221</v>
      </c>
      <c r="I4317" s="28" t="s">
        <v>6108</v>
      </c>
      <c r="J4317" s="28" t="s">
        <v>6169</v>
      </c>
      <c r="K4317" s="28">
        <v>2</v>
      </c>
      <c r="L4317" s="28" t="s">
        <v>6110</v>
      </c>
      <c r="M4317" s="36" t="str">
        <f t="shared" si="67"/>
        <v>FOKKER</v>
      </c>
    </row>
    <row r="4318" spans="6:13" ht="15" thickBot="1" x14ac:dyDescent="0.4">
      <c r="F4318" s="29" t="s">
        <v>2944</v>
      </c>
      <c r="G4318" s="27" t="s">
        <v>8790</v>
      </c>
      <c r="H4318" s="27" t="s">
        <v>2950</v>
      </c>
      <c r="I4318" s="27" t="s">
        <v>6108</v>
      </c>
      <c r="J4318" s="27" t="s">
        <v>6169</v>
      </c>
      <c r="K4318" s="27">
        <v>2</v>
      </c>
      <c r="L4318" s="27" t="s">
        <v>6110</v>
      </c>
      <c r="M4318" s="36" t="str">
        <f t="shared" si="67"/>
        <v>FOKKER</v>
      </c>
    </row>
    <row r="4319" spans="6:13" ht="15" thickBot="1" x14ac:dyDescent="0.4">
      <c r="F4319" s="30" t="s">
        <v>2944</v>
      </c>
      <c r="G4319" s="28" t="s">
        <v>8791</v>
      </c>
      <c r="H4319" s="28" t="s">
        <v>2962</v>
      </c>
      <c r="I4319" s="28" t="s">
        <v>6108</v>
      </c>
      <c r="J4319" s="28" t="s">
        <v>6158</v>
      </c>
      <c r="K4319" s="28">
        <v>1</v>
      </c>
      <c r="L4319" s="28" t="s">
        <v>6159</v>
      </c>
      <c r="M4319" s="36" t="str">
        <f t="shared" si="67"/>
        <v>FOKKER</v>
      </c>
    </row>
    <row r="4320" spans="6:13" ht="15" thickBot="1" x14ac:dyDescent="0.4">
      <c r="F4320" s="29" t="s">
        <v>2944</v>
      </c>
      <c r="G4320" s="27" t="s">
        <v>2965</v>
      </c>
      <c r="H4320" s="27" t="s">
        <v>2964</v>
      </c>
      <c r="I4320" s="27" t="s">
        <v>6108</v>
      </c>
      <c r="J4320" s="27" t="s">
        <v>6158</v>
      </c>
      <c r="K4320" s="27">
        <v>1</v>
      </c>
      <c r="L4320" s="27" t="s">
        <v>6159</v>
      </c>
      <c r="M4320" s="36" t="str">
        <f t="shared" si="67"/>
        <v>FOKKER</v>
      </c>
    </row>
    <row r="4321" spans="6:13" ht="15" thickBot="1" x14ac:dyDescent="0.4">
      <c r="F4321" s="30" t="s">
        <v>2944</v>
      </c>
      <c r="G4321" s="28" t="s">
        <v>8792</v>
      </c>
      <c r="H4321" s="28" t="s">
        <v>2221</v>
      </c>
      <c r="I4321" s="28" t="s">
        <v>6108</v>
      </c>
      <c r="J4321" s="28" t="s">
        <v>6169</v>
      </c>
      <c r="K4321" s="28">
        <v>2</v>
      </c>
      <c r="L4321" s="28" t="s">
        <v>6110</v>
      </c>
      <c r="M4321" s="36" t="str">
        <f t="shared" si="67"/>
        <v>FOKKER</v>
      </c>
    </row>
    <row r="4322" spans="6:13" ht="15" thickBot="1" x14ac:dyDescent="0.4">
      <c r="F4322" s="29" t="s">
        <v>2967</v>
      </c>
      <c r="G4322" s="27" t="s">
        <v>8793</v>
      </c>
      <c r="H4322" s="27" t="s">
        <v>2966</v>
      </c>
      <c r="I4322" s="27" t="s">
        <v>6108</v>
      </c>
      <c r="J4322" s="27" t="s">
        <v>6109</v>
      </c>
      <c r="K4322" s="27">
        <v>1</v>
      </c>
      <c r="L4322" s="27" t="s">
        <v>6159</v>
      </c>
      <c r="M4322" s="36" t="str">
        <f t="shared" si="67"/>
        <v>FOLLAND</v>
      </c>
    </row>
    <row r="4323" spans="6:13" ht="15" thickBot="1" x14ac:dyDescent="0.4">
      <c r="F4323" s="30" t="s">
        <v>2967</v>
      </c>
      <c r="G4323" s="28" t="s">
        <v>2968</v>
      </c>
      <c r="H4323" s="28" t="s">
        <v>2966</v>
      </c>
      <c r="I4323" s="28" t="s">
        <v>6108</v>
      </c>
      <c r="J4323" s="28" t="s">
        <v>6109</v>
      </c>
      <c r="K4323" s="28">
        <v>1</v>
      </c>
      <c r="L4323" s="28" t="s">
        <v>6159</v>
      </c>
      <c r="M4323" s="36" t="str">
        <f t="shared" si="67"/>
        <v>FOLLAND</v>
      </c>
    </row>
    <row r="4324" spans="6:13" ht="15" thickBot="1" x14ac:dyDescent="0.4">
      <c r="F4324" s="29" t="s">
        <v>2970</v>
      </c>
      <c r="G4324" s="27" t="s">
        <v>2971</v>
      </c>
      <c r="H4324" s="27" t="s">
        <v>2969</v>
      </c>
      <c r="I4324" s="27" t="s">
        <v>6108</v>
      </c>
      <c r="J4324" s="27" t="s">
        <v>6158</v>
      </c>
      <c r="K4324" s="27">
        <v>3</v>
      </c>
      <c r="L4324" s="27" t="s">
        <v>6159</v>
      </c>
      <c r="M4324" s="36" t="str">
        <f t="shared" si="67"/>
        <v>FORD</v>
      </c>
    </row>
    <row r="4325" spans="6:13" ht="15" thickBot="1" x14ac:dyDescent="0.4">
      <c r="F4325" s="30" t="s">
        <v>2970</v>
      </c>
      <c r="G4325" s="28" t="s">
        <v>8794</v>
      </c>
      <c r="H4325" s="28" t="s">
        <v>2969</v>
      </c>
      <c r="I4325" s="28" t="s">
        <v>6108</v>
      </c>
      <c r="J4325" s="28" t="s">
        <v>6158</v>
      </c>
      <c r="K4325" s="28">
        <v>3</v>
      </c>
      <c r="L4325" s="28" t="s">
        <v>6159</v>
      </c>
      <c r="M4325" s="36" t="str">
        <f t="shared" si="67"/>
        <v>FORD</v>
      </c>
    </row>
    <row r="4326" spans="6:13" ht="15" thickBot="1" x14ac:dyDescent="0.4">
      <c r="F4326" s="29" t="s">
        <v>2970</v>
      </c>
      <c r="G4326" s="27" t="s">
        <v>8795</v>
      </c>
      <c r="H4326" s="27" t="s">
        <v>2969</v>
      </c>
      <c r="I4326" s="27" t="s">
        <v>6108</v>
      </c>
      <c r="J4326" s="27" t="s">
        <v>6158</v>
      </c>
      <c r="K4326" s="27">
        <v>3</v>
      </c>
      <c r="L4326" s="27" t="s">
        <v>6159</v>
      </c>
      <c r="M4326" s="36" t="str">
        <f t="shared" si="67"/>
        <v>FORD</v>
      </c>
    </row>
    <row r="4327" spans="6:13" ht="15" thickBot="1" x14ac:dyDescent="0.4">
      <c r="F4327" s="30" t="s">
        <v>8796</v>
      </c>
      <c r="G4327" s="28" t="s">
        <v>652</v>
      </c>
      <c r="H4327" s="28" t="s">
        <v>650</v>
      </c>
      <c r="I4327" s="28" t="s">
        <v>6108</v>
      </c>
      <c r="J4327" s="28" t="s">
        <v>6158</v>
      </c>
      <c r="K4327" s="28">
        <v>1</v>
      </c>
      <c r="L4327" s="28" t="s">
        <v>6159</v>
      </c>
      <c r="M4327" s="36" t="str">
        <f t="shared" si="67"/>
        <v>FORNAIRE</v>
      </c>
    </row>
    <row r="4328" spans="6:13" ht="15" thickBot="1" x14ac:dyDescent="0.4">
      <c r="F4328" s="29" t="s">
        <v>8796</v>
      </c>
      <c r="G4328" s="27" t="s">
        <v>6573</v>
      </c>
      <c r="H4328" s="27" t="s">
        <v>650</v>
      </c>
      <c r="I4328" s="27" t="s">
        <v>6108</v>
      </c>
      <c r="J4328" s="27" t="s">
        <v>6158</v>
      </c>
      <c r="K4328" s="27">
        <v>1</v>
      </c>
      <c r="L4328" s="27" t="s">
        <v>6159</v>
      </c>
      <c r="M4328" s="36" t="str">
        <f t="shared" si="67"/>
        <v>FORNAIRE</v>
      </c>
    </row>
    <row r="4329" spans="6:13" ht="15" thickBot="1" x14ac:dyDescent="0.4">
      <c r="F4329" s="30" t="s">
        <v>8797</v>
      </c>
      <c r="G4329" s="28" t="s">
        <v>652</v>
      </c>
      <c r="H4329" s="28" t="s">
        <v>650</v>
      </c>
      <c r="I4329" s="28" t="s">
        <v>6108</v>
      </c>
      <c r="J4329" s="28" t="s">
        <v>6158</v>
      </c>
      <c r="K4329" s="28">
        <v>1</v>
      </c>
      <c r="L4329" s="28" t="s">
        <v>6159</v>
      </c>
      <c r="M4329" s="36" t="str">
        <f t="shared" si="67"/>
        <v>FORNEY</v>
      </c>
    </row>
    <row r="4330" spans="6:13" ht="15" thickBot="1" x14ac:dyDescent="0.4">
      <c r="F4330" s="29" t="s">
        <v>8797</v>
      </c>
      <c r="G4330" s="27" t="s">
        <v>6573</v>
      </c>
      <c r="H4330" s="27" t="s">
        <v>650</v>
      </c>
      <c r="I4330" s="27" t="s">
        <v>6108</v>
      </c>
      <c r="J4330" s="27" t="s">
        <v>6158</v>
      </c>
      <c r="K4330" s="27">
        <v>1</v>
      </c>
      <c r="L4330" s="27" t="s">
        <v>6159</v>
      </c>
      <c r="M4330" s="36" t="str">
        <f t="shared" si="67"/>
        <v>FORNEY</v>
      </c>
    </row>
    <row r="4331" spans="6:13" ht="15" thickBot="1" x14ac:dyDescent="0.4">
      <c r="F4331" s="30" t="s">
        <v>8798</v>
      </c>
      <c r="G4331" s="28" t="s">
        <v>6387</v>
      </c>
      <c r="H4331" s="28" t="s">
        <v>444</v>
      </c>
      <c r="I4331" s="28" t="s">
        <v>6108</v>
      </c>
      <c r="J4331" s="28" t="s">
        <v>6109</v>
      </c>
      <c r="K4331" s="28">
        <v>2</v>
      </c>
      <c r="L4331" s="28" t="s">
        <v>6159</v>
      </c>
      <c r="M4331" s="36" t="str">
        <f t="shared" si="67"/>
        <v>FOUGA</v>
      </c>
    </row>
    <row r="4332" spans="6:13" ht="15" thickBot="1" x14ac:dyDescent="0.4">
      <c r="F4332" s="29" t="s">
        <v>8798</v>
      </c>
      <c r="G4332" s="27" t="s">
        <v>445</v>
      </c>
      <c r="H4332" s="27" t="s">
        <v>444</v>
      </c>
      <c r="I4332" s="27" t="s">
        <v>6108</v>
      </c>
      <c r="J4332" s="27" t="s">
        <v>6109</v>
      </c>
      <c r="K4332" s="27">
        <v>2</v>
      </c>
      <c r="L4332" s="27" t="s">
        <v>6159</v>
      </c>
      <c r="M4332" s="36" t="str">
        <f t="shared" si="67"/>
        <v>FOUGA</v>
      </c>
    </row>
    <row r="4333" spans="6:13" ht="15" thickBot="1" x14ac:dyDescent="0.4">
      <c r="F4333" s="30" t="s">
        <v>2973</v>
      </c>
      <c r="G4333" s="28" t="s">
        <v>8799</v>
      </c>
      <c r="H4333" s="28" t="s">
        <v>2972</v>
      </c>
      <c r="I4333" s="28" t="s">
        <v>6108</v>
      </c>
      <c r="J4333" s="28" t="s">
        <v>6158</v>
      </c>
      <c r="K4333" s="28">
        <v>1</v>
      </c>
      <c r="L4333" s="28" t="s">
        <v>6159</v>
      </c>
      <c r="M4333" s="36" t="str">
        <f t="shared" si="67"/>
        <v>FOUND</v>
      </c>
    </row>
    <row r="4334" spans="6:13" ht="15" thickBot="1" x14ac:dyDescent="0.4">
      <c r="F4334" s="29" t="s">
        <v>2973</v>
      </c>
      <c r="G4334" s="27" t="s">
        <v>8800</v>
      </c>
      <c r="H4334" s="27" t="s">
        <v>2975</v>
      </c>
      <c r="I4334" s="27" t="s">
        <v>6108</v>
      </c>
      <c r="J4334" s="27" t="s">
        <v>6158</v>
      </c>
      <c r="K4334" s="27">
        <v>1</v>
      </c>
      <c r="L4334" s="27" t="s">
        <v>6159</v>
      </c>
      <c r="M4334" s="36" t="str">
        <f t="shared" si="67"/>
        <v>FOUND</v>
      </c>
    </row>
    <row r="4335" spans="6:13" ht="15" thickBot="1" x14ac:dyDescent="0.4">
      <c r="F4335" s="30" t="s">
        <v>2973</v>
      </c>
      <c r="G4335" s="28" t="s">
        <v>2974</v>
      </c>
      <c r="H4335" s="28" t="s">
        <v>2972</v>
      </c>
      <c r="I4335" s="28" t="s">
        <v>6108</v>
      </c>
      <c r="J4335" s="28" t="s">
        <v>6158</v>
      </c>
      <c r="K4335" s="28">
        <v>1</v>
      </c>
      <c r="L4335" s="28" t="s">
        <v>6159</v>
      </c>
      <c r="M4335" s="36" t="str">
        <f t="shared" si="67"/>
        <v>FOUND</v>
      </c>
    </row>
    <row r="4336" spans="6:13" ht="15" thickBot="1" x14ac:dyDescent="0.4">
      <c r="F4336" s="29" t="s">
        <v>2973</v>
      </c>
      <c r="G4336" s="27" t="s">
        <v>8801</v>
      </c>
      <c r="H4336" s="27" t="s">
        <v>2975</v>
      </c>
      <c r="I4336" s="27" t="s">
        <v>6108</v>
      </c>
      <c r="J4336" s="27" t="s">
        <v>6158</v>
      </c>
      <c r="K4336" s="27">
        <v>1</v>
      </c>
      <c r="L4336" s="27" t="s">
        <v>6159</v>
      </c>
      <c r="M4336" s="36" t="str">
        <f t="shared" si="67"/>
        <v>FOUND</v>
      </c>
    </row>
    <row r="4337" spans="6:13" ht="15" thickBot="1" x14ac:dyDescent="0.4">
      <c r="F4337" s="30" t="s">
        <v>2973</v>
      </c>
      <c r="G4337" s="28" t="s">
        <v>8802</v>
      </c>
      <c r="H4337" s="28" t="s">
        <v>2975</v>
      </c>
      <c r="I4337" s="28" t="s">
        <v>6108</v>
      </c>
      <c r="J4337" s="28" t="s">
        <v>6158</v>
      </c>
      <c r="K4337" s="28">
        <v>1</v>
      </c>
      <c r="L4337" s="28" t="s">
        <v>6159</v>
      </c>
      <c r="M4337" s="36" t="str">
        <f t="shared" si="67"/>
        <v>FOUND</v>
      </c>
    </row>
    <row r="4338" spans="6:13" ht="15" thickBot="1" x14ac:dyDescent="0.4">
      <c r="F4338" s="29" t="s">
        <v>2973</v>
      </c>
      <c r="G4338" s="27" t="s">
        <v>2976</v>
      </c>
      <c r="H4338" s="27" t="s">
        <v>2975</v>
      </c>
      <c r="I4338" s="27" t="s">
        <v>6108</v>
      </c>
      <c r="J4338" s="27" t="s">
        <v>6158</v>
      </c>
      <c r="K4338" s="27">
        <v>1</v>
      </c>
      <c r="L4338" s="27" t="s">
        <v>6159</v>
      </c>
      <c r="M4338" s="36" t="str">
        <f t="shared" si="67"/>
        <v>FOUND</v>
      </c>
    </row>
    <row r="4339" spans="6:13" ht="15" thickBot="1" x14ac:dyDescent="0.4">
      <c r="F4339" s="30" t="s">
        <v>2973</v>
      </c>
      <c r="G4339" s="28" t="s">
        <v>8803</v>
      </c>
      <c r="H4339" s="28" t="s">
        <v>2975</v>
      </c>
      <c r="I4339" s="28" t="s">
        <v>6108</v>
      </c>
      <c r="J4339" s="28" t="s">
        <v>6158</v>
      </c>
      <c r="K4339" s="28">
        <v>1</v>
      </c>
      <c r="L4339" s="28" t="s">
        <v>6159</v>
      </c>
      <c r="M4339" s="36" t="str">
        <f t="shared" si="67"/>
        <v>FOUND</v>
      </c>
    </row>
    <row r="4340" spans="6:13" ht="15" thickBot="1" x14ac:dyDescent="0.4">
      <c r="F4340" s="29" t="s">
        <v>2978</v>
      </c>
      <c r="G4340" s="27">
        <v>192</v>
      </c>
      <c r="H4340" s="27" t="s">
        <v>2977</v>
      </c>
      <c r="I4340" s="27" t="s">
        <v>6108</v>
      </c>
      <c r="J4340" s="27" t="s">
        <v>6158</v>
      </c>
      <c r="K4340" s="27">
        <v>1</v>
      </c>
      <c r="L4340" s="27" t="s">
        <v>6159</v>
      </c>
      <c r="M4340" s="36" t="str">
        <f t="shared" si="67"/>
        <v>FOUR WINDS</v>
      </c>
    </row>
    <row r="4341" spans="6:13" ht="15" thickBot="1" x14ac:dyDescent="0.4">
      <c r="F4341" s="30" t="s">
        <v>2978</v>
      </c>
      <c r="G4341" s="28" t="s">
        <v>2981</v>
      </c>
      <c r="H4341" s="28" t="s">
        <v>2980</v>
      </c>
      <c r="I4341" s="28" t="s">
        <v>6108</v>
      </c>
      <c r="J4341" s="28" t="s">
        <v>6158</v>
      </c>
      <c r="K4341" s="28">
        <v>1</v>
      </c>
      <c r="L4341" s="28" t="s">
        <v>6159</v>
      </c>
      <c r="M4341" s="36" t="str">
        <f t="shared" si="67"/>
        <v>FOUR WINDS</v>
      </c>
    </row>
    <row r="4342" spans="6:13" ht="15" thickBot="1" x14ac:dyDescent="0.4">
      <c r="F4342" s="29" t="s">
        <v>2983</v>
      </c>
      <c r="G4342" s="27" t="s">
        <v>847</v>
      </c>
      <c r="H4342" s="27" t="s">
        <v>845</v>
      </c>
      <c r="I4342" s="27" t="s">
        <v>6108</v>
      </c>
      <c r="J4342" s="27" t="s">
        <v>6158</v>
      </c>
      <c r="K4342" s="27">
        <v>1</v>
      </c>
      <c r="L4342" s="27" t="s">
        <v>6159</v>
      </c>
      <c r="M4342" s="36" t="str">
        <f t="shared" si="67"/>
        <v>FOURNIER</v>
      </c>
    </row>
    <row r="4343" spans="6:13" ht="15" thickBot="1" x14ac:dyDescent="0.4">
      <c r="F4343" s="30" t="s">
        <v>2983</v>
      </c>
      <c r="G4343" s="28" t="s">
        <v>849</v>
      </c>
      <c r="H4343" s="28" t="s">
        <v>848</v>
      </c>
      <c r="I4343" s="28" t="s">
        <v>6108</v>
      </c>
      <c r="J4343" s="28" t="s">
        <v>6158</v>
      </c>
      <c r="K4343" s="28">
        <v>1</v>
      </c>
      <c r="L4343" s="28" t="s">
        <v>6159</v>
      </c>
      <c r="M4343" s="36" t="str">
        <f t="shared" si="67"/>
        <v>FOURNIER</v>
      </c>
    </row>
    <row r="4344" spans="6:13" ht="15" thickBot="1" x14ac:dyDescent="0.4">
      <c r="F4344" s="29" t="s">
        <v>2983</v>
      </c>
      <c r="G4344" s="27" t="s">
        <v>8804</v>
      </c>
      <c r="H4344" s="27" t="s">
        <v>246</v>
      </c>
      <c r="I4344" s="27" t="s">
        <v>6108</v>
      </c>
      <c r="J4344" s="27" t="s">
        <v>6158</v>
      </c>
      <c r="K4344" s="27">
        <v>1</v>
      </c>
      <c r="L4344" s="27" t="s">
        <v>6159</v>
      </c>
      <c r="M4344" s="36" t="str">
        <f t="shared" si="67"/>
        <v>FOURNIER</v>
      </c>
    </row>
    <row r="4345" spans="6:13" ht="15" thickBot="1" x14ac:dyDescent="0.4">
      <c r="F4345" s="30" t="s">
        <v>2983</v>
      </c>
      <c r="G4345" s="28" t="s">
        <v>2984</v>
      </c>
      <c r="H4345" s="28" t="s">
        <v>2982</v>
      </c>
      <c r="I4345" s="28" t="s">
        <v>6108</v>
      </c>
      <c r="J4345" s="28" t="s">
        <v>6158</v>
      </c>
      <c r="K4345" s="28">
        <v>1</v>
      </c>
      <c r="L4345" s="28" t="s">
        <v>6159</v>
      </c>
      <c r="M4345" s="36" t="str">
        <f t="shared" si="67"/>
        <v>FOURNIER</v>
      </c>
    </row>
    <row r="4346" spans="6:13" ht="15" thickBot="1" x14ac:dyDescent="0.4">
      <c r="F4346" s="29" t="s">
        <v>2983</v>
      </c>
      <c r="G4346" s="27" t="s">
        <v>81</v>
      </c>
      <c r="H4346" s="27" t="s">
        <v>79</v>
      </c>
      <c r="I4346" s="27" t="s">
        <v>6108</v>
      </c>
      <c r="J4346" s="27" t="s">
        <v>6158</v>
      </c>
      <c r="K4346" s="27">
        <v>1</v>
      </c>
      <c r="L4346" s="27" t="s">
        <v>6159</v>
      </c>
      <c r="M4346" s="36" t="str">
        <f t="shared" si="67"/>
        <v>FOURNIER</v>
      </c>
    </row>
    <row r="4347" spans="6:13" ht="15" thickBot="1" x14ac:dyDescent="0.4">
      <c r="F4347" s="30" t="s">
        <v>2983</v>
      </c>
      <c r="G4347" s="28" t="s">
        <v>6424</v>
      </c>
      <c r="H4347" s="28" t="s">
        <v>346</v>
      </c>
      <c r="I4347" s="28" t="s">
        <v>6108</v>
      </c>
      <c r="J4347" s="28" t="s">
        <v>6158</v>
      </c>
      <c r="K4347" s="28">
        <v>1</v>
      </c>
      <c r="L4347" s="28" t="s">
        <v>6159</v>
      </c>
      <c r="M4347" s="36" t="str">
        <f t="shared" si="67"/>
        <v>FOURNIER</v>
      </c>
    </row>
    <row r="4348" spans="6:13" ht="15" thickBot="1" x14ac:dyDescent="0.4">
      <c r="F4348" s="29" t="s">
        <v>2983</v>
      </c>
      <c r="G4348" s="27" t="s">
        <v>1020</v>
      </c>
      <c r="H4348" s="27" t="s">
        <v>1018</v>
      </c>
      <c r="I4348" s="27" t="s">
        <v>6108</v>
      </c>
      <c r="J4348" s="27" t="s">
        <v>6158</v>
      </c>
      <c r="K4348" s="27">
        <v>1</v>
      </c>
      <c r="L4348" s="27" t="s">
        <v>6159</v>
      </c>
      <c r="M4348" s="36" t="str">
        <f t="shared" si="67"/>
        <v>FOURNIER</v>
      </c>
    </row>
    <row r="4349" spans="6:13" ht="15" thickBot="1" x14ac:dyDescent="0.4">
      <c r="F4349" s="30" t="s">
        <v>2983</v>
      </c>
      <c r="G4349" s="28" t="s">
        <v>8805</v>
      </c>
      <c r="H4349" s="28" t="s">
        <v>246</v>
      </c>
      <c r="I4349" s="28" t="s">
        <v>6108</v>
      </c>
      <c r="J4349" s="28" t="s">
        <v>6158</v>
      </c>
      <c r="K4349" s="28">
        <v>1</v>
      </c>
      <c r="L4349" s="28" t="s">
        <v>6159</v>
      </c>
      <c r="M4349" s="36" t="str">
        <f t="shared" si="67"/>
        <v>FOURNIER</v>
      </c>
    </row>
    <row r="4350" spans="6:13" ht="15" thickBot="1" x14ac:dyDescent="0.4">
      <c r="F4350" s="29" t="s">
        <v>2986</v>
      </c>
      <c r="G4350" s="27" t="s">
        <v>2987</v>
      </c>
      <c r="H4350" s="27" t="s">
        <v>2985</v>
      </c>
      <c r="I4350" s="27" t="s">
        <v>6108</v>
      </c>
      <c r="J4350" s="27" t="s">
        <v>6158</v>
      </c>
      <c r="K4350" s="27">
        <v>1</v>
      </c>
      <c r="L4350" s="27" t="s">
        <v>6159</v>
      </c>
      <c r="M4350" s="36" t="str">
        <f t="shared" si="67"/>
        <v>FOXCON</v>
      </c>
    </row>
    <row r="4351" spans="6:13" ht="15" thickBot="1" x14ac:dyDescent="0.4">
      <c r="F4351" s="30" t="s">
        <v>2989</v>
      </c>
      <c r="G4351" s="28" t="s">
        <v>8806</v>
      </c>
      <c r="H4351" s="28" t="s">
        <v>2988</v>
      </c>
      <c r="I4351" s="28" t="s">
        <v>6165</v>
      </c>
      <c r="J4351" s="28" t="s">
        <v>6169</v>
      </c>
      <c r="K4351" s="28">
        <v>2</v>
      </c>
      <c r="L4351" s="28" t="s">
        <v>6159</v>
      </c>
      <c r="M4351" s="36" t="str">
        <f t="shared" si="67"/>
        <v>FRAKES</v>
      </c>
    </row>
    <row r="4352" spans="6:13" ht="15" thickBot="1" x14ac:dyDescent="0.4">
      <c r="F4352" s="29" t="s">
        <v>2989</v>
      </c>
      <c r="G4352" s="27" t="s">
        <v>8807</v>
      </c>
      <c r="H4352" s="27" t="s">
        <v>518</v>
      </c>
      <c r="I4352" s="27" t="s">
        <v>6108</v>
      </c>
      <c r="J4352" s="27" t="s">
        <v>6169</v>
      </c>
      <c r="K4352" s="27">
        <v>1</v>
      </c>
      <c r="L4352" s="27" t="s">
        <v>6159</v>
      </c>
      <c r="M4352" s="36" t="str">
        <f t="shared" si="67"/>
        <v>FRAKES</v>
      </c>
    </row>
    <row r="4353" spans="6:13" ht="15" thickBot="1" x14ac:dyDescent="0.4">
      <c r="F4353" s="30" t="s">
        <v>2989</v>
      </c>
      <c r="G4353" s="28" t="s">
        <v>6398</v>
      </c>
      <c r="H4353" s="28" t="s">
        <v>442</v>
      </c>
      <c r="I4353" s="28" t="s">
        <v>6108</v>
      </c>
      <c r="J4353" s="28" t="s">
        <v>6169</v>
      </c>
      <c r="K4353" s="28">
        <v>2</v>
      </c>
      <c r="L4353" s="28" t="s">
        <v>6110</v>
      </c>
      <c r="M4353" s="36" t="str">
        <f t="shared" si="67"/>
        <v>FRAKES</v>
      </c>
    </row>
    <row r="4354" spans="6:13" ht="15" thickBot="1" x14ac:dyDescent="0.4">
      <c r="F4354" s="29" t="s">
        <v>2989</v>
      </c>
      <c r="G4354" s="27" t="s">
        <v>8808</v>
      </c>
      <c r="H4354" s="27" t="s">
        <v>518</v>
      </c>
      <c r="I4354" s="27" t="s">
        <v>6108</v>
      </c>
      <c r="J4354" s="27" t="s">
        <v>6169</v>
      </c>
      <c r="K4354" s="27">
        <v>1</v>
      </c>
      <c r="L4354" s="27" t="s">
        <v>6159</v>
      </c>
      <c r="M4354" s="36" t="str">
        <f t="shared" si="67"/>
        <v>FRAKES</v>
      </c>
    </row>
    <row r="4355" spans="6:13" ht="15" thickBot="1" x14ac:dyDescent="0.4">
      <c r="F4355" s="30" t="s">
        <v>2989</v>
      </c>
      <c r="G4355" s="28" t="s">
        <v>2990</v>
      </c>
      <c r="H4355" s="28" t="s">
        <v>2988</v>
      </c>
      <c r="I4355" s="28" t="s">
        <v>6165</v>
      </c>
      <c r="J4355" s="28" t="s">
        <v>6169</v>
      </c>
      <c r="K4355" s="28">
        <v>2</v>
      </c>
      <c r="L4355" s="28" t="s">
        <v>6159</v>
      </c>
      <c r="M4355" s="36" t="str">
        <f t="shared" si="67"/>
        <v>FRAKES</v>
      </c>
    </row>
    <row r="4356" spans="6:13" ht="15" thickBot="1" x14ac:dyDescent="0.4">
      <c r="F4356" s="29" t="s">
        <v>8809</v>
      </c>
      <c r="G4356" s="27" t="s">
        <v>7511</v>
      </c>
      <c r="H4356" s="27" t="s">
        <v>1838</v>
      </c>
      <c r="I4356" s="27" t="s">
        <v>6108</v>
      </c>
      <c r="J4356" s="27" t="s">
        <v>6158</v>
      </c>
      <c r="K4356" s="27">
        <v>1</v>
      </c>
      <c r="L4356" s="27" t="s">
        <v>6159</v>
      </c>
      <c r="M4356" s="36" t="str">
        <f t="shared" si="67"/>
        <v>FREE SPIRIT</v>
      </c>
    </row>
    <row r="4357" spans="6:13" ht="15" thickBot="1" x14ac:dyDescent="0.4">
      <c r="F4357" s="30" t="s">
        <v>8809</v>
      </c>
      <c r="G4357" s="28" t="s">
        <v>1840</v>
      </c>
      <c r="H4357" s="28" t="s">
        <v>1838</v>
      </c>
      <c r="I4357" s="28" t="s">
        <v>6108</v>
      </c>
      <c r="J4357" s="28" t="s">
        <v>6158</v>
      </c>
      <c r="K4357" s="28">
        <v>1</v>
      </c>
      <c r="L4357" s="28" t="s">
        <v>6159</v>
      </c>
      <c r="M4357" s="36" t="str">
        <f t="shared" si="67"/>
        <v>FREE SPIRIT</v>
      </c>
    </row>
    <row r="4358" spans="6:13" ht="15" thickBot="1" x14ac:dyDescent="0.4">
      <c r="F4358" s="29" t="s">
        <v>2992</v>
      </c>
      <c r="G4358" s="27" t="s">
        <v>2993</v>
      </c>
      <c r="H4358" s="27" t="s">
        <v>2991</v>
      </c>
      <c r="I4358" s="27" t="s">
        <v>6108</v>
      </c>
      <c r="J4358" s="27" t="s">
        <v>6158</v>
      </c>
      <c r="K4358" s="27">
        <v>1</v>
      </c>
      <c r="L4358" s="27" t="s">
        <v>6159</v>
      </c>
      <c r="M4358" s="36" t="str">
        <f t="shared" si="67"/>
        <v>FREEDOM</v>
      </c>
    </row>
    <row r="4359" spans="6:13" ht="15" thickBot="1" x14ac:dyDescent="0.4">
      <c r="F4359" s="30" t="s">
        <v>2995</v>
      </c>
      <c r="G4359" s="28" t="s">
        <v>2996</v>
      </c>
      <c r="H4359" s="28" t="s">
        <v>2994</v>
      </c>
      <c r="I4359" s="28" t="s">
        <v>6165</v>
      </c>
      <c r="J4359" s="28" t="s">
        <v>6158</v>
      </c>
      <c r="K4359" s="28">
        <v>1</v>
      </c>
      <c r="L4359" s="28" t="s">
        <v>6159</v>
      </c>
      <c r="M4359" s="36" t="str">
        <f t="shared" ref="M4359:M4422" si="68">F4359</f>
        <v>FREEDOM MASTER</v>
      </c>
    </row>
    <row r="4360" spans="6:13" ht="15" thickBot="1" x14ac:dyDescent="0.4">
      <c r="F4360" s="29" t="s">
        <v>2995</v>
      </c>
      <c r="G4360" s="27" t="s">
        <v>8810</v>
      </c>
      <c r="H4360" s="27" t="s">
        <v>2994</v>
      </c>
      <c r="I4360" s="27" t="s">
        <v>6165</v>
      </c>
      <c r="J4360" s="27" t="s">
        <v>6158</v>
      </c>
      <c r="K4360" s="27">
        <v>1</v>
      </c>
      <c r="L4360" s="27" t="s">
        <v>6159</v>
      </c>
      <c r="M4360" s="36" t="str">
        <f t="shared" si="68"/>
        <v>FREEDOM MASTER</v>
      </c>
    </row>
    <row r="4361" spans="6:13" ht="15" thickBot="1" x14ac:dyDescent="0.4">
      <c r="F4361" s="30" t="s">
        <v>2998</v>
      </c>
      <c r="G4361" s="28" t="s">
        <v>2999</v>
      </c>
      <c r="H4361" s="28" t="s">
        <v>2997</v>
      </c>
      <c r="I4361" s="28" t="s">
        <v>6108</v>
      </c>
      <c r="J4361" s="28" t="s">
        <v>6158</v>
      </c>
      <c r="K4361" s="28">
        <v>1</v>
      </c>
      <c r="L4361" s="28" t="s">
        <v>6159</v>
      </c>
      <c r="M4361" s="36" t="str">
        <f t="shared" si="68"/>
        <v>FREEWING</v>
      </c>
    </row>
    <row r="4362" spans="6:13" ht="15" thickBot="1" x14ac:dyDescent="0.4">
      <c r="F4362" s="29" t="s">
        <v>3001</v>
      </c>
      <c r="G4362" s="27" t="s">
        <v>3002</v>
      </c>
      <c r="H4362" s="27" t="s">
        <v>3000</v>
      </c>
      <c r="I4362" s="27" t="s">
        <v>6108</v>
      </c>
      <c r="J4362" s="27" t="s">
        <v>6158</v>
      </c>
      <c r="K4362" s="27">
        <v>1</v>
      </c>
      <c r="L4362" s="27" t="s">
        <v>6159</v>
      </c>
      <c r="M4362" s="36" t="str">
        <f t="shared" si="68"/>
        <v>FRONTIER</v>
      </c>
    </row>
    <row r="4363" spans="6:13" ht="15" thickBot="1" x14ac:dyDescent="0.4">
      <c r="F4363" s="30" t="s">
        <v>3004</v>
      </c>
      <c r="G4363" s="28" t="s">
        <v>3005</v>
      </c>
      <c r="H4363" s="28" t="s">
        <v>3003</v>
      </c>
      <c r="I4363" s="28" t="s">
        <v>6108</v>
      </c>
      <c r="J4363" s="28" t="s">
        <v>6158</v>
      </c>
      <c r="K4363" s="28">
        <v>1</v>
      </c>
      <c r="L4363" s="28" t="s">
        <v>6159</v>
      </c>
      <c r="M4363" s="36" t="str">
        <f t="shared" si="68"/>
        <v>FRY</v>
      </c>
    </row>
    <row r="4364" spans="6:13" ht="15" thickBot="1" x14ac:dyDescent="0.4">
      <c r="F4364" s="29" t="s">
        <v>3004</v>
      </c>
      <c r="G4364" s="27" t="s">
        <v>8811</v>
      </c>
      <c r="H4364" s="27" t="s">
        <v>3003</v>
      </c>
      <c r="I4364" s="27" t="s">
        <v>6108</v>
      </c>
      <c r="J4364" s="27" t="s">
        <v>6158</v>
      </c>
      <c r="K4364" s="27">
        <v>1</v>
      </c>
      <c r="L4364" s="27" t="s">
        <v>6159</v>
      </c>
      <c r="M4364" s="36" t="str">
        <f t="shared" si="68"/>
        <v>FRY</v>
      </c>
    </row>
    <row r="4365" spans="6:13" ht="15" thickBot="1" x14ac:dyDescent="0.4">
      <c r="F4365" s="30" t="s">
        <v>3007</v>
      </c>
      <c r="G4365" s="28">
        <v>204</v>
      </c>
      <c r="H4365" s="28" t="s">
        <v>545</v>
      </c>
      <c r="I4365" s="28" t="s">
        <v>6170</v>
      </c>
      <c r="J4365" s="28" t="s">
        <v>6169</v>
      </c>
      <c r="K4365" s="28">
        <v>1</v>
      </c>
      <c r="L4365" s="28" t="s">
        <v>6159</v>
      </c>
      <c r="M4365" s="36" t="str">
        <f t="shared" si="68"/>
        <v>FUJI</v>
      </c>
    </row>
    <row r="4366" spans="6:13" ht="15" thickBot="1" x14ac:dyDescent="0.4">
      <c r="F4366" s="29" t="s">
        <v>3007</v>
      </c>
      <c r="G4366" s="27">
        <v>205</v>
      </c>
      <c r="H4366" s="27" t="s">
        <v>545</v>
      </c>
      <c r="I4366" s="27" t="s">
        <v>6170</v>
      </c>
      <c r="J4366" s="27" t="s">
        <v>6169</v>
      </c>
      <c r="K4366" s="27">
        <v>1</v>
      </c>
      <c r="L4366" s="27" t="s">
        <v>6159</v>
      </c>
      <c r="M4366" s="36" t="str">
        <f t="shared" si="68"/>
        <v>FUJI</v>
      </c>
    </row>
    <row r="4367" spans="6:13" ht="15" thickBot="1" x14ac:dyDescent="0.4">
      <c r="F4367" s="30" t="s">
        <v>3007</v>
      </c>
      <c r="G4367" s="28" t="s">
        <v>7669</v>
      </c>
      <c r="H4367" s="28" t="s">
        <v>2075</v>
      </c>
      <c r="I4367" s="28" t="s">
        <v>6108</v>
      </c>
      <c r="J4367" s="28" t="s">
        <v>6158</v>
      </c>
      <c r="K4367" s="28">
        <v>1</v>
      </c>
      <c r="L4367" s="28" t="s">
        <v>6159</v>
      </c>
      <c r="M4367" s="36" t="str">
        <f t="shared" si="68"/>
        <v>FUJI</v>
      </c>
    </row>
    <row r="4368" spans="6:13" ht="15" thickBot="1" x14ac:dyDescent="0.4">
      <c r="F4368" s="29" t="s">
        <v>3007</v>
      </c>
      <c r="G4368" s="27" t="s">
        <v>3018</v>
      </c>
      <c r="H4368" s="27" t="s">
        <v>3017</v>
      </c>
      <c r="I4368" s="27" t="s">
        <v>6108</v>
      </c>
      <c r="J4368" s="27" t="s">
        <v>6158</v>
      </c>
      <c r="K4368" s="27">
        <v>1</v>
      </c>
      <c r="L4368" s="27" t="s">
        <v>6159</v>
      </c>
      <c r="M4368" s="36" t="str">
        <f t="shared" si="68"/>
        <v>FUJI</v>
      </c>
    </row>
    <row r="4369" spans="6:13" ht="15" thickBot="1" x14ac:dyDescent="0.4">
      <c r="F4369" s="30" t="s">
        <v>3007</v>
      </c>
      <c r="G4369" s="28" t="s">
        <v>8812</v>
      </c>
      <c r="H4369" s="28" t="s">
        <v>1471</v>
      </c>
      <c r="I4369" s="28" t="s">
        <v>6170</v>
      </c>
      <c r="J4369" s="28" t="s">
        <v>6169</v>
      </c>
      <c r="K4369" s="28">
        <v>1</v>
      </c>
      <c r="L4369" s="28" t="s">
        <v>6159</v>
      </c>
      <c r="M4369" s="36" t="str">
        <f t="shared" si="68"/>
        <v>FUJI</v>
      </c>
    </row>
    <row r="4370" spans="6:13" ht="15" thickBot="1" x14ac:dyDescent="0.4">
      <c r="F4370" s="29" t="s">
        <v>3007</v>
      </c>
      <c r="G4370" s="27" t="s">
        <v>7298</v>
      </c>
      <c r="H4370" s="27" t="s">
        <v>1649</v>
      </c>
      <c r="I4370" s="27" t="s">
        <v>6170</v>
      </c>
      <c r="J4370" s="27" t="s">
        <v>6169</v>
      </c>
      <c r="K4370" s="27">
        <v>2</v>
      </c>
      <c r="L4370" s="27" t="s">
        <v>6110</v>
      </c>
      <c r="M4370" s="36" t="str">
        <f t="shared" si="68"/>
        <v>FUJI</v>
      </c>
    </row>
    <row r="4371" spans="6:13" ht="15" thickBot="1" x14ac:dyDescent="0.4">
      <c r="F4371" s="30" t="s">
        <v>3007</v>
      </c>
      <c r="G4371" s="28" t="s">
        <v>7712</v>
      </c>
      <c r="H4371" s="28" t="s">
        <v>2075</v>
      </c>
      <c r="I4371" s="28" t="s">
        <v>6108</v>
      </c>
      <c r="J4371" s="28" t="s">
        <v>6158</v>
      </c>
      <c r="K4371" s="28">
        <v>1</v>
      </c>
      <c r="L4371" s="28" t="s">
        <v>6159</v>
      </c>
      <c r="M4371" s="36" t="str">
        <f t="shared" si="68"/>
        <v>FUJI</v>
      </c>
    </row>
    <row r="4372" spans="6:13" ht="15" thickBot="1" x14ac:dyDescent="0.4">
      <c r="F4372" s="29" t="s">
        <v>3007</v>
      </c>
      <c r="G4372" s="27" t="s">
        <v>8813</v>
      </c>
      <c r="H4372" s="27" t="s">
        <v>3017</v>
      </c>
      <c r="I4372" s="27" t="s">
        <v>6108</v>
      </c>
      <c r="J4372" s="27" t="s">
        <v>6158</v>
      </c>
      <c r="K4372" s="27">
        <v>1</v>
      </c>
      <c r="L4372" s="27" t="s">
        <v>6159</v>
      </c>
      <c r="M4372" s="36" t="str">
        <f t="shared" si="68"/>
        <v>FUJI</v>
      </c>
    </row>
    <row r="4373" spans="6:13" ht="15" thickBot="1" x14ac:dyDescent="0.4">
      <c r="F4373" s="30" t="s">
        <v>3007</v>
      </c>
      <c r="G4373" s="28" t="s">
        <v>3016</v>
      </c>
      <c r="H4373" s="28" t="s">
        <v>3015</v>
      </c>
      <c r="I4373" s="28" t="s">
        <v>6108</v>
      </c>
      <c r="J4373" s="28" t="s">
        <v>6158</v>
      </c>
      <c r="K4373" s="28">
        <v>2</v>
      </c>
      <c r="L4373" s="28" t="s">
        <v>6159</v>
      </c>
      <c r="M4373" s="36" t="str">
        <f t="shared" si="68"/>
        <v>FUJI</v>
      </c>
    </row>
    <row r="4374" spans="6:13" ht="15" thickBot="1" x14ac:dyDescent="0.4">
      <c r="F4374" s="29" t="s">
        <v>3007</v>
      </c>
      <c r="G4374" s="27" t="s">
        <v>1472</v>
      </c>
      <c r="H4374" s="27" t="s">
        <v>1471</v>
      </c>
      <c r="I4374" s="27" t="s">
        <v>6170</v>
      </c>
      <c r="J4374" s="27" t="s">
        <v>6169</v>
      </c>
      <c r="K4374" s="27">
        <v>1</v>
      </c>
      <c r="L4374" s="27" t="s">
        <v>6159</v>
      </c>
      <c r="M4374" s="36" t="str">
        <f t="shared" si="68"/>
        <v>FUJI</v>
      </c>
    </row>
    <row r="4375" spans="6:13" ht="15" thickBot="1" x14ac:dyDescent="0.4">
      <c r="F4375" s="30" t="s">
        <v>3007</v>
      </c>
      <c r="G4375" s="28" t="s">
        <v>3014</v>
      </c>
      <c r="H4375" s="28" t="s">
        <v>3013</v>
      </c>
      <c r="I4375" s="28" t="s">
        <v>6108</v>
      </c>
      <c r="J4375" s="28" t="s">
        <v>6158</v>
      </c>
      <c r="K4375" s="28">
        <v>1</v>
      </c>
      <c r="L4375" s="28" t="s">
        <v>6159</v>
      </c>
      <c r="M4375" s="36" t="str">
        <f t="shared" si="68"/>
        <v>FUJI</v>
      </c>
    </row>
    <row r="4376" spans="6:13" ht="15" thickBot="1" x14ac:dyDescent="0.4">
      <c r="F4376" s="29" t="s">
        <v>3007</v>
      </c>
      <c r="G4376" s="27" t="s">
        <v>8814</v>
      </c>
      <c r="H4376" s="27" t="s">
        <v>1434</v>
      </c>
      <c r="I4376" s="27" t="s">
        <v>6108</v>
      </c>
      <c r="J4376" s="27" t="s">
        <v>6158</v>
      </c>
      <c r="K4376" s="27">
        <v>1</v>
      </c>
      <c r="L4376" s="27" t="s">
        <v>6159</v>
      </c>
      <c r="M4376" s="36" t="str">
        <f t="shared" si="68"/>
        <v>FUJI</v>
      </c>
    </row>
    <row r="4377" spans="6:13" ht="15" thickBot="1" x14ac:dyDescent="0.4">
      <c r="F4377" s="30" t="s">
        <v>3007</v>
      </c>
      <c r="G4377" s="28" t="s">
        <v>8815</v>
      </c>
      <c r="H4377" s="28" t="s">
        <v>3009</v>
      </c>
      <c r="I4377" s="28" t="s">
        <v>6108</v>
      </c>
      <c r="J4377" s="28" t="s">
        <v>6169</v>
      </c>
      <c r="K4377" s="28">
        <v>1</v>
      </c>
      <c r="L4377" s="28" t="s">
        <v>6159</v>
      </c>
      <c r="M4377" s="36" t="str">
        <f t="shared" si="68"/>
        <v>FUJI</v>
      </c>
    </row>
    <row r="4378" spans="6:13" ht="15" thickBot="1" x14ac:dyDescent="0.4">
      <c r="F4378" s="29" t="s">
        <v>3007</v>
      </c>
      <c r="G4378" s="27" t="s">
        <v>3010</v>
      </c>
      <c r="H4378" s="27" t="s">
        <v>3009</v>
      </c>
      <c r="I4378" s="27" t="s">
        <v>6108</v>
      </c>
      <c r="J4378" s="27" t="s">
        <v>6169</v>
      </c>
      <c r="K4378" s="27">
        <v>1</v>
      </c>
      <c r="L4378" s="27" t="s">
        <v>6159</v>
      </c>
      <c r="M4378" s="36" t="str">
        <f t="shared" si="68"/>
        <v>FUJI</v>
      </c>
    </row>
    <row r="4379" spans="6:13" ht="15" thickBot="1" x14ac:dyDescent="0.4">
      <c r="F4379" s="30" t="s">
        <v>3007</v>
      </c>
      <c r="G4379" s="28" t="s">
        <v>7764</v>
      </c>
      <c r="H4379" s="28" t="s">
        <v>2075</v>
      </c>
      <c r="I4379" s="28" t="s">
        <v>6108</v>
      </c>
      <c r="J4379" s="28" t="s">
        <v>6158</v>
      </c>
      <c r="K4379" s="28">
        <v>1</v>
      </c>
      <c r="L4379" s="28" t="s">
        <v>6159</v>
      </c>
      <c r="M4379" s="36" t="str">
        <f t="shared" si="68"/>
        <v>FUJI</v>
      </c>
    </row>
    <row r="4380" spans="6:13" ht="15" thickBot="1" x14ac:dyDescent="0.4">
      <c r="F4380" s="29" t="s">
        <v>3007</v>
      </c>
      <c r="G4380" s="27" t="s">
        <v>1650</v>
      </c>
      <c r="H4380" s="27" t="s">
        <v>1649</v>
      </c>
      <c r="I4380" s="27" t="s">
        <v>6170</v>
      </c>
      <c r="J4380" s="27" t="s">
        <v>6169</v>
      </c>
      <c r="K4380" s="27">
        <v>2</v>
      </c>
      <c r="L4380" s="27" t="s">
        <v>6110</v>
      </c>
      <c r="M4380" s="36" t="str">
        <f t="shared" si="68"/>
        <v>FUJI</v>
      </c>
    </row>
    <row r="4381" spans="6:13" ht="15" thickBot="1" x14ac:dyDescent="0.4">
      <c r="F4381" s="30" t="s">
        <v>3007</v>
      </c>
      <c r="G4381" s="28" t="s">
        <v>1435</v>
      </c>
      <c r="H4381" s="28" t="s">
        <v>1434</v>
      </c>
      <c r="I4381" s="28" t="s">
        <v>6108</v>
      </c>
      <c r="J4381" s="28" t="s">
        <v>6158</v>
      </c>
      <c r="K4381" s="28">
        <v>1</v>
      </c>
      <c r="L4381" s="28" t="s">
        <v>6159</v>
      </c>
      <c r="M4381" s="36" t="str">
        <f t="shared" si="68"/>
        <v>FUJI</v>
      </c>
    </row>
    <row r="4382" spans="6:13" ht="15" thickBot="1" x14ac:dyDescent="0.4">
      <c r="F4382" s="29" t="s">
        <v>3007</v>
      </c>
      <c r="G4382" s="27" t="s">
        <v>3008</v>
      </c>
      <c r="H4382" s="27" t="s">
        <v>3006</v>
      </c>
      <c r="I4382" s="27" t="s">
        <v>6108</v>
      </c>
      <c r="J4382" s="27" t="s">
        <v>6109</v>
      </c>
      <c r="K4382" s="27">
        <v>1</v>
      </c>
      <c r="L4382" s="27" t="s">
        <v>6159</v>
      </c>
      <c r="M4382" s="36" t="str">
        <f t="shared" si="68"/>
        <v>FUJI</v>
      </c>
    </row>
    <row r="4383" spans="6:13" ht="15" thickBot="1" x14ac:dyDescent="0.4">
      <c r="F4383" s="30" t="s">
        <v>3007</v>
      </c>
      <c r="G4383" s="28" t="s">
        <v>8816</v>
      </c>
      <c r="H4383" s="28" t="s">
        <v>3006</v>
      </c>
      <c r="I4383" s="28" t="s">
        <v>6108</v>
      </c>
      <c r="J4383" s="28" t="s">
        <v>6109</v>
      </c>
      <c r="K4383" s="28">
        <v>1</v>
      </c>
      <c r="L4383" s="28" t="s">
        <v>6159</v>
      </c>
      <c r="M4383" s="36" t="str">
        <f t="shared" si="68"/>
        <v>FUJI</v>
      </c>
    </row>
    <row r="4384" spans="6:13" ht="15" thickBot="1" x14ac:dyDescent="0.4">
      <c r="F4384" s="29" t="s">
        <v>3007</v>
      </c>
      <c r="G4384" s="27" t="s">
        <v>8817</v>
      </c>
      <c r="H4384" s="27" t="s">
        <v>1434</v>
      </c>
      <c r="I4384" s="27" t="s">
        <v>6108</v>
      </c>
      <c r="J4384" s="27" t="s">
        <v>6158</v>
      </c>
      <c r="K4384" s="27">
        <v>1</v>
      </c>
      <c r="L4384" s="27" t="s">
        <v>6159</v>
      </c>
      <c r="M4384" s="36" t="str">
        <f t="shared" si="68"/>
        <v>FUJI</v>
      </c>
    </row>
    <row r="4385" spans="6:13" ht="15" thickBot="1" x14ac:dyDescent="0.4">
      <c r="F4385" s="30" t="s">
        <v>3007</v>
      </c>
      <c r="G4385" s="28" t="s">
        <v>8818</v>
      </c>
      <c r="H4385" s="28" t="s">
        <v>1436</v>
      </c>
      <c r="I4385" s="28" t="s">
        <v>6108</v>
      </c>
      <c r="J4385" s="28" t="s">
        <v>6169</v>
      </c>
      <c r="K4385" s="28">
        <v>1</v>
      </c>
      <c r="L4385" s="28" t="s">
        <v>6159</v>
      </c>
      <c r="M4385" s="36" t="str">
        <f t="shared" si="68"/>
        <v>FUJI</v>
      </c>
    </row>
    <row r="4386" spans="6:13" ht="15" thickBot="1" x14ac:dyDescent="0.4">
      <c r="F4386" s="29" t="s">
        <v>3007</v>
      </c>
      <c r="G4386" s="27" t="s">
        <v>8819</v>
      </c>
      <c r="H4386" s="27" t="s">
        <v>3009</v>
      </c>
      <c r="I4386" s="27" t="s">
        <v>6108</v>
      </c>
      <c r="J4386" s="27" t="s">
        <v>6169</v>
      </c>
      <c r="K4386" s="27">
        <v>1</v>
      </c>
      <c r="L4386" s="27" t="s">
        <v>6159</v>
      </c>
      <c r="M4386" s="36" t="str">
        <f t="shared" si="68"/>
        <v>FUJI</v>
      </c>
    </row>
    <row r="4387" spans="6:13" ht="15" thickBot="1" x14ac:dyDescent="0.4">
      <c r="F4387" s="30" t="s">
        <v>3007</v>
      </c>
      <c r="G4387" s="28" t="s">
        <v>3012</v>
      </c>
      <c r="H4387" s="28" t="s">
        <v>3011</v>
      </c>
      <c r="I4387" s="28" t="s">
        <v>6108</v>
      </c>
      <c r="J4387" s="28" t="s">
        <v>6169</v>
      </c>
      <c r="K4387" s="28">
        <v>1</v>
      </c>
      <c r="L4387" s="28" t="s">
        <v>6159</v>
      </c>
      <c r="M4387" s="36" t="str">
        <f t="shared" si="68"/>
        <v>FUJI</v>
      </c>
    </row>
    <row r="4388" spans="6:13" ht="15" thickBot="1" x14ac:dyDescent="0.4">
      <c r="F4388" s="29" t="s">
        <v>3007</v>
      </c>
      <c r="G4388" s="27" t="s">
        <v>7621</v>
      </c>
      <c r="H4388" s="27" t="s">
        <v>1434</v>
      </c>
      <c r="I4388" s="27" t="s">
        <v>6108</v>
      </c>
      <c r="J4388" s="27" t="s">
        <v>6158</v>
      </c>
      <c r="K4388" s="27">
        <v>1</v>
      </c>
      <c r="L4388" s="27" t="s">
        <v>6159</v>
      </c>
      <c r="M4388" s="36" t="str">
        <f t="shared" si="68"/>
        <v>FUJI</v>
      </c>
    </row>
    <row r="4389" spans="6:13" ht="15" thickBot="1" x14ac:dyDescent="0.4">
      <c r="F4389" s="30" t="s">
        <v>3007</v>
      </c>
      <c r="G4389" s="28" t="s">
        <v>8820</v>
      </c>
      <c r="H4389" s="28" t="s">
        <v>3013</v>
      </c>
      <c r="I4389" s="28" t="s">
        <v>6108</v>
      </c>
      <c r="J4389" s="28" t="s">
        <v>6158</v>
      </c>
      <c r="K4389" s="28">
        <v>1</v>
      </c>
      <c r="L4389" s="28" t="s">
        <v>6159</v>
      </c>
      <c r="M4389" s="36" t="str">
        <f t="shared" si="68"/>
        <v>FUJI</v>
      </c>
    </row>
    <row r="4390" spans="6:13" ht="15" thickBot="1" x14ac:dyDescent="0.4">
      <c r="F4390" s="29" t="s">
        <v>3007</v>
      </c>
      <c r="G4390" s="27" t="s">
        <v>6570</v>
      </c>
      <c r="H4390" s="27" t="s">
        <v>545</v>
      </c>
      <c r="I4390" s="27" t="s">
        <v>6170</v>
      </c>
      <c r="J4390" s="27" t="s">
        <v>6169</v>
      </c>
      <c r="K4390" s="27">
        <v>1</v>
      </c>
      <c r="L4390" s="27" t="s">
        <v>6159</v>
      </c>
      <c r="M4390" s="36" t="str">
        <f t="shared" si="68"/>
        <v>FUJI</v>
      </c>
    </row>
    <row r="4391" spans="6:13" ht="15" thickBot="1" x14ac:dyDescent="0.4">
      <c r="F4391" s="30" t="s">
        <v>8821</v>
      </c>
      <c r="G4391" s="28" t="s">
        <v>8822</v>
      </c>
      <c r="H4391" s="28" t="s">
        <v>799</v>
      </c>
      <c r="I4391" s="28" t="s">
        <v>6108</v>
      </c>
      <c r="J4391" s="28" t="s">
        <v>6158</v>
      </c>
      <c r="K4391" s="28">
        <v>1</v>
      </c>
      <c r="L4391" s="28" t="s">
        <v>6159</v>
      </c>
      <c r="M4391" s="36" t="str">
        <f t="shared" si="68"/>
        <v>FUNK</v>
      </c>
    </row>
    <row r="4392" spans="6:13" ht="15" thickBot="1" x14ac:dyDescent="0.4">
      <c r="F4392" s="29" t="s">
        <v>3020</v>
      </c>
      <c r="G4392" s="27" t="s">
        <v>3021</v>
      </c>
      <c r="H4392" s="27" t="s">
        <v>3019</v>
      </c>
      <c r="I4392" s="27" t="s">
        <v>6108</v>
      </c>
      <c r="J4392" s="27" t="s">
        <v>6158</v>
      </c>
      <c r="K4392" s="27">
        <v>1</v>
      </c>
      <c r="L4392" s="27" t="s">
        <v>6159</v>
      </c>
      <c r="M4392" s="36" t="str">
        <f t="shared" si="68"/>
        <v>G1 AVIATION</v>
      </c>
    </row>
    <row r="4393" spans="6:13" ht="15" thickBot="1" x14ac:dyDescent="0.4">
      <c r="F4393" s="30" t="s">
        <v>3020</v>
      </c>
      <c r="G4393" s="28" t="s">
        <v>8823</v>
      </c>
      <c r="H4393" s="28" t="s">
        <v>3019</v>
      </c>
      <c r="I4393" s="28" t="s">
        <v>6108</v>
      </c>
      <c r="J4393" s="28" t="s">
        <v>6158</v>
      </c>
      <c r="K4393" s="28">
        <v>1</v>
      </c>
      <c r="L4393" s="28" t="s">
        <v>6159</v>
      </c>
      <c r="M4393" s="36" t="str">
        <f t="shared" si="68"/>
        <v>G1 AVIATION</v>
      </c>
    </row>
    <row r="4394" spans="6:13" ht="15" thickBot="1" x14ac:dyDescent="0.4">
      <c r="F4394" s="29" t="s">
        <v>3020</v>
      </c>
      <c r="G4394" s="27" t="s">
        <v>8824</v>
      </c>
      <c r="H4394" s="27" t="s">
        <v>3019</v>
      </c>
      <c r="I4394" s="27" t="s">
        <v>6108</v>
      </c>
      <c r="J4394" s="27" t="s">
        <v>6158</v>
      </c>
      <c r="K4394" s="27">
        <v>1</v>
      </c>
      <c r="L4394" s="27" t="s">
        <v>6159</v>
      </c>
      <c r="M4394" s="36" t="str">
        <f t="shared" si="68"/>
        <v>G1 AVIATION</v>
      </c>
    </row>
    <row r="4395" spans="6:13" ht="15" thickBot="1" x14ac:dyDescent="0.4">
      <c r="F4395" s="30" t="s">
        <v>3020</v>
      </c>
      <c r="G4395" s="28" t="s">
        <v>8825</v>
      </c>
      <c r="H4395" s="28" t="s">
        <v>3019</v>
      </c>
      <c r="I4395" s="28" t="s">
        <v>6108</v>
      </c>
      <c r="J4395" s="28" t="s">
        <v>6158</v>
      </c>
      <c r="K4395" s="28">
        <v>1</v>
      </c>
      <c r="L4395" s="28" t="s">
        <v>6159</v>
      </c>
      <c r="M4395" s="36" t="str">
        <f t="shared" si="68"/>
        <v>G1 AVIATION</v>
      </c>
    </row>
    <row r="4396" spans="6:13" ht="15" thickBot="1" x14ac:dyDescent="0.4">
      <c r="F4396" s="29" t="s">
        <v>3020</v>
      </c>
      <c r="G4396" s="27" t="s">
        <v>8826</v>
      </c>
      <c r="H4396" s="27" t="s">
        <v>3019</v>
      </c>
      <c r="I4396" s="27" t="s">
        <v>6108</v>
      </c>
      <c r="J4396" s="27" t="s">
        <v>6158</v>
      </c>
      <c r="K4396" s="27">
        <v>1</v>
      </c>
      <c r="L4396" s="27" t="s">
        <v>6159</v>
      </c>
      <c r="M4396" s="36" t="str">
        <f t="shared" si="68"/>
        <v>G1 AVIATION</v>
      </c>
    </row>
    <row r="4397" spans="6:13" ht="15" thickBot="1" x14ac:dyDescent="0.4">
      <c r="F4397" s="30" t="s">
        <v>3020</v>
      </c>
      <c r="G4397" s="28" t="s">
        <v>8827</v>
      </c>
      <c r="H4397" s="28" t="s">
        <v>3019</v>
      </c>
      <c r="I4397" s="28" t="s">
        <v>6108</v>
      </c>
      <c r="J4397" s="28" t="s">
        <v>6158</v>
      </c>
      <c r="K4397" s="28">
        <v>1</v>
      </c>
      <c r="L4397" s="28" t="s">
        <v>6159</v>
      </c>
      <c r="M4397" s="36" t="str">
        <f t="shared" si="68"/>
        <v>G1 AVIATION</v>
      </c>
    </row>
    <row r="4398" spans="6:13" ht="15" thickBot="1" x14ac:dyDescent="0.4">
      <c r="F4398" s="29" t="s">
        <v>3020</v>
      </c>
      <c r="G4398" s="27" t="s">
        <v>8828</v>
      </c>
      <c r="H4398" s="27" t="s">
        <v>3019</v>
      </c>
      <c r="I4398" s="27" t="s">
        <v>6108</v>
      </c>
      <c r="J4398" s="27" t="s">
        <v>6158</v>
      </c>
      <c r="K4398" s="27">
        <v>1</v>
      </c>
      <c r="L4398" s="27" t="s">
        <v>6159</v>
      </c>
      <c r="M4398" s="36" t="str">
        <f t="shared" si="68"/>
        <v>G1 AVIATION</v>
      </c>
    </row>
    <row r="4399" spans="6:13" ht="15" thickBot="1" x14ac:dyDescent="0.4">
      <c r="F4399" s="30" t="s">
        <v>3020</v>
      </c>
      <c r="G4399" s="28" t="s">
        <v>8829</v>
      </c>
      <c r="H4399" s="28" t="s">
        <v>3019</v>
      </c>
      <c r="I4399" s="28" t="s">
        <v>6108</v>
      </c>
      <c r="J4399" s="28" t="s">
        <v>6158</v>
      </c>
      <c r="K4399" s="28">
        <v>1</v>
      </c>
      <c r="L4399" s="28" t="s">
        <v>6159</v>
      </c>
      <c r="M4399" s="36" t="str">
        <f t="shared" si="68"/>
        <v>G1 AVIATION</v>
      </c>
    </row>
    <row r="4400" spans="6:13" ht="15" thickBot="1" x14ac:dyDescent="0.4">
      <c r="F4400" s="29" t="s">
        <v>3020</v>
      </c>
      <c r="G4400" s="27" t="s">
        <v>8830</v>
      </c>
      <c r="H4400" s="27" t="s">
        <v>3019</v>
      </c>
      <c r="I4400" s="27" t="s">
        <v>6108</v>
      </c>
      <c r="J4400" s="27" t="s">
        <v>6158</v>
      </c>
      <c r="K4400" s="27">
        <v>1</v>
      </c>
      <c r="L4400" s="27" t="s">
        <v>6159</v>
      </c>
      <c r="M4400" s="36" t="str">
        <f t="shared" si="68"/>
        <v>G1 AVIATION</v>
      </c>
    </row>
    <row r="4401" spans="6:13" ht="15" thickBot="1" x14ac:dyDescent="0.4">
      <c r="F4401" s="30" t="s">
        <v>3023</v>
      </c>
      <c r="G4401" s="28" t="s">
        <v>8831</v>
      </c>
      <c r="H4401" s="28" t="s">
        <v>3022</v>
      </c>
      <c r="I4401" s="28" t="s">
        <v>6108</v>
      </c>
      <c r="J4401" s="28" t="s">
        <v>6169</v>
      </c>
      <c r="K4401" s="28">
        <v>2</v>
      </c>
      <c r="L4401" s="28" t="s">
        <v>6159</v>
      </c>
      <c r="M4401" s="36" t="str">
        <f t="shared" si="68"/>
        <v>GAF</v>
      </c>
    </row>
    <row r="4402" spans="6:13" ht="15" thickBot="1" x14ac:dyDescent="0.4">
      <c r="F4402" s="29" t="s">
        <v>3023</v>
      </c>
      <c r="G4402" s="27" t="s">
        <v>8832</v>
      </c>
      <c r="H4402" s="27" t="s">
        <v>3022</v>
      </c>
      <c r="I4402" s="27" t="s">
        <v>6108</v>
      </c>
      <c r="J4402" s="27" t="s">
        <v>6169</v>
      </c>
      <c r="K4402" s="27">
        <v>2</v>
      </c>
      <c r="L4402" s="27" t="s">
        <v>6159</v>
      </c>
      <c r="M4402" s="36" t="str">
        <f t="shared" si="68"/>
        <v>GAF</v>
      </c>
    </row>
    <row r="4403" spans="6:13" ht="15" thickBot="1" x14ac:dyDescent="0.4">
      <c r="F4403" s="30" t="s">
        <v>3023</v>
      </c>
      <c r="G4403" s="28" t="s">
        <v>8833</v>
      </c>
      <c r="H4403" s="28" t="s">
        <v>3022</v>
      </c>
      <c r="I4403" s="28" t="s">
        <v>6108</v>
      </c>
      <c r="J4403" s="28" t="s">
        <v>6169</v>
      </c>
      <c r="K4403" s="28">
        <v>2</v>
      </c>
      <c r="L4403" s="28" t="s">
        <v>6159</v>
      </c>
      <c r="M4403" s="36" t="str">
        <f t="shared" si="68"/>
        <v>GAF</v>
      </c>
    </row>
    <row r="4404" spans="6:13" ht="15" thickBot="1" x14ac:dyDescent="0.4">
      <c r="F4404" s="29" t="s">
        <v>3023</v>
      </c>
      <c r="G4404" s="27" t="s">
        <v>3024</v>
      </c>
      <c r="H4404" s="27" t="s">
        <v>3022</v>
      </c>
      <c r="I4404" s="27" t="s">
        <v>6108</v>
      </c>
      <c r="J4404" s="27" t="s">
        <v>6169</v>
      </c>
      <c r="K4404" s="27">
        <v>2</v>
      </c>
      <c r="L4404" s="27" t="s">
        <v>6159</v>
      </c>
      <c r="M4404" s="36" t="str">
        <f t="shared" si="68"/>
        <v>GAF</v>
      </c>
    </row>
    <row r="4405" spans="6:13" ht="15" thickBot="1" x14ac:dyDescent="0.4">
      <c r="F4405" s="30" t="s">
        <v>3023</v>
      </c>
      <c r="G4405" s="28" t="s">
        <v>8834</v>
      </c>
      <c r="H4405" s="28" t="s">
        <v>3022</v>
      </c>
      <c r="I4405" s="28" t="s">
        <v>6108</v>
      </c>
      <c r="J4405" s="28" t="s">
        <v>6169</v>
      </c>
      <c r="K4405" s="28">
        <v>2</v>
      </c>
      <c r="L4405" s="28" t="s">
        <v>6159</v>
      </c>
      <c r="M4405" s="36" t="str">
        <f t="shared" si="68"/>
        <v>GAF</v>
      </c>
    </row>
    <row r="4406" spans="6:13" ht="15" thickBot="1" x14ac:dyDescent="0.4">
      <c r="F4406" s="29" t="s">
        <v>3023</v>
      </c>
      <c r="G4406" s="27" t="s">
        <v>1064</v>
      </c>
      <c r="H4406" s="27" t="s">
        <v>6822</v>
      </c>
      <c r="I4406" s="27" t="s">
        <v>6108</v>
      </c>
      <c r="J4406" s="27" t="s">
        <v>6109</v>
      </c>
      <c r="K4406" s="27">
        <v>2</v>
      </c>
      <c r="L4406" s="27" t="s">
        <v>6110</v>
      </c>
      <c r="M4406" s="36" t="str">
        <f t="shared" si="68"/>
        <v>GAF</v>
      </c>
    </row>
    <row r="4407" spans="6:13" ht="15" thickBot="1" x14ac:dyDescent="0.4">
      <c r="F4407" s="30" t="s">
        <v>3023</v>
      </c>
      <c r="G4407" s="28" t="s">
        <v>8835</v>
      </c>
      <c r="H4407" s="28" t="s">
        <v>3022</v>
      </c>
      <c r="I4407" s="28" t="s">
        <v>6108</v>
      </c>
      <c r="J4407" s="28" t="s">
        <v>6169</v>
      </c>
      <c r="K4407" s="28">
        <v>2</v>
      </c>
      <c r="L4407" s="28" t="s">
        <v>6159</v>
      </c>
      <c r="M4407" s="36" t="str">
        <f t="shared" si="68"/>
        <v>GAF</v>
      </c>
    </row>
    <row r="4408" spans="6:13" ht="15" thickBot="1" x14ac:dyDescent="0.4">
      <c r="F4408" s="29" t="s">
        <v>3023</v>
      </c>
      <c r="G4408" s="27" t="s">
        <v>8836</v>
      </c>
      <c r="H4408" s="27" t="s">
        <v>3022</v>
      </c>
      <c r="I4408" s="27" t="s">
        <v>6108</v>
      </c>
      <c r="J4408" s="27" t="s">
        <v>6169</v>
      </c>
      <c r="K4408" s="27">
        <v>2</v>
      </c>
      <c r="L4408" s="27" t="s">
        <v>6159</v>
      </c>
      <c r="M4408" s="36" t="str">
        <f t="shared" si="68"/>
        <v>GAF</v>
      </c>
    </row>
    <row r="4409" spans="6:13" ht="15" thickBot="1" x14ac:dyDescent="0.4">
      <c r="F4409" s="30" t="s">
        <v>3023</v>
      </c>
      <c r="G4409" s="28" t="s">
        <v>8837</v>
      </c>
      <c r="H4409" s="28" t="s">
        <v>3022</v>
      </c>
      <c r="I4409" s="28" t="s">
        <v>6108</v>
      </c>
      <c r="J4409" s="28" t="s">
        <v>6169</v>
      </c>
      <c r="K4409" s="28">
        <v>2</v>
      </c>
      <c r="L4409" s="28" t="s">
        <v>6159</v>
      </c>
      <c r="M4409" s="36" t="str">
        <f t="shared" si="68"/>
        <v>GAF</v>
      </c>
    </row>
    <row r="4410" spans="6:13" ht="15" thickBot="1" x14ac:dyDescent="0.4">
      <c r="F4410" s="29" t="s">
        <v>3023</v>
      </c>
      <c r="G4410" s="27" t="s">
        <v>8838</v>
      </c>
      <c r="H4410" s="27" t="s">
        <v>3022</v>
      </c>
      <c r="I4410" s="27" t="s">
        <v>6108</v>
      </c>
      <c r="J4410" s="27" t="s">
        <v>6169</v>
      </c>
      <c r="K4410" s="27">
        <v>2</v>
      </c>
      <c r="L4410" s="27" t="s">
        <v>6159</v>
      </c>
      <c r="M4410" s="36" t="str">
        <f t="shared" si="68"/>
        <v>GAF</v>
      </c>
    </row>
    <row r="4411" spans="6:13" ht="15" thickBot="1" x14ac:dyDescent="0.4">
      <c r="F4411" s="30" t="s">
        <v>3023</v>
      </c>
      <c r="G4411" s="28" t="s">
        <v>8839</v>
      </c>
      <c r="H4411" s="28" t="s">
        <v>3022</v>
      </c>
      <c r="I4411" s="28" t="s">
        <v>6108</v>
      </c>
      <c r="J4411" s="28" t="s">
        <v>6169</v>
      </c>
      <c r="K4411" s="28">
        <v>2</v>
      </c>
      <c r="L4411" s="28" t="s">
        <v>6159</v>
      </c>
      <c r="M4411" s="36" t="str">
        <f t="shared" si="68"/>
        <v>GAF</v>
      </c>
    </row>
    <row r="4412" spans="6:13" ht="15" thickBot="1" x14ac:dyDescent="0.4">
      <c r="F4412" s="29" t="s">
        <v>3023</v>
      </c>
      <c r="G4412" s="27" t="s">
        <v>67</v>
      </c>
      <c r="H4412" s="27" t="s">
        <v>6822</v>
      </c>
      <c r="I4412" s="27" t="s">
        <v>6108</v>
      </c>
      <c r="J4412" s="27" t="s">
        <v>6109</v>
      </c>
      <c r="K4412" s="27">
        <v>2</v>
      </c>
      <c r="L4412" s="27" t="s">
        <v>6110</v>
      </c>
      <c r="M4412" s="36" t="str">
        <f t="shared" si="68"/>
        <v>GAF</v>
      </c>
    </row>
    <row r="4413" spans="6:13" ht="15" thickBot="1" x14ac:dyDescent="0.4">
      <c r="F4413" s="30" t="s">
        <v>3023</v>
      </c>
      <c r="G4413" s="28" t="s">
        <v>6823</v>
      </c>
      <c r="H4413" s="28" t="s">
        <v>6822</v>
      </c>
      <c r="I4413" s="28" t="s">
        <v>6108</v>
      </c>
      <c r="J4413" s="28" t="s">
        <v>6109</v>
      </c>
      <c r="K4413" s="28">
        <v>2</v>
      </c>
      <c r="L4413" s="28" t="s">
        <v>6110</v>
      </c>
      <c r="M4413" s="36" t="str">
        <f t="shared" si="68"/>
        <v>GAF</v>
      </c>
    </row>
    <row r="4414" spans="6:13" ht="15" thickBot="1" x14ac:dyDescent="0.4">
      <c r="F4414" s="29" t="s">
        <v>3026</v>
      </c>
      <c r="G4414" s="27" t="s">
        <v>3027</v>
      </c>
      <c r="H4414" s="27" t="s">
        <v>3025</v>
      </c>
      <c r="I4414" s="27" t="s">
        <v>6165</v>
      </c>
      <c r="J4414" s="27" t="s">
        <v>6158</v>
      </c>
      <c r="K4414" s="27">
        <v>2</v>
      </c>
      <c r="L4414" s="27" t="s">
        <v>6159</v>
      </c>
      <c r="M4414" s="36" t="str">
        <f t="shared" si="68"/>
        <v>GANNET</v>
      </c>
    </row>
    <row r="4415" spans="6:13" ht="15" thickBot="1" x14ac:dyDescent="0.4">
      <c r="F4415" s="30" t="s">
        <v>3026</v>
      </c>
      <c r="G4415" s="28" t="s">
        <v>8840</v>
      </c>
      <c r="H4415" s="28" t="s">
        <v>3025</v>
      </c>
      <c r="I4415" s="28" t="s">
        <v>6165</v>
      </c>
      <c r="J4415" s="28" t="s">
        <v>6158</v>
      </c>
      <c r="K4415" s="28">
        <v>2</v>
      </c>
      <c r="L4415" s="28" t="s">
        <v>6159</v>
      </c>
      <c r="M4415" s="36" t="str">
        <f t="shared" si="68"/>
        <v>GANNET</v>
      </c>
    </row>
    <row r="4416" spans="6:13" ht="15" thickBot="1" x14ac:dyDescent="0.4">
      <c r="F4416" s="29" t="s">
        <v>3029</v>
      </c>
      <c r="G4416" s="27" t="s">
        <v>8841</v>
      </c>
      <c r="H4416" s="27" t="s">
        <v>3028</v>
      </c>
      <c r="I4416" s="27" t="s">
        <v>6108</v>
      </c>
      <c r="J4416" s="27" t="s">
        <v>6158</v>
      </c>
      <c r="K4416" s="27">
        <v>1</v>
      </c>
      <c r="L4416" s="27" t="s">
        <v>6159</v>
      </c>
      <c r="M4416" s="36" t="str">
        <f t="shared" si="68"/>
        <v>GANZAVIA</v>
      </c>
    </row>
    <row r="4417" spans="6:13" ht="15" thickBot="1" x14ac:dyDescent="0.4">
      <c r="F4417" s="30" t="s">
        <v>3029</v>
      </c>
      <c r="G4417" s="28" t="s">
        <v>8842</v>
      </c>
      <c r="H4417" s="28" t="s">
        <v>3028</v>
      </c>
      <c r="I4417" s="28" t="s">
        <v>6108</v>
      </c>
      <c r="J4417" s="28" t="s">
        <v>6158</v>
      </c>
      <c r="K4417" s="28">
        <v>1</v>
      </c>
      <c r="L4417" s="28" t="s">
        <v>6159</v>
      </c>
      <c r="M4417" s="36" t="str">
        <f t="shared" si="68"/>
        <v>GANZAVIA</v>
      </c>
    </row>
    <row r="4418" spans="6:13" ht="15" thickBot="1" x14ac:dyDescent="0.4">
      <c r="F4418" s="29" t="s">
        <v>3032</v>
      </c>
      <c r="G4418" s="27" t="s">
        <v>3033</v>
      </c>
      <c r="H4418" s="27" t="s">
        <v>3031</v>
      </c>
      <c r="I4418" s="27" t="s">
        <v>6108</v>
      </c>
      <c r="J4418" s="27" t="s">
        <v>6158</v>
      </c>
      <c r="K4418" s="27">
        <v>1</v>
      </c>
      <c r="L4418" s="27" t="s">
        <v>6159</v>
      </c>
      <c r="M4418" s="36" t="str">
        <f t="shared" si="68"/>
        <v>GARDAN</v>
      </c>
    </row>
    <row r="4419" spans="6:13" ht="15" thickBot="1" x14ac:dyDescent="0.4">
      <c r="F4419" s="30" t="s">
        <v>3032</v>
      </c>
      <c r="G4419" s="28" t="s">
        <v>8843</v>
      </c>
      <c r="H4419" s="28" t="s">
        <v>3034</v>
      </c>
      <c r="I4419" s="28" t="s">
        <v>6108</v>
      </c>
      <c r="J4419" s="28" t="s">
        <v>6158</v>
      </c>
      <c r="K4419" s="28">
        <v>1</v>
      </c>
      <c r="L4419" s="28" t="s">
        <v>6159</v>
      </c>
      <c r="M4419" s="36" t="str">
        <f t="shared" si="68"/>
        <v>GARDAN</v>
      </c>
    </row>
    <row r="4420" spans="6:13" ht="15" thickBot="1" x14ac:dyDescent="0.4">
      <c r="F4420" s="29" t="s">
        <v>3032</v>
      </c>
      <c r="G4420" s="27" t="s">
        <v>8844</v>
      </c>
      <c r="H4420" s="27" t="s">
        <v>3031</v>
      </c>
      <c r="I4420" s="27" t="s">
        <v>6108</v>
      </c>
      <c r="J4420" s="27" t="s">
        <v>6158</v>
      </c>
      <c r="K4420" s="27">
        <v>1</v>
      </c>
      <c r="L4420" s="27" t="s">
        <v>6159</v>
      </c>
      <c r="M4420" s="36" t="str">
        <f t="shared" si="68"/>
        <v>GARDAN</v>
      </c>
    </row>
    <row r="4421" spans="6:13" ht="15" thickBot="1" x14ac:dyDescent="0.4">
      <c r="F4421" s="30" t="s">
        <v>3032</v>
      </c>
      <c r="G4421" s="28" t="s">
        <v>2867</v>
      </c>
      <c r="H4421" s="28" t="s">
        <v>3034</v>
      </c>
      <c r="I4421" s="28" t="s">
        <v>6108</v>
      </c>
      <c r="J4421" s="28" t="s">
        <v>6158</v>
      </c>
      <c r="K4421" s="28">
        <v>1</v>
      </c>
      <c r="L4421" s="28" t="s">
        <v>6159</v>
      </c>
      <c r="M4421" s="36" t="str">
        <f t="shared" si="68"/>
        <v>GARDAN</v>
      </c>
    </row>
    <row r="4422" spans="6:13" ht="15" thickBot="1" x14ac:dyDescent="0.4">
      <c r="F4422" s="29" t="s">
        <v>8845</v>
      </c>
      <c r="G4422" s="27" t="s">
        <v>8712</v>
      </c>
      <c r="H4422" s="27" t="s">
        <v>1525</v>
      </c>
      <c r="I4422" s="27" t="s">
        <v>6108</v>
      </c>
      <c r="J4422" s="27" t="s">
        <v>6158</v>
      </c>
      <c r="K4422" s="27">
        <v>1</v>
      </c>
      <c r="L4422" s="27" t="s">
        <v>6159</v>
      </c>
      <c r="M4422" s="36" t="str">
        <f t="shared" si="68"/>
        <v>GARLAND</v>
      </c>
    </row>
    <row r="4423" spans="6:13" ht="15" thickBot="1" x14ac:dyDescent="0.4">
      <c r="F4423" s="30" t="s">
        <v>3036</v>
      </c>
      <c r="G4423" s="28" t="s">
        <v>3037</v>
      </c>
      <c r="H4423" s="28" t="s">
        <v>3035</v>
      </c>
      <c r="I4423" s="28" t="s">
        <v>6108</v>
      </c>
      <c r="J4423" s="28" t="s">
        <v>6158</v>
      </c>
      <c r="K4423" s="28">
        <v>1</v>
      </c>
      <c r="L4423" s="28" t="s">
        <v>6159</v>
      </c>
      <c r="M4423" s="36" t="str">
        <f t="shared" ref="M4423:M4486" si="69">F4423</f>
        <v>GARRISON</v>
      </c>
    </row>
    <row r="4424" spans="6:13" ht="15" thickBot="1" x14ac:dyDescent="0.4">
      <c r="F4424" s="29" t="s">
        <v>3039</v>
      </c>
      <c r="G4424" s="27" t="s">
        <v>3040</v>
      </c>
      <c r="H4424" s="27" t="s">
        <v>3038</v>
      </c>
      <c r="I4424" s="27" t="s">
        <v>6108</v>
      </c>
      <c r="J4424" s="27" t="s">
        <v>6158</v>
      </c>
      <c r="K4424" s="27">
        <v>1</v>
      </c>
      <c r="L4424" s="27" t="s">
        <v>6159</v>
      </c>
      <c r="M4424" s="36" t="str">
        <f t="shared" si="69"/>
        <v>GATARD</v>
      </c>
    </row>
    <row r="4425" spans="6:13" ht="15" thickBot="1" x14ac:dyDescent="0.4">
      <c r="F4425" s="30" t="s">
        <v>3039</v>
      </c>
      <c r="G4425" s="28" t="s">
        <v>8846</v>
      </c>
      <c r="H4425" s="28" t="s">
        <v>3038</v>
      </c>
      <c r="I4425" s="28" t="s">
        <v>6108</v>
      </c>
      <c r="J4425" s="28" t="s">
        <v>6158</v>
      </c>
      <c r="K4425" s="28">
        <v>1</v>
      </c>
      <c r="L4425" s="28" t="s">
        <v>6159</v>
      </c>
      <c r="M4425" s="36" t="str">
        <f t="shared" si="69"/>
        <v>GATARD</v>
      </c>
    </row>
    <row r="4426" spans="6:13" ht="15" thickBot="1" x14ac:dyDescent="0.4">
      <c r="F4426" s="29" t="s">
        <v>3042</v>
      </c>
      <c r="G4426" s="27">
        <v>24</v>
      </c>
      <c r="H4426" s="27" t="s">
        <v>3041</v>
      </c>
      <c r="I4426" s="27" t="s">
        <v>6108</v>
      </c>
      <c r="J4426" s="27" t="s">
        <v>6109</v>
      </c>
      <c r="K4426" s="27">
        <v>2</v>
      </c>
      <c r="L4426" s="27" t="s">
        <v>6159</v>
      </c>
      <c r="M4426" s="36" t="str">
        <f t="shared" si="69"/>
        <v>GATES LEARJET</v>
      </c>
    </row>
    <row r="4427" spans="6:13" ht="15" thickBot="1" x14ac:dyDescent="0.4">
      <c r="F4427" s="30" t="s">
        <v>3042</v>
      </c>
      <c r="G4427" s="28">
        <v>25</v>
      </c>
      <c r="H4427" s="28" t="s">
        <v>3044</v>
      </c>
      <c r="I4427" s="28" t="s">
        <v>6108</v>
      </c>
      <c r="J4427" s="28" t="s">
        <v>6109</v>
      </c>
      <c r="K4427" s="28">
        <v>2</v>
      </c>
      <c r="L4427" s="28" t="s">
        <v>6159</v>
      </c>
      <c r="M4427" s="36" t="str">
        <f t="shared" si="69"/>
        <v>GATES LEARJET</v>
      </c>
    </row>
    <row r="4428" spans="6:13" ht="15" thickBot="1" x14ac:dyDescent="0.4">
      <c r="F4428" s="29" t="s">
        <v>3042</v>
      </c>
      <c r="G4428" s="27">
        <v>28</v>
      </c>
      <c r="H4428" s="27" t="s">
        <v>3046</v>
      </c>
      <c r="I4428" s="27" t="s">
        <v>6108</v>
      </c>
      <c r="J4428" s="27" t="s">
        <v>6109</v>
      </c>
      <c r="K4428" s="27">
        <v>2</v>
      </c>
      <c r="L4428" s="27" t="s">
        <v>6159</v>
      </c>
      <c r="M4428" s="36" t="str">
        <f t="shared" si="69"/>
        <v>GATES LEARJET</v>
      </c>
    </row>
    <row r="4429" spans="6:13" ht="15" thickBot="1" x14ac:dyDescent="0.4">
      <c r="F4429" s="30" t="s">
        <v>3042</v>
      </c>
      <c r="G4429" s="28">
        <v>29</v>
      </c>
      <c r="H4429" s="28" t="s">
        <v>3046</v>
      </c>
      <c r="I4429" s="28" t="s">
        <v>6108</v>
      </c>
      <c r="J4429" s="28" t="s">
        <v>6109</v>
      </c>
      <c r="K4429" s="28">
        <v>2</v>
      </c>
      <c r="L4429" s="28" t="s">
        <v>6159</v>
      </c>
      <c r="M4429" s="36" t="str">
        <f t="shared" si="69"/>
        <v>GATES LEARJET</v>
      </c>
    </row>
    <row r="4430" spans="6:13" ht="15" thickBot="1" x14ac:dyDescent="0.4">
      <c r="F4430" s="29" t="s">
        <v>3042</v>
      </c>
      <c r="G4430" s="27">
        <v>31</v>
      </c>
      <c r="H4430" s="27" t="s">
        <v>3048</v>
      </c>
      <c r="I4430" s="27" t="s">
        <v>6108</v>
      </c>
      <c r="J4430" s="27" t="s">
        <v>6109</v>
      </c>
      <c r="K4430" s="27">
        <v>2</v>
      </c>
      <c r="L4430" s="27" t="s">
        <v>6110</v>
      </c>
      <c r="M4430" s="36" t="str">
        <f t="shared" si="69"/>
        <v>GATES LEARJET</v>
      </c>
    </row>
    <row r="4431" spans="6:13" ht="15" thickBot="1" x14ac:dyDescent="0.4">
      <c r="F4431" s="30" t="s">
        <v>3042</v>
      </c>
      <c r="G4431" s="28">
        <v>35</v>
      </c>
      <c r="H4431" s="28" t="s">
        <v>3050</v>
      </c>
      <c r="I4431" s="28" t="s">
        <v>6108</v>
      </c>
      <c r="J4431" s="28" t="s">
        <v>6109</v>
      </c>
      <c r="K4431" s="28">
        <v>2</v>
      </c>
      <c r="L4431" s="28" t="s">
        <v>6110</v>
      </c>
      <c r="M4431" s="36" t="str">
        <f t="shared" si="69"/>
        <v>GATES LEARJET</v>
      </c>
    </row>
    <row r="4432" spans="6:13" ht="15" thickBot="1" x14ac:dyDescent="0.4">
      <c r="F4432" s="29" t="s">
        <v>3042</v>
      </c>
      <c r="G4432" s="27">
        <v>36</v>
      </c>
      <c r="H4432" s="27" t="s">
        <v>3050</v>
      </c>
      <c r="I4432" s="27" t="s">
        <v>6108</v>
      </c>
      <c r="J4432" s="27" t="s">
        <v>6109</v>
      </c>
      <c r="K4432" s="27">
        <v>2</v>
      </c>
      <c r="L4432" s="27" t="s">
        <v>6110</v>
      </c>
      <c r="M4432" s="36" t="str">
        <f t="shared" si="69"/>
        <v>GATES LEARJET</v>
      </c>
    </row>
    <row r="4433" spans="6:13" ht="15" thickBot="1" x14ac:dyDescent="0.4">
      <c r="F4433" s="30" t="s">
        <v>3042</v>
      </c>
      <c r="G4433" s="28">
        <v>55</v>
      </c>
      <c r="H4433" s="28" t="s">
        <v>3052</v>
      </c>
      <c r="I4433" s="28" t="s">
        <v>6108</v>
      </c>
      <c r="J4433" s="28" t="s">
        <v>6109</v>
      </c>
      <c r="K4433" s="28">
        <v>2</v>
      </c>
      <c r="L4433" s="28" t="s">
        <v>6110</v>
      </c>
      <c r="M4433" s="36" t="str">
        <f t="shared" si="69"/>
        <v>GATES LEARJET</v>
      </c>
    </row>
    <row r="4434" spans="6:13" ht="15" thickBot="1" x14ac:dyDescent="0.4">
      <c r="F4434" s="29" t="s">
        <v>3042</v>
      </c>
      <c r="G4434" s="27" t="s">
        <v>8847</v>
      </c>
      <c r="H4434" s="27" t="s">
        <v>3050</v>
      </c>
      <c r="I4434" s="27" t="s">
        <v>6108</v>
      </c>
      <c r="J4434" s="27" t="s">
        <v>6109</v>
      </c>
      <c r="K4434" s="27">
        <v>2</v>
      </c>
      <c r="L4434" s="27" t="s">
        <v>6110</v>
      </c>
      <c r="M4434" s="36" t="str">
        <f t="shared" si="69"/>
        <v>GATES LEARJET</v>
      </c>
    </row>
    <row r="4435" spans="6:13" ht="15" thickBot="1" x14ac:dyDescent="0.4">
      <c r="F4435" s="30" t="s">
        <v>3042</v>
      </c>
      <c r="G4435" s="28" t="s">
        <v>8848</v>
      </c>
      <c r="H4435" s="28" t="s">
        <v>3050</v>
      </c>
      <c r="I4435" s="28" t="s">
        <v>6108</v>
      </c>
      <c r="J4435" s="28" t="s">
        <v>6109</v>
      </c>
      <c r="K4435" s="28">
        <v>2</v>
      </c>
      <c r="L4435" s="28" t="s">
        <v>6110</v>
      </c>
      <c r="M4435" s="36" t="str">
        <f t="shared" si="69"/>
        <v>GATES LEARJET</v>
      </c>
    </row>
    <row r="4436" spans="6:13" ht="15" thickBot="1" x14ac:dyDescent="0.4">
      <c r="F4436" s="29" t="s">
        <v>3042</v>
      </c>
      <c r="G4436" s="27" t="s">
        <v>8849</v>
      </c>
      <c r="H4436" s="27" t="s">
        <v>3050</v>
      </c>
      <c r="I4436" s="27" t="s">
        <v>6108</v>
      </c>
      <c r="J4436" s="27" t="s">
        <v>6109</v>
      </c>
      <c r="K4436" s="27">
        <v>2</v>
      </c>
      <c r="L4436" s="27" t="s">
        <v>6110</v>
      </c>
      <c r="M4436" s="36" t="str">
        <f t="shared" si="69"/>
        <v>GATES LEARJET</v>
      </c>
    </row>
    <row r="4437" spans="6:13" ht="15" thickBot="1" x14ac:dyDescent="0.4">
      <c r="F4437" s="30" t="s">
        <v>3042</v>
      </c>
      <c r="G4437" s="28" t="s">
        <v>8850</v>
      </c>
      <c r="H4437" s="28" t="s">
        <v>3050</v>
      </c>
      <c r="I4437" s="28" t="s">
        <v>6108</v>
      </c>
      <c r="J4437" s="28" t="s">
        <v>6109</v>
      </c>
      <c r="K4437" s="28">
        <v>2</v>
      </c>
      <c r="L4437" s="28" t="s">
        <v>6110</v>
      </c>
      <c r="M4437" s="36" t="str">
        <f t="shared" si="69"/>
        <v>GATES LEARJET</v>
      </c>
    </row>
    <row r="4438" spans="6:13" ht="15" thickBot="1" x14ac:dyDescent="0.4">
      <c r="F4438" s="29" t="s">
        <v>3042</v>
      </c>
      <c r="G4438" s="27" t="s">
        <v>8851</v>
      </c>
      <c r="H4438" s="27" t="s">
        <v>3050</v>
      </c>
      <c r="I4438" s="27" t="s">
        <v>6108</v>
      </c>
      <c r="J4438" s="27" t="s">
        <v>6109</v>
      </c>
      <c r="K4438" s="27">
        <v>2</v>
      </c>
      <c r="L4438" s="27" t="s">
        <v>6110</v>
      </c>
      <c r="M4438" s="36" t="str">
        <f t="shared" si="69"/>
        <v>GATES LEARJET</v>
      </c>
    </row>
    <row r="4439" spans="6:13" ht="15" thickBot="1" x14ac:dyDescent="0.4">
      <c r="F4439" s="30" t="s">
        <v>3042</v>
      </c>
      <c r="G4439" s="28" t="s">
        <v>8852</v>
      </c>
      <c r="H4439" s="28" t="s">
        <v>3050</v>
      </c>
      <c r="I4439" s="28" t="s">
        <v>6108</v>
      </c>
      <c r="J4439" s="28" t="s">
        <v>6109</v>
      </c>
      <c r="K4439" s="28">
        <v>2</v>
      </c>
      <c r="L4439" s="28" t="s">
        <v>6110</v>
      </c>
      <c r="M4439" s="36" t="str">
        <f t="shared" si="69"/>
        <v>GATES LEARJET</v>
      </c>
    </row>
    <row r="4440" spans="6:13" ht="15" thickBot="1" x14ac:dyDescent="0.4">
      <c r="F4440" s="29" t="s">
        <v>3042</v>
      </c>
      <c r="G4440" s="27" t="s">
        <v>3051</v>
      </c>
      <c r="H4440" s="27" t="s">
        <v>3050</v>
      </c>
      <c r="I4440" s="27" t="s">
        <v>6108</v>
      </c>
      <c r="J4440" s="27" t="s">
        <v>6109</v>
      </c>
      <c r="K4440" s="27">
        <v>2</v>
      </c>
      <c r="L4440" s="27" t="s">
        <v>6110</v>
      </c>
      <c r="M4440" s="36" t="str">
        <f t="shared" si="69"/>
        <v>GATES LEARJET</v>
      </c>
    </row>
    <row r="4441" spans="6:13" ht="15" thickBot="1" x14ac:dyDescent="0.4">
      <c r="F4441" s="30" t="s">
        <v>8853</v>
      </c>
      <c r="G4441" s="28" t="s">
        <v>8854</v>
      </c>
      <c r="H4441" s="28" t="s">
        <v>252</v>
      </c>
      <c r="I4441" s="28" t="s">
        <v>6108</v>
      </c>
      <c r="J4441" s="28" t="s">
        <v>6158</v>
      </c>
      <c r="K4441" s="28">
        <v>1</v>
      </c>
      <c r="L4441" s="28" t="s">
        <v>6159</v>
      </c>
      <c r="M4441" s="36" t="str">
        <f t="shared" si="69"/>
        <v>GAVILAN</v>
      </c>
    </row>
    <row r="4442" spans="6:13" ht="15" thickBot="1" x14ac:dyDescent="0.4">
      <c r="F4442" s="29" t="s">
        <v>8853</v>
      </c>
      <c r="G4442" s="27" t="s">
        <v>8855</v>
      </c>
      <c r="H4442" s="27" t="s">
        <v>252</v>
      </c>
      <c r="I4442" s="27" t="s">
        <v>6108</v>
      </c>
      <c r="J4442" s="27" t="s">
        <v>6158</v>
      </c>
      <c r="K4442" s="27">
        <v>1</v>
      </c>
      <c r="L4442" s="27" t="s">
        <v>6159</v>
      </c>
      <c r="M4442" s="36" t="str">
        <f t="shared" si="69"/>
        <v>GAVILAN</v>
      </c>
    </row>
    <row r="4443" spans="6:13" ht="15" thickBot="1" x14ac:dyDescent="0.4">
      <c r="F4443" s="30" t="s">
        <v>3055</v>
      </c>
      <c r="G4443" s="28" t="s">
        <v>8856</v>
      </c>
      <c r="H4443" s="28" t="s">
        <v>3054</v>
      </c>
      <c r="I4443" s="28" t="s">
        <v>6108</v>
      </c>
      <c r="J4443" s="28" t="s">
        <v>6158</v>
      </c>
      <c r="K4443" s="28">
        <v>1</v>
      </c>
      <c r="L4443" s="28" t="s">
        <v>6159</v>
      </c>
      <c r="M4443" s="36" t="str">
        <f t="shared" si="69"/>
        <v>GENERAL AIRCRAFT</v>
      </c>
    </row>
    <row r="4444" spans="6:13" ht="15" thickBot="1" x14ac:dyDescent="0.4">
      <c r="F4444" s="29" t="s">
        <v>3055</v>
      </c>
      <c r="G4444" s="27" t="s">
        <v>3056</v>
      </c>
      <c r="H4444" s="27" t="s">
        <v>3054</v>
      </c>
      <c r="I4444" s="27" t="s">
        <v>6108</v>
      </c>
      <c r="J4444" s="27" t="s">
        <v>6158</v>
      </c>
      <c r="K4444" s="27">
        <v>1</v>
      </c>
      <c r="L4444" s="27" t="s">
        <v>6159</v>
      </c>
      <c r="M4444" s="36" t="str">
        <f t="shared" si="69"/>
        <v>GENERAL AIRCRAFT</v>
      </c>
    </row>
    <row r="4445" spans="6:13" ht="15" thickBot="1" x14ac:dyDescent="0.4">
      <c r="F4445" s="30" t="s">
        <v>8857</v>
      </c>
      <c r="G4445" s="28" t="s">
        <v>8858</v>
      </c>
      <c r="H4445" s="28" t="s">
        <v>8859</v>
      </c>
      <c r="I4445" s="28" t="s">
        <v>6108</v>
      </c>
      <c r="J4445" s="28" t="s">
        <v>6158</v>
      </c>
      <c r="K4445" s="28">
        <v>1</v>
      </c>
      <c r="L4445" s="28" t="s">
        <v>6159</v>
      </c>
      <c r="M4445" s="36" t="str">
        <f t="shared" si="69"/>
        <v>GENERAL ATOMICS</v>
      </c>
    </row>
    <row r="4446" spans="6:13" ht="15" thickBot="1" x14ac:dyDescent="0.4">
      <c r="F4446" s="29" t="s">
        <v>8857</v>
      </c>
      <c r="G4446" s="27" t="s">
        <v>8860</v>
      </c>
      <c r="H4446" s="27" t="s">
        <v>8859</v>
      </c>
      <c r="I4446" s="27" t="s">
        <v>6108</v>
      </c>
      <c r="J4446" s="27" t="s">
        <v>6158</v>
      </c>
      <c r="K4446" s="27">
        <v>1</v>
      </c>
      <c r="L4446" s="27" t="s">
        <v>6159</v>
      </c>
      <c r="M4446" s="36" t="str">
        <f t="shared" si="69"/>
        <v>GENERAL ATOMICS</v>
      </c>
    </row>
    <row r="4447" spans="6:13" ht="15" thickBot="1" x14ac:dyDescent="0.4">
      <c r="F4447" s="30" t="s">
        <v>8857</v>
      </c>
      <c r="G4447" s="28" t="s">
        <v>8861</v>
      </c>
      <c r="H4447" s="28" t="s">
        <v>8859</v>
      </c>
      <c r="I4447" s="28" t="s">
        <v>6108</v>
      </c>
      <c r="J4447" s="28" t="s">
        <v>6158</v>
      </c>
      <c r="K4447" s="28">
        <v>1</v>
      </c>
      <c r="L4447" s="28" t="s">
        <v>6159</v>
      </c>
      <c r="M4447" s="36" t="str">
        <f t="shared" si="69"/>
        <v>GENERAL ATOMICS</v>
      </c>
    </row>
    <row r="4448" spans="6:13" ht="15" thickBot="1" x14ac:dyDescent="0.4">
      <c r="F4448" s="29" t="s">
        <v>8857</v>
      </c>
      <c r="G4448" s="27" t="s">
        <v>8862</v>
      </c>
      <c r="H4448" s="27" t="s">
        <v>8859</v>
      </c>
      <c r="I4448" s="27" t="s">
        <v>6108</v>
      </c>
      <c r="J4448" s="27" t="s">
        <v>6158</v>
      </c>
      <c r="K4448" s="27">
        <v>1</v>
      </c>
      <c r="L4448" s="27" t="s">
        <v>6159</v>
      </c>
      <c r="M4448" s="36" t="str">
        <f t="shared" si="69"/>
        <v>GENERAL ATOMICS</v>
      </c>
    </row>
    <row r="4449" spans="6:13" ht="15" thickBot="1" x14ac:dyDescent="0.4">
      <c r="F4449" s="30" t="s">
        <v>8857</v>
      </c>
      <c r="G4449" s="28" t="s">
        <v>8863</v>
      </c>
      <c r="H4449" s="28" t="s">
        <v>8859</v>
      </c>
      <c r="I4449" s="28" t="s">
        <v>6108</v>
      </c>
      <c r="J4449" s="28" t="s">
        <v>6158</v>
      </c>
      <c r="K4449" s="28">
        <v>1</v>
      </c>
      <c r="L4449" s="28" t="s">
        <v>6159</v>
      </c>
      <c r="M4449" s="36" t="str">
        <f t="shared" si="69"/>
        <v>GENERAL ATOMICS</v>
      </c>
    </row>
    <row r="4450" spans="6:13" ht="15" thickBot="1" x14ac:dyDescent="0.4">
      <c r="F4450" s="29" t="s">
        <v>8857</v>
      </c>
      <c r="G4450" s="27" t="s">
        <v>8864</v>
      </c>
      <c r="H4450" s="27" t="s">
        <v>8859</v>
      </c>
      <c r="I4450" s="27" t="s">
        <v>6108</v>
      </c>
      <c r="J4450" s="27" t="s">
        <v>6158</v>
      </c>
      <c r="K4450" s="27">
        <v>1</v>
      </c>
      <c r="L4450" s="27" t="s">
        <v>6159</v>
      </c>
      <c r="M4450" s="36" t="str">
        <f t="shared" si="69"/>
        <v>GENERAL ATOMICS</v>
      </c>
    </row>
    <row r="4451" spans="6:13" ht="15" thickBot="1" x14ac:dyDescent="0.4">
      <c r="F4451" s="30" t="s">
        <v>8857</v>
      </c>
      <c r="G4451" s="28" t="s">
        <v>8865</v>
      </c>
      <c r="H4451" s="28" t="s">
        <v>8859</v>
      </c>
      <c r="I4451" s="28" t="s">
        <v>6108</v>
      </c>
      <c r="J4451" s="28" t="s">
        <v>6158</v>
      </c>
      <c r="K4451" s="28">
        <v>1</v>
      </c>
      <c r="L4451" s="28" t="s">
        <v>6159</v>
      </c>
      <c r="M4451" s="36" t="str">
        <f t="shared" si="69"/>
        <v>GENERAL ATOMICS</v>
      </c>
    </row>
    <row r="4452" spans="6:13" ht="15" thickBot="1" x14ac:dyDescent="0.4">
      <c r="F4452" s="29" t="s">
        <v>8857</v>
      </c>
      <c r="G4452" s="27" t="s">
        <v>8866</v>
      </c>
      <c r="H4452" s="27" t="s">
        <v>8867</v>
      </c>
      <c r="I4452" s="27" t="s">
        <v>6108</v>
      </c>
      <c r="J4452" s="27" t="s">
        <v>6169</v>
      </c>
      <c r="K4452" s="27">
        <v>1</v>
      </c>
      <c r="L4452" s="27" t="s">
        <v>6159</v>
      </c>
      <c r="M4452" s="36" t="str">
        <f t="shared" si="69"/>
        <v>GENERAL ATOMICS</v>
      </c>
    </row>
    <row r="4453" spans="6:13" ht="15" thickBot="1" x14ac:dyDescent="0.4">
      <c r="F4453" s="30" t="s">
        <v>8857</v>
      </c>
      <c r="G4453" s="28" t="s">
        <v>8868</v>
      </c>
      <c r="H4453" s="28" t="s">
        <v>8867</v>
      </c>
      <c r="I4453" s="28" t="s">
        <v>6108</v>
      </c>
      <c r="J4453" s="28" t="s">
        <v>6169</v>
      </c>
      <c r="K4453" s="28">
        <v>1</v>
      </c>
      <c r="L4453" s="28" t="s">
        <v>6159</v>
      </c>
      <c r="M4453" s="36" t="str">
        <f t="shared" si="69"/>
        <v>GENERAL ATOMICS</v>
      </c>
    </row>
    <row r="4454" spans="6:13" ht="15" thickBot="1" x14ac:dyDescent="0.4">
      <c r="F4454" s="29" t="s">
        <v>8857</v>
      </c>
      <c r="G4454" s="27" t="s">
        <v>8869</v>
      </c>
      <c r="H4454" s="27" t="s">
        <v>8867</v>
      </c>
      <c r="I4454" s="27" t="s">
        <v>6108</v>
      </c>
      <c r="J4454" s="27" t="s">
        <v>6169</v>
      </c>
      <c r="K4454" s="27">
        <v>1</v>
      </c>
      <c r="L4454" s="27" t="s">
        <v>6159</v>
      </c>
      <c r="M4454" s="36" t="str">
        <f t="shared" si="69"/>
        <v>GENERAL ATOMICS</v>
      </c>
    </row>
    <row r="4455" spans="6:13" ht="15" thickBot="1" x14ac:dyDescent="0.4">
      <c r="F4455" s="30" t="s">
        <v>8857</v>
      </c>
      <c r="G4455" s="28" t="s">
        <v>8870</v>
      </c>
      <c r="H4455" s="28" t="s">
        <v>8867</v>
      </c>
      <c r="I4455" s="28" t="s">
        <v>6108</v>
      </c>
      <c r="J4455" s="28" t="s">
        <v>6169</v>
      </c>
      <c r="K4455" s="28">
        <v>1</v>
      </c>
      <c r="L4455" s="28" t="s">
        <v>6159</v>
      </c>
      <c r="M4455" s="36" t="str">
        <f t="shared" si="69"/>
        <v>GENERAL ATOMICS</v>
      </c>
    </row>
    <row r="4456" spans="6:13" ht="15" thickBot="1" x14ac:dyDescent="0.4">
      <c r="F4456" s="29" t="s">
        <v>8857</v>
      </c>
      <c r="G4456" s="27" t="s">
        <v>8871</v>
      </c>
      <c r="H4456" s="27" t="s">
        <v>8867</v>
      </c>
      <c r="I4456" s="27" t="s">
        <v>6108</v>
      </c>
      <c r="J4456" s="27" t="s">
        <v>6169</v>
      </c>
      <c r="K4456" s="27">
        <v>1</v>
      </c>
      <c r="L4456" s="27" t="s">
        <v>6159</v>
      </c>
      <c r="M4456" s="36" t="str">
        <f t="shared" si="69"/>
        <v>GENERAL ATOMICS</v>
      </c>
    </row>
    <row r="4457" spans="6:13" ht="15" thickBot="1" x14ac:dyDescent="0.4">
      <c r="F4457" s="30" t="s">
        <v>8857</v>
      </c>
      <c r="G4457" s="28" t="s">
        <v>8872</v>
      </c>
      <c r="H4457" s="28" t="s">
        <v>8867</v>
      </c>
      <c r="I4457" s="28" t="s">
        <v>6108</v>
      </c>
      <c r="J4457" s="28" t="s">
        <v>6169</v>
      </c>
      <c r="K4457" s="28">
        <v>1</v>
      </c>
      <c r="L4457" s="28" t="s">
        <v>6159</v>
      </c>
      <c r="M4457" s="36" t="str">
        <f t="shared" si="69"/>
        <v>GENERAL ATOMICS</v>
      </c>
    </row>
    <row r="4458" spans="6:13" ht="15" thickBot="1" x14ac:dyDescent="0.4">
      <c r="F4458" s="29" t="s">
        <v>8857</v>
      </c>
      <c r="G4458" s="27" t="s">
        <v>8165</v>
      </c>
      <c r="H4458" s="27" t="s">
        <v>8867</v>
      </c>
      <c r="I4458" s="27" t="s">
        <v>6108</v>
      </c>
      <c r="J4458" s="27" t="s">
        <v>6169</v>
      </c>
      <c r="K4458" s="27">
        <v>1</v>
      </c>
      <c r="L4458" s="27" t="s">
        <v>6159</v>
      </c>
      <c r="M4458" s="36" t="str">
        <f t="shared" si="69"/>
        <v>GENERAL ATOMICS</v>
      </c>
    </row>
    <row r="4459" spans="6:13" ht="15" thickBot="1" x14ac:dyDescent="0.4">
      <c r="F4459" s="30" t="s">
        <v>8857</v>
      </c>
      <c r="G4459" s="28" t="s">
        <v>8873</v>
      </c>
      <c r="H4459" s="28" t="s">
        <v>8867</v>
      </c>
      <c r="I4459" s="28" t="s">
        <v>6108</v>
      </c>
      <c r="J4459" s="28" t="s">
        <v>6169</v>
      </c>
      <c r="K4459" s="28">
        <v>1</v>
      </c>
      <c r="L4459" s="28" t="s">
        <v>6159</v>
      </c>
      <c r="M4459" s="36" t="str">
        <f t="shared" si="69"/>
        <v>GENERAL ATOMICS</v>
      </c>
    </row>
    <row r="4460" spans="6:13" ht="15" thickBot="1" x14ac:dyDescent="0.4">
      <c r="F4460" s="29" t="s">
        <v>3058</v>
      </c>
      <c r="G4460" s="27" t="s">
        <v>8874</v>
      </c>
      <c r="H4460" s="27" t="s">
        <v>3061</v>
      </c>
      <c r="I4460" s="27" t="s">
        <v>6108</v>
      </c>
      <c r="J4460" s="27" t="s">
        <v>6158</v>
      </c>
      <c r="K4460" s="27">
        <v>1</v>
      </c>
      <c r="L4460" s="27" t="s">
        <v>6159</v>
      </c>
      <c r="M4460" s="36" t="str">
        <f t="shared" si="69"/>
        <v>GENERAL AVIA</v>
      </c>
    </row>
    <row r="4461" spans="6:13" ht="15" thickBot="1" x14ac:dyDescent="0.4">
      <c r="F4461" s="30" t="s">
        <v>3058</v>
      </c>
      <c r="G4461" s="28" t="s">
        <v>2569</v>
      </c>
      <c r="H4461" s="28" t="s">
        <v>3060</v>
      </c>
      <c r="I4461" s="28" t="s">
        <v>6108</v>
      </c>
      <c r="J4461" s="28" t="s">
        <v>6169</v>
      </c>
      <c r="K4461" s="28">
        <v>2</v>
      </c>
      <c r="L4461" s="28" t="s">
        <v>6159</v>
      </c>
      <c r="M4461" s="36" t="str">
        <f t="shared" si="69"/>
        <v>GENERAL AVIA</v>
      </c>
    </row>
    <row r="4462" spans="6:13" ht="15" thickBot="1" x14ac:dyDescent="0.4">
      <c r="F4462" s="29" t="s">
        <v>3058</v>
      </c>
      <c r="G4462" s="27" t="s">
        <v>8875</v>
      </c>
      <c r="H4462" s="27" t="s">
        <v>2727</v>
      </c>
      <c r="I4462" s="27" t="s">
        <v>6108</v>
      </c>
      <c r="J4462" s="27" t="s">
        <v>6158</v>
      </c>
      <c r="K4462" s="27">
        <v>1</v>
      </c>
      <c r="L4462" s="27" t="s">
        <v>6159</v>
      </c>
      <c r="M4462" s="36" t="str">
        <f t="shared" si="69"/>
        <v>GENERAL AVIA</v>
      </c>
    </row>
    <row r="4463" spans="6:13" ht="15" thickBot="1" x14ac:dyDescent="0.4">
      <c r="F4463" s="30" t="s">
        <v>3058</v>
      </c>
      <c r="G4463" s="28" t="s">
        <v>8876</v>
      </c>
      <c r="H4463" s="28" t="s">
        <v>2727</v>
      </c>
      <c r="I4463" s="28" t="s">
        <v>6108</v>
      </c>
      <c r="J4463" s="28" t="s">
        <v>6158</v>
      </c>
      <c r="K4463" s="28">
        <v>1</v>
      </c>
      <c r="L4463" s="28" t="s">
        <v>6159</v>
      </c>
      <c r="M4463" s="36" t="str">
        <f t="shared" si="69"/>
        <v>GENERAL AVIA</v>
      </c>
    </row>
    <row r="4464" spans="6:13" ht="15" thickBot="1" x14ac:dyDescent="0.4">
      <c r="F4464" s="29" t="s">
        <v>3058</v>
      </c>
      <c r="G4464" s="27" t="s">
        <v>8877</v>
      </c>
      <c r="H4464" s="27" t="s">
        <v>2727</v>
      </c>
      <c r="I4464" s="27" t="s">
        <v>6108</v>
      </c>
      <c r="J4464" s="27" t="s">
        <v>6158</v>
      </c>
      <c r="K4464" s="27">
        <v>1</v>
      </c>
      <c r="L4464" s="27" t="s">
        <v>6159</v>
      </c>
      <c r="M4464" s="36" t="str">
        <f t="shared" si="69"/>
        <v>GENERAL AVIA</v>
      </c>
    </row>
    <row r="4465" spans="6:13" ht="15" thickBot="1" x14ac:dyDescent="0.4">
      <c r="F4465" s="30" t="s">
        <v>3058</v>
      </c>
      <c r="G4465" s="28" t="s">
        <v>8878</v>
      </c>
      <c r="H4465" s="28" t="s">
        <v>3063</v>
      </c>
      <c r="I4465" s="28" t="s">
        <v>6108</v>
      </c>
      <c r="J4465" s="28" t="s">
        <v>6158</v>
      </c>
      <c r="K4465" s="28">
        <v>2</v>
      </c>
      <c r="L4465" s="28" t="s">
        <v>6159</v>
      </c>
      <c r="M4465" s="36" t="str">
        <f t="shared" si="69"/>
        <v>GENERAL AVIA</v>
      </c>
    </row>
    <row r="4466" spans="6:13" ht="15" thickBot="1" x14ac:dyDescent="0.4">
      <c r="F4466" s="29" t="s">
        <v>3058</v>
      </c>
      <c r="G4466" s="27" t="s">
        <v>8879</v>
      </c>
      <c r="H4466" s="27" t="s">
        <v>3060</v>
      </c>
      <c r="I4466" s="27" t="s">
        <v>6108</v>
      </c>
      <c r="J4466" s="27" t="s">
        <v>6169</v>
      </c>
      <c r="K4466" s="27">
        <v>2</v>
      </c>
      <c r="L4466" s="27" t="s">
        <v>6159</v>
      </c>
      <c r="M4466" s="36" t="str">
        <f t="shared" si="69"/>
        <v>GENERAL AVIA</v>
      </c>
    </row>
    <row r="4467" spans="6:13" ht="15" thickBot="1" x14ac:dyDescent="0.4">
      <c r="F4467" s="30" t="s">
        <v>3058</v>
      </c>
      <c r="G4467" s="28" t="s">
        <v>8880</v>
      </c>
      <c r="H4467" s="28" t="s">
        <v>3065</v>
      </c>
      <c r="I4467" s="28" t="s">
        <v>6108</v>
      </c>
      <c r="J4467" s="28" t="s">
        <v>6158</v>
      </c>
      <c r="K4467" s="28">
        <v>1</v>
      </c>
      <c r="L4467" s="28" t="s">
        <v>6159</v>
      </c>
      <c r="M4467" s="36" t="str">
        <f t="shared" si="69"/>
        <v>GENERAL AVIA</v>
      </c>
    </row>
    <row r="4468" spans="6:13" ht="15" thickBot="1" x14ac:dyDescent="0.4">
      <c r="F4468" s="29" t="s">
        <v>3058</v>
      </c>
      <c r="G4468" s="27" t="s">
        <v>8881</v>
      </c>
      <c r="H4468" s="27" t="s">
        <v>3065</v>
      </c>
      <c r="I4468" s="27" t="s">
        <v>6108</v>
      </c>
      <c r="J4468" s="27" t="s">
        <v>6158</v>
      </c>
      <c r="K4468" s="27">
        <v>1</v>
      </c>
      <c r="L4468" s="27" t="s">
        <v>6159</v>
      </c>
      <c r="M4468" s="36" t="str">
        <f t="shared" si="69"/>
        <v>GENERAL AVIA</v>
      </c>
    </row>
    <row r="4469" spans="6:13" ht="15" thickBot="1" x14ac:dyDescent="0.4">
      <c r="F4469" s="30" t="s">
        <v>3058</v>
      </c>
      <c r="G4469" s="28" t="s">
        <v>3062</v>
      </c>
      <c r="H4469" s="28" t="s">
        <v>3061</v>
      </c>
      <c r="I4469" s="28" t="s">
        <v>6108</v>
      </c>
      <c r="J4469" s="28" t="s">
        <v>6158</v>
      </c>
      <c r="K4469" s="28">
        <v>1</v>
      </c>
      <c r="L4469" s="28" t="s">
        <v>6159</v>
      </c>
      <c r="M4469" s="36" t="str">
        <f t="shared" si="69"/>
        <v>GENERAL AVIA</v>
      </c>
    </row>
    <row r="4470" spans="6:13" ht="15" thickBot="1" x14ac:dyDescent="0.4">
      <c r="F4470" s="29" t="s">
        <v>3058</v>
      </c>
      <c r="G4470" s="27" t="s">
        <v>8882</v>
      </c>
      <c r="H4470" s="27" t="s">
        <v>3057</v>
      </c>
      <c r="I4470" s="27" t="s">
        <v>6108</v>
      </c>
      <c r="J4470" s="27" t="s">
        <v>6109</v>
      </c>
      <c r="K4470" s="27">
        <v>1</v>
      </c>
      <c r="L4470" s="27" t="s">
        <v>6159</v>
      </c>
      <c r="M4470" s="36" t="str">
        <f t="shared" si="69"/>
        <v>GENERAL AVIA</v>
      </c>
    </row>
    <row r="4471" spans="6:13" ht="15" thickBot="1" x14ac:dyDescent="0.4">
      <c r="F4471" s="30" t="s">
        <v>3058</v>
      </c>
      <c r="G4471" s="28" t="s">
        <v>3059</v>
      </c>
      <c r="H4471" s="28" t="s">
        <v>3057</v>
      </c>
      <c r="I4471" s="28" t="s">
        <v>6108</v>
      </c>
      <c r="J4471" s="28" t="s">
        <v>6109</v>
      </c>
      <c r="K4471" s="28">
        <v>1</v>
      </c>
      <c r="L4471" s="28" t="s">
        <v>6159</v>
      </c>
      <c r="M4471" s="36" t="str">
        <f t="shared" si="69"/>
        <v>GENERAL AVIA</v>
      </c>
    </row>
    <row r="4472" spans="6:13" ht="15" thickBot="1" x14ac:dyDescent="0.4">
      <c r="F4472" s="29" t="s">
        <v>3058</v>
      </c>
      <c r="G4472" s="27" t="s">
        <v>3064</v>
      </c>
      <c r="H4472" s="27" t="s">
        <v>3063</v>
      </c>
      <c r="I4472" s="27" t="s">
        <v>6108</v>
      </c>
      <c r="J4472" s="27" t="s">
        <v>6158</v>
      </c>
      <c r="K4472" s="27">
        <v>2</v>
      </c>
      <c r="L4472" s="27" t="s">
        <v>6159</v>
      </c>
      <c r="M4472" s="36" t="str">
        <f t="shared" si="69"/>
        <v>GENERAL AVIA</v>
      </c>
    </row>
    <row r="4473" spans="6:13" ht="15" thickBot="1" x14ac:dyDescent="0.4">
      <c r="F4473" s="30" t="s">
        <v>3058</v>
      </c>
      <c r="G4473" s="28" t="s">
        <v>8883</v>
      </c>
      <c r="H4473" s="28" t="s">
        <v>2727</v>
      </c>
      <c r="I4473" s="28" t="s">
        <v>6108</v>
      </c>
      <c r="J4473" s="28" t="s">
        <v>6158</v>
      </c>
      <c r="K4473" s="28">
        <v>1</v>
      </c>
      <c r="L4473" s="28" t="s">
        <v>6159</v>
      </c>
      <c r="M4473" s="36" t="str">
        <f t="shared" si="69"/>
        <v>GENERAL AVIA</v>
      </c>
    </row>
    <row r="4474" spans="6:13" ht="15" thickBot="1" x14ac:dyDescent="0.4">
      <c r="F4474" s="29" t="s">
        <v>3058</v>
      </c>
      <c r="G4474" s="27" t="s">
        <v>3066</v>
      </c>
      <c r="H4474" s="27" t="s">
        <v>3065</v>
      </c>
      <c r="I4474" s="27" t="s">
        <v>6108</v>
      </c>
      <c r="J4474" s="27" t="s">
        <v>6158</v>
      </c>
      <c r="K4474" s="27">
        <v>1</v>
      </c>
      <c r="L4474" s="27" t="s">
        <v>6159</v>
      </c>
      <c r="M4474" s="36" t="str">
        <f t="shared" si="69"/>
        <v>GENERAL AVIA</v>
      </c>
    </row>
    <row r="4475" spans="6:13" ht="15" thickBot="1" x14ac:dyDescent="0.4">
      <c r="F4475" s="30" t="s">
        <v>3058</v>
      </c>
      <c r="G4475" s="28" t="s">
        <v>8884</v>
      </c>
      <c r="H4475" s="28" t="s">
        <v>3065</v>
      </c>
      <c r="I4475" s="28" t="s">
        <v>6108</v>
      </c>
      <c r="J4475" s="28" t="s">
        <v>6158</v>
      </c>
      <c r="K4475" s="28">
        <v>1</v>
      </c>
      <c r="L4475" s="28" t="s">
        <v>6159</v>
      </c>
      <c r="M4475" s="36" t="str">
        <f t="shared" si="69"/>
        <v>GENERAL AVIA</v>
      </c>
    </row>
    <row r="4476" spans="6:13" ht="15" thickBot="1" x14ac:dyDescent="0.4">
      <c r="F4476" s="29" t="s">
        <v>3068</v>
      </c>
      <c r="G4476" s="27" t="s">
        <v>8885</v>
      </c>
      <c r="H4476" s="27" t="s">
        <v>3067</v>
      </c>
      <c r="I4476" s="27" t="s">
        <v>6108</v>
      </c>
      <c r="J4476" s="27" t="s">
        <v>6109</v>
      </c>
      <c r="K4476" s="27">
        <v>2</v>
      </c>
      <c r="L4476" s="27" t="s">
        <v>6110</v>
      </c>
      <c r="M4476" s="36" t="str">
        <f t="shared" si="69"/>
        <v>GENERAL DYNAMICS</v>
      </c>
    </row>
    <row r="4477" spans="6:13" ht="15" thickBot="1" x14ac:dyDescent="0.4">
      <c r="F4477" s="30" t="s">
        <v>3068</v>
      </c>
      <c r="G4477" s="28" t="s">
        <v>8886</v>
      </c>
      <c r="H4477" s="28" t="s">
        <v>2946</v>
      </c>
      <c r="I4477" s="28" t="s">
        <v>6108</v>
      </c>
      <c r="J4477" s="28" t="s">
        <v>6109</v>
      </c>
      <c r="K4477" s="28">
        <v>1</v>
      </c>
      <c r="L4477" s="28" t="s">
        <v>6110</v>
      </c>
      <c r="M4477" s="36" t="str">
        <f t="shared" si="69"/>
        <v>GENERAL DYNAMICS</v>
      </c>
    </row>
    <row r="4478" spans="6:13" ht="15" thickBot="1" x14ac:dyDescent="0.4">
      <c r="F4478" s="29" t="s">
        <v>3068</v>
      </c>
      <c r="G4478" s="27" t="s">
        <v>8887</v>
      </c>
      <c r="H4478" s="27" t="s">
        <v>2946</v>
      </c>
      <c r="I4478" s="27" t="s">
        <v>6108</v>
      </c>
      <c r="J4478" s="27" t="s">
        <v>6109</v>
      </c>
      <c r="K4478" s="27">
        <v>1</v>
      </c>
      <c r="L4478" s="27" t="s">
        <v>6110</v>
      </c>
      <c r="M4478" s="36" t="str">
        <f t="shared" si="69"/>
        <v>GENERAL DYNAMICS</v>
      </c>
    </row>
    <row r="4479" spans="6:13" ht="15" thickBot="1" x14ac:dyDescent="0.4">
      <c r="F4479" s="30" t="s">
        <v>3068</v>
      </c>
      <c r="G4479" s="28" t="s">
        <v>8888</v>
      </c>
      <c r="H4479" s="28" t="s">
        <v>3067</v>
      </c>
      <c r="I4479" s="28" t="s">
        <v>6108</v>
      </c>
      <c r="J4479" s="28" t="s">
        <v>6109</v>
      </c>
      <c r="K4479" s="28">
        <v>2</v>
      </c>
      <c r="L4479" s="28" t="s">
        <v>6110</v>
      </c>
      <c r="M4479" s="36" t="str">
        <f t="shared" si="69"/>
        <v>GENERAL DYNAMICS</v>
      </c>
    </row>
    <row r="4480" spans="6:13" ht="15" thickBot="1" x14ac:dyDescent="0.4">
      <c r="F4480" s="29" t="s">
        <v>3068</v>
      </c>
      <c r="G4480" s="27" t="s">
        <v>8889</v>
      </c>
      <c r="H4480" s="27" t="s">
        <v>2946</v>
      </c>
      <c r="I4480" s="27" t="s">
        <v>6108</v>
      </c>
      <c r="J4480" s="27" t="s">
        <v>6109</v>
      </c>
      <c r="K4480" s="27">
        <v>1</v>
      </c>
      <c r="L4480" s="27" t="s">
        <v>6110</v>
      </c>
      <c r="M4480" s="36" t="str">
        <f t="shared" si="69"/>
        <v>GENERAL DYNAMICS</v>
      </c>
    </row>
    <row r="4481" spans="6:13" ht="15" thickBot="1" x14ac:dyDescent="0.4">
      <c r="F4481" s="30" t="s">
        <v>3068</v>
      </c>
      <c r="G4481" s="28" t="s">
        <v>8890</v>
      </c>
      <c r="H4481" s="28" t="s">
        <v>2946</v>
      </c>
      <c r="I4481" s="28" t="s">
        <v>6108</v>
      </c>
      <c r="J4481" s="28" t="s">
        <v>6109</v>
      </c>
      <c r="K4481" s="28">
        <v>1</v>
      </c>
      <c r="L4481" s="28" t="s">
        <v>6110</v>
      </c>
      <c r="M4481" s="36" t="str">
        <f t="shared" si="69"/>
        <v>GENERAL DYNAMICS</v>
      </c>
    </row>
    <row r="4482" spans="6:13" ht="15" thickBot="1" x14ac:dyDescent="0.4">
      <c r="F4482" s="29" t="s">
        <v>3068</v>
      </c>
      <c r="G4482" s="27" t="s">
        <v>8891</v>
      </c>
      <c r="H4482" s="27" t="s">
        <v>2946</v>
      </c>
      <c r="I4482" s="27" t="s">
        <v>6108</v>
      </c>
      <c r="J4482" s="27" t="s">
        <v>6109</v>
      </c>
      <c r="K4482" s="27">
        <v>1</v>
      </c>
      <c r="L4482" s="27" t="s">
        <v>6110</v>
      </c>
      <c r="M4482" s="36" t="str">
        <f t="shared" si="69"/>
        <v>GENERAL DYNAMICS</v>
      </c>
    </row>
    <row r="4483" spans="6:13" ht="15" thickBot="1" x14ac:dyDescent="0.4">
      <c r="F4483" s="30" t="s">
        <v>3068</v>
      </c>
      <c r="G4483" s="28" t="s">
        <v>8892</v>
      </c>
      <c r="H4483" s="28" t="s">
        <v>2946</v>
      </c>
      <c r="I4483" s="28" t="s">
        <v>6108</v>
      </c>
      <c r="J4483" s="28" t="s">
        <v>6109</v>
      </c>
      <c r="K4483" s="28">
        <v>1</v>
      </c>
      <c r="L4483" s="28" t="s">
        <v>6110</v>
      </c>
      <c r="M4483" s="36" t="str">
        <f t="shared" si="69"/>
        <v>GENERAL DYNAMICS</v>
      </c>
    </row>
    <row r="4484" spans="6:13" ht="15" thickBot="1" x14ac:dyDescent="0.4">
      <c r="F4484" s="29" t="s">
        <v>3068</v>
      </c>
      <c r="G4484" s="27" t="s">
        <v>8893</v>
      </c>
      <c r="H4484" s="27" t="s">
        <v>2946</v>
      </c>
      <c r="I4484" s="27" t="s">
        <v>6108</v>
      </c>
      <c r="J4484" s="27" t="s">
        <v>6109</v>
      </c>
      <c r="K4484" s="27">
        <v>1</v>
      </c>
      <c r="L4484" s="27" t="s">
        <v>6110</v>
      </c>
      <c r="M4484" s="36" t="str">
        <f t="shared" si="69"/>
        <v>GENERAL DYNAMICS</v>
      </c>
    </row>
    <row r="4485" spans="6:13" ht="15" thickBot="1" x14ac:dyDescent="0.4">
      <c r="F4485" s="30" t="s">
        <v>3068</v>
      </c>
      <c r="G4485" s="28" t="s">
        <v>8894</v>
      </c>
      <c r="H4485" s="28" t="s">
        <v>2946</v>
      </c>
      <c r="I4485" s="28" t="s">
        <v>6108</v>
      </c>
      <c r="J4485" s="28" t="s">
        <v>6109</v>
      </c>
      <c r="K4485" s="28">
        <v>1</v>
      </c>
      <c r="L4485" s="28" t="s">
        <v>6110</v>
      </c>
      <c r="M4485" s="36" t="str">
        <f t="shared" si="69"/>
        <v>GENERAL DYNAMICS</v>
      </c>
    </row>
    <row r="4486" spans="6:13" ht="15" thickBot="1" x14ac:dyDescent="0.4">
      <c r="F4486" s="29" t="s">
        <v>3068</v>
      </c>
      <c r="G4486" s="27" t="s">
        <v>8895</v>
      </c>
      <c r="H4486" s="27" t="s">
        <v>2946</v>
      </c>
      <c r="I4486" s="27" t="s">
        <v>6108</v>
      </c>
      <c r="J4486" s="27" t="s">
        <v>6109</v>
      </c>
      <c r="K4486" s="27">
        <v>1</v>
      </c>
      <c r="L4486" s="27" t="s">
        <v>6110</v>
      </c>
      <c r="M4486" s="36" t="str">
        <f t="shared" si="69"/>
        <v>GENERAL DYNAMICS</v>
      </c>
    </row>
    <row r="4487" spans="6:13" ht="15" thickBot="1" x14ac:dyDescent="0.4">
      <c r="F4487" s="30" t="s">
        <v>3068</v>
      </c>
      <c r="G4487" s="28" t="s">
        <v>8896</v>
      </c>
      <c r="H4487" s="28" t="s">
        <v>2946</v>
      </c>
      <c r="I4487" s="28" t="s">
        <v>6108</v>
      </c>
      <c r="J4487" s="28" t="s">
        <v>6109</v>
      </c>
      <c r="K4487" s="28">
        <v>1</v>
      </c>
      <c r="L4487" s="28" t="s">
        <v>6110</v>
      </c>
      <c r="M4487" s="36" t="str">
        <f t="shared" ref="M4487:M4550" si="70">F4487</f>
        <v>GENERAL DYNAMICS</v>
      </c>
    </row>
    <row r="4488" spans="6:13" ht="15" thickBot="1" x14ac:dyDescent="0.4">
      <c r="F4488" s="29" t="s">
        <v>3068</v>
      </c>
      <c r="G4488" s="27" t="s">
        <v>8897</v>
      </c>
      <c r="H4488" s="27" t="s">
        <v>3070</v>
      </c>
      <c r="I4488" s="27" t="s">
        <v>6108</v>
      </c>
      <c r="J4488" s="27" t="s">
        <v>6109</v>
      </c>
      <c r="K4488" s="27">
        <v>1</v>
      </c>
      <c r="L4488" s="27" t="s">
        <v>6110</v>
      </c>
      <c r="M4488" s="36" t="str">
        <f t="shared" si="70"/>
        <v>GENERAL DYNAMICS</v>
      </c>
    </row>
    <row r="4489" spans="6:13" ht="15" thickBot="1" x14ac:dyDescent="0.4">
      <c r="F4489" s="30" t="s">
        <v>3068</v>
      </c>
      <c r="G4489" s="28" t="s">
        <v>8898</v>
      </c>
      <c r="H4489" s="28" t="s">
        <v>3067</v>
      </c>
      <c r="I4489" s="28" t="s">
        <v>6108</v>
      </c>
      <c r="J4489" s="28" t="s">
        <v>6109</v>
      </c>
      <c r="K4489" s="28">
        <v>2</v>
      </c>
      <c r="L4489" s="28" t="s">
        <v>6110</v>
      </c>
      <c r="M4489" s="36" t="str">
        <f t="shared" si="70"/>
        <v>GENERAL DYNAMICS</v>
      </c>
    </row>
    <row r="4490" spans="6:13" ht="15" thickBot="1" x14ac:dyDescent="0.4">
      <c r="F4490" s="29" t="s">
        <v>3068</v>
      </c>
      <c r="G4490" s="27" t="s">
        <v>8899</v>
      </c>
      <c r="H4490" s="27" t="s">
        <v>2946</v>
      </c>
      <c r="I4490" s="27" t="s">
        <v>6108</v>
      </c>
      <c r="J4490" s="27" t="s">
        <v>6109</v>
      </c>
      <c r="K4490" s="27">
        <v>1</v>
      </c>
      <c r="L4490" s="27" t="s">
        <v>6110</v>
      </c>
      <c r="M4490" s="36" t="str">
        <f t="shared" si="70"/>
        <v>GENERAL DYNAMICS</v>
      </c>
    </row>
    <row r="4491" spans="6:13" ht="15" thickBot="1" x14ac:dyDescent="0.4">
      <c r="F4491" s="30" t="s">
        <v>3068</v>
      </c>
      <c r="G4491" s="28" t="s">
        <v>3071</v>
      </c>
      <c r="H4491" s="28" t="s">
        <v>3070</v>
      </c>
      <c r="I4491" s="28" t="s">
        <v>6108</v>
      </c>
      <c r="J4491" s="28" t="s">
        <v>6109</v>
      </c>
      <c r="K4491" s="28">
        <v>1</v>
      </c>
      <c r="L4491" s="28" t="s">
        <v>6110</v>
      </c>
      <c r="M4491" s="36" t="str">
        <f t="shared" si="70"/>
        <v>GENERAL DYNAMICS</v>
      </c>
    </row>
    <row r="4492" spans="6:13" ht="15" thickBot="1" x14ac:dyDescent="0.4">
      <c r="F4492" s="29" t="s">
        <v>3068</v>
      </c>
      <c r="G4492" s="27" t="s">
        <v>8900</v>
      </c>
      <c r="H4492" s="27" t="s">
        <v>2946</v>
      </c>
      <c r="I4492" s="27" t="s">
        <v>6108</v>
      </c>
      <c r="J4492" s="27" t="s">
        <v>6109</v>
      </c>
      <c r="K4492" s="27">
        <v>1</v>
      </c>
      <c r="L4492" s="27" t="s">
        <v>6110</v>
      </c>
      <c r="M4492" s="36" t="str">
        <f t="shared" si="70"/>
        <v>GENERAL DYNAMICS</v>
      </c>
    </row>
    <row r="4493" spans="6:13" ht="15" thickBot="1" x14ac:dyDescent="0.4">
      <c r="F4493" s="30" t="s">
        <v>3068</v>
      </c>
      <c r="G4493" s="28" t="s">
        <v>8901</v>
      </c>
      <c r="H4493" s="28" t="s">
        <v>2946</v>
      </c>
      <c r="I4493" s="28" t="s">
        <v>6108</v>
      </c>
      <c r="J4493" s="28" t="s">
        <v>6109</v>
      </c>
      <c r="K4493" s="28">
        <v>1</v>
      </c>
      <c r="L4493" s="28" t="s">
        <v>6110</v>
      </c>
      <c r="M4493" s="36" t="str">
        <f t="shared" si="70"/>
        <v>GENERAL DYNAMICS</v>
      </c>
    </row>
    <row r="4494" spans="6:13" ht="15" thickBot="1" x14ac:dyDescent="0.4">
      <c r="F4494" s="29" t="s">
        <v>3068</v>
      </c>
      <c r="G4494" s="27" t="s">
        <v>5028</v>
      </c>
      <c r="H4494" s="27" t="s">
        <v>3067</v>
      </c>
      <c r="I4494" s="27" t="s">
        <v>6108</v>
      </c>
      <c r="J4494" s="27" t="s">
        <v>6109</v>
      </c>
      <c r="K4494" s="27">
        <v>2</v>
      </c>
      <c r="L4494" s="27" t="s">
        <v>6110</v>
      </c>
      <c r="M4494" s="36" t="str">
        <f t="shared" si="70"/>
        <v>GENERAL DYNAMICS</v>
      </c>
    </row>
    <row r="4495" spans="6:13" ht="15" thickBot="1" x14ac:dyDescent="0.4">
      <c r="F4495" s="30" t="s">
        <v>3068</v>
      </c>
      <c r="G4495" s="28" t="s">
        <v>3069</v>
      </c>
      <c r="H4495" s="28" t="s">
        <v>3067</v>
      </c>
      <c r="I4495" s="28" t="s">
        <v>6108</v>
      </c>
      <c r="J4495" s="28" t="s">
        <v>6109</v>
      </c>
      <c r="K4495" s="28">
        <v>2</v>
      </c>
      <c r="L4495" s="28" t="s">
        <v>6110</v>
      </c>
      <c r="M4495" s="36" t="str">
        <f t="shared" si="70"/>
        <v>GENERAL DYNAMICS</v>
      </c>
    </row>
    <row r="4496" spans="6:13" ht="15" thickBot="1" x14ac:dyDescent="0.4">
      <c r="F4496" s="29" t="s">
        <v>3068</v>
      </c>
      <c r="G4496" s="27" t="s">
        <v>8902</v>
      </c>
      <c r="H4496" s="27" t="s">
        <v>2946</v>
      </c>
      <c r="I4496" s="27" t="s">
        <v>6108</v>
      </c>
      <c r="J4496" s="27" t="s">
        <v>6109</v>
      </c>
      <c r="K4496" s="27">
        <v>1</v>
      </c>
      <c r="L4496" s="27" t="s">
        <v>6110</v>
      </c>
      <c r="M4496" s="36" t="str">
        <f t="shared" si="70"/>
        <v>GENERAL DYNAMICS</v>
      </c>
    </row>
    <row r="4497" spans="6:13" ht="15" thickBot="1" x14ac:dyDescent="0.4">
      <c r="F4497" s="30" t="s">
        <v>3073</v>
      </c>
      <c r="G4497" s="28" t="s">
        <v>8903</v>
      </c>
      <c r="H4497" s="28" t="s">
        <v>3072</v>
      </c>
      <c r="I4497" s="28" t="s">
        <v>6108</v>
      </c>
      <c r="J4497" s="28" t="s">
        <v>6158</v>
      </c>
      <c r="K4497" s="28">
        <v>1</v>
      </c>
      <c r="L4497" s="28" t="s">
        <v>6110</v>
      </c>
      <c r="M4497" s="36" t="str">
        <f t="shared" si="70"/>
        <v>GENERAL MOTORS</v>
      </c>
    </row>
    <row r="4498" spans="6:13" ht="15" thickBot="1" x14ac:dyDescent="0.4">
      <c r="F4498" s="29" t="s">
        <v>3073</v>
      </c>
      <c r="G4498" s="27" t="s">
        <v>8904</v>
      </c>
      <c r="H4498" s="27" t="s">
        <v>3075</v>
      </c>
      <c r="I4498" s="27" t="s">
        <v>6108</v>
      </c>
      <c r="J4498" s="27" t="s">
        <v>6158</v>
      </c>
      <c r="K4498" s="27">
        <v>1</v>
      </c>
      <c r="L4498" s="27" t="s">
        <v>6159</v>
      </c>
      <c r="M4498" s="36" t="str">
        <f t="shared" si="70"/>
        <v>GENERAL MOTORS</v>
      </c>
    </row>
    <row r="4499" spans="6:13" ht="15" thickBot="1" x14ac:dyDescent="0.4">
      <c r="F4499" s="30" t="s">
        <v>3073</v>
      </c>
      <c r="G4499" s="28" t="s">
        <v>3074</v>
      </c>
      <c r="H4499" s="28" t="s">
        <v>3072</v>
      </c>
      <c r="I4499" s="28" t="s">
        <v>6108</v>
      </c>
      <c r="J4499" s="28" t="s">
        <v>6158</v>
      </c>
      <c r="K4499" s="28">
        <v>1</v>
      </c>
      <c r="L4499" s="28" t="s">
        <v>6110</v>
      </c>
      <c r="M4499" s="36" t="str">
        <f t="shared" si="70"/>
        <v>GENERAL MOTORS</v>
      </c>
    </row>
    <row r="4500" spans="6:13" ht="15" thickBot="1" x14ac:dyDescent="0.4">
      <c r="F4500" s="29" t="s">
        <v>3073</v>
      </c>
      <c r="G4500" s="27" t="s">
        <v>3076</v>
      </c>
      <c r="H4500" s="27" t="s">
        <v>3075</v>
      </c>
      <c r="I4500" s="27" t="s">
        <v>6108</v>
      </c>
      <c r="J4500" s="27" t="s">
        <v>6158</v>
      </c>
      <c r="K4500" s="27">
        <v>1</v>
      </c>
      <c r="L4500" s="27" t="s">
        <v>6159</v>
      </c>
      <c r="M4500" s="36" t="str">
        <f t="shared" si="70"/>
        <v>GENERAL MOTORS</v>
      </c>
    </row>
    <row r="4501" spans="6:13" ht="15" thickBot="1" x14ac:dyDescent="0.4">
      <c r="F4501" s="30" t="s">
        <v>3078</v>
      </c>
      <c r="G4501" s="28" t="s">
        <v>3079</v>
      </c>
      <c r="H4501" s="28" t="s">
        <v>3077</v>
      </c>
      <c r="I4501" s="28" t="s">
        <v>6108</v>
      </c>
      <c r="J4501" s="28" t="s">
        <v>6158</v>
      </c>
      <c r="K4501" s="28">
        <v>1</v>
      </c>
      <c r="L4501" s="28" t="s">
        <v>6159</v>
      </c>
      <c r="M4501" s="36" t="str">
        <f t="shared" si="70"/>
        <v>GERMAN BIANCO</v>
      </c>
    </row>
    <row r="4502" spans="6:13" ht="15" thickBot="1" x14ac:dyDescent="0.4">
      <c r="F4502" s="29" t="s">
        <v>8905</v>
      </c>
      <c r="G4502" s="27" t="s">
        <v>804</v>
      </c>
      <c r="H4502" s="27" t="s">
        <v>802</v>
      </c>
      <c r="I4502" s="27" t="s">
        <v>6108</v>
      </c>
      <c r="J4502" s="27" t="s">
        <v>6158</v>
      </c>
      <c r="K4502" s="27">
        <v>1</v>
      </c>
      <c r="L4502" s="27" t="s">
        <v>6159</v>
      </c>
      <c r="M4502" s="36" t="str">
        <f t="shared" si="70"/>
        <v>GILES</v>
      </c>
    </row>
    <row r="4503" spans="6:13" ht="15" thickBot="1" x14ac:dyDescent="0.4">
      <c r="F4503" s="30" t="s">
        <v>8905</v>
      </c>
      <c r="G4503" s="28" t="s">
        <v>806</v>
      </c>
      <c r="H4503" s="28" t="s">
        <v>805</v>
      </c>
      <c r="I4503" s="28" t="s">
        <v>6108</v>
      </c>
      <c r="J4503" s="28" t="s">
        <v>6158</v>
      </c>
      <c r="K4503" s="28">
        <v>1</v>
      </c>
      <c r="L4503" s="28" t="s">
        <v>6159</v>
      </c>
      <c r="M4503" s="36" t="str">
        <f t="shared" si="70"/>
        <v>GILES</v>
      </c>
    </row>
    <row r="4504" spans="6:13" ht="15" thickBot="1" x14ac:dyDescent="0.4">
      <c r="F4504" s="29" t="s">
        <v>8905</v>
      </c>
      <c r="G4504" s="27" t="s">
        <v>153</v>
      </c>
      <c r="H4504" s="27" t="s">
        <v>812</v>
      </c>
      <c r="I4504" s="27" t="s">
        <v>6108</v>
      </c>
      <c r="J4504" s="27" t="s">
        <v>6158</v>
      </c>
      <c r="K4504" s="27">
        <v>1</v>
      </c>
      <c r="L4504" s="27" t="s">
        <v>6159</v>
      </c>
      <c r="M4504" s="36" t="str">
        <f t="shared" si="70"/>
        <v>GILES</v>
      </c>
    </row>
    <row r="4505" spans="6:13" ht="15" thickBot="1" x14ac:dyDescent="0.4">
      <c r="F4505" s="30" t="s">
        <v>8905</v>
      </c>
      <c r="G4505" s="28" t="s">
        <v>808</v>
      </c>
      <c r="H4505" s="28" t="s">
        <v>807</v>
      </c>
      <c r="I4505" s="28" t="s">
        <v>6108</v>
      </c>
      <c r="J4505" s="28" t="s">
        <v>6158</v>
      </c>
      <c r="K4505" s="28">
        <v>1</v>
      </c>
      <c r="L4505" s="28" t="s">
        <v>6159</v>
      </c>
      <c r="M4505" s="36" t="str">
        <f t="shared" si="70"/>
        <v>GILES</v>
      </c>
    </row>
    <row r="4506" spans="6:13" ht="15" thickBot="1" x14ac:dyDescent="0.4">
      <c r="F4506" s="29" t="s">
        <v>3081</v>
      </c>
      <c r="G4506" s="27" t="s">
        <v>3082</v>
      </c>
      <c r="H4506" s="27" t="s">
        <v>3080</v>
      </c>
      <c r="I4506" s="27" t="s">
        <v>6108</v>
      </c>
      <c r="J4506" s="27" t="s">
        <v>6169</v>
      </c>
      <c r="K4506" s="27">
        <v>1</v>
      </c>
      <c r="L4506" s="27" t="s">
        <v>6159</v>
      </c>
      <c r="M4506" s="36" t="str">
        <f t="shared" si="70"/>
        <v>GIPPSAERO</v>
      </c>
    </row>
    <row r="4507" spans="6:13" ht="15" thickBot="1" x14ac:dyDescent="0.4">
      <c r="F4507" s="30" t="s">
        <v>3081</v>
      </c>
      <c r="G4507" s="28" t="s">
        <v>3085</v>
      </c>
      <c r="H4507" s="28" t="s">
        <v>3083</v>
      </c>
      <c r="I4507" s="28" t="s">
        <v>6108</v>
      </c>
      <c r="J4507" s="28" t="s">
        <v>6158</v>
      </c>
      <c r="K4507" s="28">
        <v>1</v>
      </c>
      <c r="L4507" s="28" t="s">
        <v>6159</v>
      </c>
      <c r="M4507" s="36" t="str">
        <f t="shared" si="70"/>
        <v>GIPPSAERO</v>
      </c>
    </row>
    <row r="4508" spans="6:13" ht="15" thickBot="1" x14ac:dyDescent="0.4">
      <c r="F4508" s="29" t="s">
        <v>3081</v>
      </c>
      <c r="G4508" s="27" t="s">
        <v>8906</v>
      </c>
      <c r="H4508" s="27" t="s">
        <v>3083</v>
      </c>
      <c r="I4508" s="27" t="s">
        <v>6108</v>
      </c>
      <c r="J4508" s="27" t="s">
        <v>6158</v>
      </c>
      <c r="K4508" s="27">
        <v>1</v>
      </c>
      <c r="L4508" s="27" t="s">
        <v>6159</v>
      </c>
      <c r="M4508" s="36" t="str">
        <f t="shared" si="70"/>
        <v>GIPPSAERO</v>
      </c>
    </row>
    <row r="4509" spans="6:13" ht="15" thickBot="1" x14ac:dyDescent="0.4">
      <c r="F4509" s="30" t="s">
        <v>3084</v>
      </c>
      <c r="G4509" s="28" t="s">
        <v>8906</v>
      </c>
      <c r="H4509" s="28" t="s">
        <v>3083</v>
      </c>
      <c r="I4509" s="28" t="s">
        <v>6108</v>
      </c>
      <c r="J4509" s="28" t="s">
        <v>6158</v>
      </c>
      <c r="K4509" s="28">
        <v>1</v>
      </c>
      <c r="L4509" s="28" t="s">
        <v>6159</v>
      </c>
      <c r="M4509" s="36" t="str">
        <f t="shared" si="70"/>
        <v>GIPPSLAND</v>
      </c>
    </row>
    <row r="4510" spans="6:13" ht="15" thickBot="1" x14ac:dyDescent="0.4">
      <c r="F4510" s="29" t="s">
        <v>3084</v>
      </c>
      <c r="G4510" s="27" t="s">
        <v>3087</v>
      </c>
      <c r="H4510" s="27" t="s">
        <v>3086</v>
      </c>
      <c r="I4510" s="27" t="s">
        <v>6108</v>
      </c>
      <c r="J4510" s="27" t="s">
        <v>6158</v>
      </c>
      <c r="K4510" s="27">
        <v>1</v>
      </c>
      <c r="L4510" s="27" t="s">
        <v>6159</v>
      </c>
      <c r="M4510" s="36" t="str">
        <f t="shared" si="70"/>
        <v>GIPPSLAND</v>
      </c>
    </row>
    <row r="4511" spans="6:13" ht="15" thickBot="1" x14ac:dyDescent="0.4">
      <c r="F4511" s="30" t="s">
        <v>3084</v>
      </c>
      <c r="G4511" s="28" t="s">
        <v>3085</v>
      </c>
      <c r="H4511" s="28" t="s">
        <v>3083</v>
      </c>
      <c r="I4511" s="28" t="s">
        <v>6108</v>
      </c>
      <c r="J4511" s="28" t="s">
        <v>6158</v>
      </c>
      <c r="K4511" s="28">
        <v>1</v>
      </c>
      <c r="L4511" s="28" t="s">
        <v>6159</v>
      </c>
      <c r="M4511" s="36" t="str">
        <f t="shared" si="70"/>
        <v>GIPPSLAND</v>
      </c>
    </row>
    <row r="4512" spans="6:13" ht="15" thickBot="1" x14ac:dyDescent="0.4">
      <c r="F4512" s="29" t="s">
        <v>3084</v>
      </c>
      <c r="G4512" s="27" t="s">
        <v>8907</v>
      </c>
      <c r="H4512" s="27" t="s">
        <v>3086</v>
      </c>
      <c r="I4512" s="27" t="s">
        <v>6108</v>
      </c>
      <c r="J4512" s="27" t="s">
        <v>6158</v>
      </c>
      <c r="K4512" s="27">
        <v>1</v>
      </c>
      <c r="L4512" s="27" t="s">
        <v>6159</v>
      </c>
      <c r="M4512" s="36" t="str">
        <f t="shared" si="70"/>
        <v>GIPPSLAND</v>
      </c>
    </row>
    <row r="4513" spans="6:13" ht="15" thickBot="1" x14ac:dyDescent="0.4">
      <c r="F4513" s="30" t="s">
        <v>3089</v>
      </c>
      <c r="G4513" s="28" t="s">
        <v>3092</v>
      </c>
      <c r="H4513" s="28" t="s">
        <v>3091</v>
      </c>
      <c r="I4513" s="28" t="s">
        <v>6108</v>
      </c>
      <c r="J4513" s="28" t="s">
        <v>6158</v>
      </c>
      <c r="K4513" s="28">
        <v>1</v>
      </c>
      <c r="L4513" s="28" t="s">
        <v>6159</v>
      </c>
      <c r="M4513" s="36" t="str">
        <f t="shared" si="70"/>
        <v>GLASAIR</v>
      </c>
    </row>
    <row r="4514" spans="6:13" ht="15" thickBot="1" x14ac:dyDescent="0.4">
      <c r="F4514" s="29" t="s">
        <v>3089</v>
      </c>
      <c r="G4514" s="27" t="s">
        <v>4447</v>
      </c>
      <c r="H4514" s="27" t="s">
        <v>3091</v>
      </c>
      <c r="I4514" s="27" t="s">
        <v>6108</v>
      </c>
      <c r="J4514" s="27" t="s">
        <v>6158</v>
      </c>
      <c r="K4514" s="27">
        <v>1</v>
      </c>
      <c r="L4514" s="27" t="s">
        <v>6159</v>
      </c>
      <c r="M4514" s="36" t="str">
        <f t="shared" si="70"/>
        <v>GLASAIR</v>
      </c>
    </row>
    <row r="4515" spans="6:13" ht="15" thickBot="1" x14ac:dyDescent="0.4">
      <c r="F4515" s="30" t="s">
        <v>3089</v>
      </c>
      <c r="G4515" s="28" t="s">
        <v>3090</v>
      </c>
      <c r="H4515" s="28" t="s">
        <v>3088</v>
      </c>
      <c r="I4515" s="28" t="s">
        <v>6108</v>
      </c>
      <c r="J4515" s="28" t="s">
        <v>6158</v>
      </c>
      <c r="K4515" s="28">
        <v>1</v>
      </c>
      <c r="L4515" s="28" t="s">
        <v>6159</v>
      </c>
      <c r="M4515" s="36" t="str">
        <f t="shared" si="70"/>
        <v>GLASAIR</v>
      </c>
    </row>
    <row r="4516" spans="6:13" ht="15" thickBot="1" x14ac:dyDescent="0.4">
      <c r="F4516" s="29" t="s">
        <v>3094</v>
      </c>
      <c r="G4516" s="27" t="s">
        <v>3095</v>
      </c>
      <c r="H4516" s="27" t="s">
        <v>3093</v>
      </c>
      <c r="I4516" s="27" t="s">
        <v>6108</v>
      </c>
      <c r="J4516" s="27" t="s">
        <v>6158</v>
      </c>
      <c r="K4516" s="27">
        <v>1</v>
      </c>
      <c r="L4516" s="27" t="s">
        <v>6159</v>
      </c>
      <c r="M4516" s="36" t="str">
        <f t="shared" si="70"/>
        <v>GLASER-DIRKS</v>
      </c>
    </row>
    <row r="4517" spans="6:13" ht="15" thickBot="1" x14ac:dyDescent="0.4">
      <c r="F4517" s="30" t="s">
        <v>3094</v>
      </c>
      <c r="G4517" s="28" t="s">
        <v>3097</v>
      </c>
      <c r="H4517" s="28" t="s">
        <v>3096</v>
      </c>
      <c r="I4517" s="28" t="s">
        <v>6108</v>
      </c>
      <c r="J4517" s="28" t="s">
        <v>6158</v>
      </c>
      <c r="K4517" s="28">
        <v>1</v>
      </c>
      <c r="L4517" s="28" t="s">
        <v>6159</v>
      </c>
      <c r="M4517" s="36" t="str">
        <f t="shared" si="70"/>
        <v>GLASER-DIRKS</v>
      </c>
    </row>
    <row r="4518" spans="6:13" ht="15" thickBot="1" x14ac:dyDescent="0.4">
      <c r="F4518" s="29" t="s">
        <v>3094</v>
      </c>
      <c r="G4518" s="27" t="s">
        <v>3099</v>
      </c>
      <c r="H4518" s="27" t="s">
        <v>3098</v>
      </c>
      <c r="I4518" s="27" t="s">
        <v>6108</v>
      </c>
      <c r="J4518" s="27" t="s">
        <v>6158</v>
      </c>
      <c r="K4518" s="27">
        <v>1</v>
      </c>
      <c r="L4518" s="27" t="s">
        <v>6159</v>
      </c>
      <c r="M4518" s="36" t="str">
        <f t="shared" si="70"/>
        <v>GLASER-DIRKS</v>
      </c>
    </row>
    <row r="4519" spans="6:13" ht="15" thickBot="1" x14ac:dyDescent="0.4">
      <c r="F4519" s="30" t="s">
        <v>3094</v>
      </c>
      <c r="G4519" s="28" t="s">
        <v>2451</v>
      </c>
      <c r="H4519" s="28" t="s">
        <v>2450</v>
      </c>
      <c r="I4519" s="28" t="s">
        <v>6108</v>
      </c>
      <c r="J4519" s="28" t="s">
        <v>6158</v>
      </c>
      <c r="K4519" s="28">
        <v>1</v>
      </c>
      <c r="L4519" s="28" t="s">
        <v>6159</v>
      </c>
      <c r="M4519" s="36" t="str">
        <f t="shared" si="70"/>
        <v>GLASER-DIRKS</v>
      </c>
    </row>
    <row r="4520" spans="6:13" ht="15" thickBot="1" x14ac:dyDescent="0.4">
      <c r="F4520" s="29" t="s">
        <v>3101</v>
      </c>
      <c r="G4520" s="27" t="s">
        <v>8908</v>
      </c>
      <c r="H4520" s="27" t="s">
        <v>3100</v>
      </c>
      <c r="I4520" s="27" t="s">
        <v>6108</v>
      </c>
      <c r="J4520" s="27" t="s">
        <v>6158</v>
      </c>
      <c r="K4520" s="27">
        <v>1</v>
      </c>
      <c r="L4520" s="27" t="s">
        <v>6159</v>
      </c>
      <c r="M4520" s="36" t="str">
        <f t="shared" si="70"/>
        <v>GLASS</v>
      </c>
    </row>
    <row r="4521" spans="6:13" ht="15" thickBot="1" x14ac:dyDescent="0.4">
      <c r="F4521" s="30" t="s">
        <v>3101</v>
      </c>
      <c r="G4521" s="28" t="s">
        <v>3102</v>
      </c>
      <c r="H4521" s="28" t="s">
        <v>3100</v>
      </c>
      <c r="I4521" s="28" t="s">
        <v>6108</v>
      </c>
      <c r="J4521" s="28" t="s">
        <v>6158</v>
      </c>
      <c r="K4521" s="28">
        <v>1</v>
      </c>
      <c r="L4521" s="28" t="s">
        <v>6159</v>
      </c>
      <c r="M4521" s="36" t="str">
        <f t="shared" si="70"/>
        <v>GLASS</v>
      </c>
    </row>
    <row r="4522" spans="6:13" ht="15" thickBot="1" x14ac:dyDescent="0.4">
      <c r="F4522" s="29" t="s">
        <v>3104</v>
      </c>
      <c r="G4522" s="27" t="s">
        <v>3105</v>
      </c>
      <c r="H4522" s="27" t="s">
        <v>3103</v>
      </c>
      <c r="I4522" s="27" t="s">
        <v>6108</v>
      </c>
      <c r="J4522" s="27" t="s">
        <v>6158</v>
      </c>
      <c r="K4522" s="27">
        <v>1</v>
      </c>
      <c r="L4522" s="27" t="s">
        <v>6159</v>
      </c>
      <c r="M4522" s="36" t="str">
        <f t="shared" si="70"/>
        <v>GLASSIC</v>
      </c>
    </row>
    <row r="4523" spans="6:13" ht="15" thickBot="1" x14ac:dyDescent="0.4">
      <c r="F4523" s="30" t="s">
        <v>8909</v>
      </c>
      <c r="G4523" s="28" t="s">
        <v>8910</v>
      </c>
      <c r="H4523" s="28" t="s">
        <v>545</v>
      </c>
      <c r="I4523" s="28" t="s">
        <v>6170</v>
      </c>
      <c r="J4523" s="28" t="s">
        <v>6169</v>
      </c>
      <c r="K4523" s="28">
        <v>1</v>
      </c>
      <c r="L4523" s="28" t="s">
        <v>6159</v>
      </c>
      <c r="M4523" s="36" t="str">
        <f t="shared" si="70"/>
        <v>GLOBAL</v>
      </c>
    </row>
    <row r="4524" spans="6:13" ht="15" thickBot="1" x14ac:dyDescent="0.4">
      <c r="F4524" s="29" t="s">
        <v>3107</v>
      </c>
      <c r="G4524" s="27" t="s">
        <v>3108</v>
      </c>
      <c r="H4524" s="27" t="s">
        <v>3106</v>
      </c>
      <c r="I4524" s="27" t="s">
        <v>6108</v>
      </c>
      <c r="J4524" s="27" t="s">
        <v>6158</v>
      </c>
      <c r="K4524" s="27">
        <v>1</v>
      </c>
      <c r="L4524" s="27" t="s">
        <v>6159</v>
      </c>
      <c r="M4524" s="36" t="str">
        <f t="shared" si="70"/>
        <v>GLOBE</v>
      </c>
    </row>
    <row r="4525" spans="6:13" ht="15" thickBot="1" x14ac:dyDescent="0.4">
      <c r="F4525" s="30" t="s">
        <v>3107</v>
      </c>
      <c r="G4525" s="28" t="s">
        <v>5631</v>
      </c>
      <c r="H4525" s="28" t="s">
        <v>3106</v>
      </c>
      <c r="I4525" s="28" t="s">
        <v>6108</v>
      </c>
      <c r="J4525" s="28" t="s">
        <v>6158</v>
      </c>
      <c r="K4525" s="28">
        <v>1</v>
      </c>
      <c r="L4525" s="28" t="s">
        <v>6159</v>
      </c>
      <c r="M4525" s="36" t="str">
        <f t="shared" si="70"/>
        <v>GLOBE</v>
      </c>
    </row>
    <row r="4526" spans="6:13" ht="15" thickBot="1" x14ac:dyDescent="0.4">
      <c r="F4526" s="29" t="s">
        <v>3110</v>
      </c>
      <c r="G4526" s="27" t="s">
        <v>3111</v>
      </c>
      <c r="H4526" s="27" t="s">
        <v>3109</v>
      </c>
      <c r="I4526" s="27" t="s">
        <v>6108</v>
      </c>
      <c r="J4526" s="27" t="s">
        <v>6158</v>
      </c>
      <c r="K4526" s="27">
        <v>1</v>
      </c>
      <c r="L4526" s="27" t="s">
        <v>6159</v>
      </c>
      <c r="M4526" s="36" t="str">
        <f t="shared" si="70"/>
        <v>GLOSTER</v>
      </c>
    </row>
    <row r="4527" spans="6:13" ht="15" thickBot="1" x14ac:dyDescent="0.4">
      <c r="F4527" s="30" t="s">
        <v>3110</v>
      </c>
      <c r="G4527" s="28" t="s">
        <v>3113</v>
      </c>
      <c r="H4527" s="28" t="s">
        <v>3112</v>
      </c>
      <c r="I4527" s="28" t="s">
        <v>6108</v>
      </c>
      <c r="J4527" s="28" t="s">
        <v>6158</v>
      </c>
      <c r="K4527" s="28">
        <v>1</v>
      </c>
      <c r="L4527" s="28" t="s">
        <v>6159</v>
      </c>
      <c r="M4527" s="36" t="str">
        <f t="shared" si="70"/>
        <v>GLOSTER</v>
      </c>
    </row>
    <row r="4528" spans="6:13" ht="15" thickBot="1" x14ac:dyDescent="0.4">
      <c r="F4528" s="29" t="s">
        <v>3110</v>
      </c>
      <c r="G4528" s="27" t="s">
        <v>1034</v>
      </c>
      <c r="H4528" s="27" t="s">
        <v>1032</v>
      </c>
      <c r="I4528" s="27" t="s">
        <v>6108</v>
      </c>
      <c r="J4528" s="27" t="s">
        <v>6109</v>
      </c>
      <c r="K4528" s="27">
        <v>2</v>
      </c>
      <c r="L4528" s="27" t="s">
        <v>6110</v>
      </c>
      <c r="M4528" s="36" t="str">
        <f t="shared" si="70"/>
        <v>GLOSTER</v>
      </c>
    </row>
    <row r="4529" spans="6:13" ht="15" thickBot="1" x14ac:dyDescent="0.4">
      <c r="F4529" s="30" t="s">
        <v>3115</v>
      </c>
      <c r="G4529" s="28" t="s">
        <v>3116</v>
      </c>
      <c r="H4529" s="28" t="s">
        <v>3114</v>
      </c>
      <c r="I4529" s="28" t="s">
        <v>6108</v>
      </c>
      <c r="J4529" s="28" t="s">
        <v>6158</v>
      </c>
      <c r="K4529" s="28">
        <v>1</v>
      </c>
      <c r="L4529" s="28" t="s">
        <v>6159</v>
      </c>
      <c r="M4529" s="36" t="str">
        <f t="shared" si="70"/>
        <v>GM&amp;T</v>
      </c>
    </row>
    <row r="4530" spans="6:13" ht="15" thickBot="1" x14ac:dyDescent="0.4">
      <c r="F4530" s="29" t="s">
        <v>3118</v>
      </c>
      <c r="G4530" s="27" t="s">
        <v>3119</v>
      </c>
      <c r="H4530" s="27" t="s">
        <v>3117</v>
      </c>
      <c r="I4530" s="27" t="s">
        <v>6108</v>
      </c>
      <c r="J4530" s="27" t="s">
        <v>6158</v>
      </c>
      <c r="K4530" s="27">
        <v>1</v>
      </c>
      <c r="L4530" s="27" t="s">
        <v>6159</v>
      </c>
      <c r="M4530" s="36" t="str">
        <f t="shared" si="70"/>
        <v>GOAIR</v>
      </c>
    </row>
    <row r="4531" spans="6:13" ht="15" thickBot="1" x14ac:dyDescent="0.4">
      <c r="F4531" s="30" t="s">
        <v>3118</v>
      </c>
      <c r="G4531" s="28" t="s">
        <v>906</v>
      </c>
      <c r="H4531" s="28" t="s">
        <v>3117</v>
      </c>
      <c r="I4531" s="28" t="s">
        <v>6108</v>
      </c>
      <c r="J4531" s="28" t="s">
        <v>6158</v>
      </c>
      <c r="K4531" s="28">
        <v>1</v>
      </c>
      <c r="L4531" s="28" t="s">
        <v>6159</v>
      </c>
      <c r="M4531" s="36" t="str">
        <f t="shared" si="70"/>
        <v>GOAIR</v>
      </c>
    </row>
    <row r="4532" spans="6:13" ht="15" thickBot="1" x14ac:dyDescent="0.4">
      <c r="F4532" s="29" t="s">
        <v>8911</v>
      </c>
      <c r="G4532" s="27" t="s">
        <v>8912</v>
      </c>
      <c r="H4532" s="27" t="s">
        <v>204</v>
      </c>
      <c r="I4532" s="27" t="s">
        <v>6108</v>
      </c>
      <c r="J4532" s="27" t="s">
        <v>6158</v>
      </c>
      <c r="K4532" s="27">
        <v>1</v>
      </c>
      <c r="L4532" s="27" t="s">
        <v>6159</v>
      </c>
      <c r="M4532" s="36" t="str">
        <f t="shared" si="70"/>
        <v>GOBOSH</v>
      </c>
    </row>
    <row r="4533" spans="6:13" ht="15" thickBot="1" x14ac:dyDescent="0.4">
      <c r="F4533" s="30" t="s">
        <v>8911</v>
      </c>
      <c r="G4533" s="28" t="s">
        <v>8913</v>
      </c>
      <c r="H4533" s="28" t="s">
        <v>1152</v>
      </c>
      <c r="I4533" s="28" t="s">
        <v>6108</v>
      </c>
      <c r="J4533" s="28" t="s">
        <v>6158</v>
      </c>
      <c r="K4533" s="28">
        <v>1</v>
      </c>
      <c r="L4533" s="28" t="s">
        <v>6159</v>
      </c>
      <c r="M4533" s="36" t="str">
        <f t="shared" si="70"/>
        <v>GOBOSH</v>
      </c>
    </row>
    <row r="4534" spans="6:13" ht="15" thickBot="1" x14ac:dyDescent="0.4">
      <c r="F4534" s="29" t="s">
        <v>3121</v>
      </c>
      <c r="G4534" s="27" t="s">
        <v>3122</v>
      </c>
      <c r="H4534" s="27" t="s">
        <v>3120</v>
      </c>
      <c r="I4534" s="27" t="s">
        <v>6108</v>
      </c>
      <c r="J4534" s="27" t="s">
        <v>6158</v>
      </c>
      <c r="K4534" s="27">
        <v>1</v>
      </c>
      <c r="L4534" s="27" t="s">
        <v>6159</v>
      </c>
      <c r="M4534" s="36" t="str">
        <f t="shared" si="70"/>
        <v>GOLDEN CAR</v>
      </c>
    </row>
    <row r="4535" spans="6:13" ht="15" thickBot="1" x14ac:dyDescent="0.4">
      <c r="F4535" s="30" t="s">
        <v>3121</v>
      </c>
      <c r="G4535" s="28" t="s">
        <v>8914</v>
      </c>
      <c r="H4535" s="28" t="s">
        <v>3120</v>
      </c>
      <c r="I4535" s="28" t="s">
        <v>6108</v>
      </c>
      <c r="J4535" s="28" t="s">
        <v>6158</v>
      </c>
      <c r="K4535" s="28">
        <v>1</v>
      </c>
      <c r="L4535" s="28" t="s">
        <v>6159</v>
      </c>
      <c r="M4535" s="36" t="str">
        <f t="shared" si="70"/>
        <v>GOLDEN CAR</v>
      </c>
    </row>
    <row r="4536" spans="6:13" ht="15" thickBot="1" x14ac:dyDescent="0.4">
      <c r="F4536" s="29" t="s">
        <v>3124</v>
      </c>
      <c r="G4536" s="27" t="s">
        <v>8915</v>
      </c>
      <c r="H4536" s="27" t="s">
        <v>3123</v>
      </c>
      <c r="I4536" s="27" t="s">
        <v>6108</v>
      </c>
      <c r="J4536" s="27" t="s">
        <v>6158</v>
      </c>
      <c r="K4536" s="27">
        <v>1</v>
      </c>
      <c r="L4536" s="27" t="s">
        <v>6159</v>
      </c>
      <c r="M4536" s="36" t="str">
        <f t="shared" si="70"/>
        <v>GOLDEN CIRCLE</v>
      </c>
    </row>
    <row r="4537" spans="6:13" ht="15" thickBot="1" x14ac:dyDescent="0.4">
      <c r="F4537" s="30" t="s">
        <v>3124</v>
      </c>
      <c r="G4537" s="28" t="s">
        <v>3125</v>
      </c>
      <c r="H4537" s="28" t="s">
        <v>3123</v>
      </c>
      <c r="I4537" s="28" t="s">
        <v>6108</v>
      </c>
      <c r="J4537" s="28" t="s">
        <v>6158</v>
      </c>
      <c r="K4537" s="28">
        <v>1</v>
      </c>
      <c r="L4537" s="28" t="s">
        <v>6159</v>
      </c>
      <c r="M4537" s="36" t="str">
        <f t="shared" si="70"/>
        <v>GOLDEN CIRCLE</v>
      </c>
    </row>
    <row r="4538" spans="6:13" ht="15" thickBot="1" x14ac:dyDescent="0.4">
      <c r="F4538" s="29" t="s">
        <v>8916</v>
      </c>
      <c r="G4538" s="27" t="s">
        <v>81</v>
      </c>
      <c r="H4538" s="27" t="s">
        <v>79</v>
      </c>
      <c r="I4538" s="27" t="s">
        <v>6108</v>
      </c>
      <c r="J4538" s="27" t="s">
        <v>6158</v>
      </c>
      <c r="K4538" s="27">
        <v>1</v>
      </c>
      <c r="L4538" s="27" t="s">
        <v>6159</v>
      </c>
      <c r="M4538" s="36" t="str">
        <f t="shared" si="70"/>
        <v>GOMOLZIG</v>
      </c>
    </row>
    <row r="4539" spans="6:13" ht="15" thickBot="1" x14ac:dyDescent="0.4">
      <c r="F4539" s="30" t="s">
        <v>8917</v>
      </c>
      <c r="G4539" s="28" t="s">
        <v>7753</v>
      </c>
      <c r="H4539" s="28" t="s">
        <v>2096</v>
      </c>
      <c r="I4539" s="28" t="s">
        <v>6108</v>
      </c>
      <c r="J4539" s="28" t="s">
        <v>6158</v>
      </c>
      <c r="K4539" s="28">
        <v>1</v>
      </c>
      <c r="L4539" s="28" t="s">
        <v>6110</v>
      </c>
      <c r="M4539" s="36" t="str">
        <f t="shared" si="70"/>
        <v>GOODYEAR</v>
      </c>
    </row>
    <row r="4540" spans="6:13" ht="15" thickBot="1" x14ac:dyDescent="0.4">
      <c r="F4540" s="29" t="s">
        <v>8917</v>
      </c>
      <c r="G4540" s="27" t="s">
        <v>8918</v>
      </c>
      <c r="H4540" s="27" t="s">
        <v>2096</v>
      </c>
      <c r="I4540" s="27" t="s">
        <v>6108</v>
      </c>
      <c r="J4540" s="27" t="s">
        <v>6158</v>
      </c>
      <c r="K4540" s="27">
        <v>1</v>
      </c>
      <c r="L4540" s="27" t="s">
        <v>6110</v>
      </c>
      <c r="M4540" s="36" t="str">
        <f t="shared" si="70"/>
        <v>GOODYEAR</v>
      </c>
    </row>
    <row r="4541" spans="6:13" ht="15" thickBot="1" x14ac:dyDescent="0.4">
      <c r="F4541" s="30" t="s">
        <v>3127</v>
      </c>
      <c r="G4541" s="28" t="s">
        <v>3128</v>
      </c>
      <c r="H4541" s="28" t="s">
        <v>3126</v>
      </c>
      <c r="I4541" s="28" t="s">
        <v>6108</v>
      </c>
      <c r="J4541" s="28" t="s">
        <v>6158</v>
      </c>
      <c r="K4541" s="28">
        <v>1</v>
      </c>
      <c r="L4541" s="28" t="s">
        <v>6159</v>
      </c>
      <c r="M4541" s="36" t="str">
        <f t="shared" si="70"/>
        <v>GREAT LAKES</v>
      </c>
    </row>
    <row r="4542" spans="6:13" ht="15" thickBot="1" x14ac:dyDescent="0.4">
      <c r="F4542" s="29" t="s">
        <v>3127</v>
      </c>
      <c r="G4542" s="27" t="s">
        <v>8919</v>
      </c>
      <c r="H4542" s="27" t="s">
        <v>3126</v>
      </c>
      <c r="I4542" s="27" t="s">
        <v>6108</v>
      </c>
      <c r="J4542" s="27" t="s">
        <v>6158</v>
      </c>
      <c r="K4542" s="27">
        <v>1</v>
      </c>
      <c r="L4542" s="27" t="s">
        <v>6159</v>
      </c>
      <c r="M4542" s="36" t="str">
        <f t="shared" si="70"/>
        <v>GREAT LAKES</v>
      </c>
    </row>
    <row r="4543" spans="6:13" ht="15" thickBot="1" x14ac:dyDescent="0.4">
      <c r="F4543" s="30" t="s">
        <v>3127</v>
      </c>
      <c r="G4543" s="28" t="s">
        <v>1042</v>
      </c>
      <c r="H4543" s="28" t="s">
        <v>3126</v>
      </c>
      <c r="I4543" s="28" t="s">
        <v>6108</v>
      </c>
      <c r="J4543" s="28" t="s">
        <v>6158</v>
      </c>
      <c r="K4543" s="28">
        <v>1</v>
      </c>
      <c r="L4543" s="28" t="s">
        <v>6159</v>
      </c>
      <c r="M4543" s="36" t="str">
        <f t="shared" si="70"/>
        <v>GREAT LAKES</v>
      </c>
    </row>
    <row r="4544" spans="6:13" ht="15" thickBot="1" x14ac:dyDescent="0.4">
      <c r="F4544" s="29" t="s">
        <v>3127</v>
      </c>
      <c r="G4544" s="27" t="s">
        <v>8920</v>
      </c>
      <c r="H4544" s="27" t="s">
        <v>3126</v>
      </c>
      <c r="I4544" s="27" t="s">
        <v>6108</v>
      </c>
      <c r="J4544" s="27" t="s">
        <v>6158</v>
      </c>
      <c r="K4544" s="27">
        <v>1</v>
      </c>
      <c r="L4544" s="27" t="s">
        <v>6159</v>
      </c>
      <c r="M4544" s="36" t="str">
        <f t="shared" si="70"/>
        <v>GREAT LAKES</v>
      </c>
    </row>
    <row r="4545" spans="6:13" ht="15" thickBot="1" x14ac:dyDescent="0.4">
      <c r="F4545" s="30" t="s">
        <v>3130</v>
      </c>
      <c r="G4545" s="28" t="s">
        <v>3131</v>
      </c>
      <c r="H4545" s="28" t="s">
        <v>3129</v>
      </c>
      <c r="I4545" s="28" t="s">
        <v>6108</v>
      </c>
      <c r="J4545" s="28" t="s">
        <v>6158</v>
      </c>
      <c r="K4545" s="28">
        <v>1</v>
      </c>
      <c r="L4545" s="28" t="s">
        <v>6159</v>
      </c>
      <c r="M4545" s="36" t="str">
        <f t="shared" si="70"/>
        <v>GREAT PLAINS</v>
      </c>
    </row>
    <row r="4546" spans="6:13" ht="15" thickBot="1" x14ac:dyDescent="0.4">
      <c r="F4546" s="29" t="s">
        <v>3133</v>
      </c>
      <c r="G4546" s="27" t="s">
        <v>3134</v>
      </c>
      <c r="H4546" s="27" t="s">
        <v>3132</v>
      </c>
      <c r="I4546" s="27" t="s">
        <v>6108</v>
      </c>
      <c r="J4546" s="27" t="s">
        <v>6158</v>
      </c>
      <c r="K4546" s="27">
        <v>1</v>
      </c>
      <c r="L4546" s="27" t="s">
        <v>6159</v>
      </c>
      <c r="M4546" s="36" t="str">
        <f t="shared" si="70"/>
        <v>GREGA</v>
      </c>
    </row>
    <row r="4547" spans="6:13" ht="15" thickBot="1" x14ac:dyDescent="0.4">
      <c r="F4547" s="30" t="s">
        <v>3133</v>
      </c>
      <c r="G4547" s="28" t="s">
        <v>8921</v>
      </c>
      <c r="H4547" s="28" t="s">
        <v>3132</v>
      </c>
      <c r="I4547" s="28" t="s">
        <v>6108</v>
      </c>
      <c r="J4547" s="28" t="s">
        <v>6158</v>
      </c>
      <c r="K4547" s="28">
        <v>1</v>
      </c>
      <c r="L4547" s="28" t="s">
        <v>6159</v>
      </c>
      <c r="M4547" s="36" t="str">
        <f t="shared" si="70"/>
        <v>GREGA</v>
      </c>
    </row>
    <row r="4548" spans="6:13" ht="15" thickBot="1" x14ac:dyDescent="0.4">
      <c r="F4548" s="29" t="s">
        <v>3136</v>
      </c>
      <c r="G4548" s="27" t="s">
        <v>3137</v>
      </c>
      <c r="H4548" s="27" t="s">
        <v>3135</v>
      </c>
      <c r="I4548" s="27" t="s">
        <v>6108</v>
      </c>
      <c r="J4548" s="27" t="s">
        <v>6158</v>
      </c>
      <c r="K4548" s="27">
        <v>1</v>
      </c>
      <c r="L4548" s="27" t="s">
        <v>6159</v>
      </c>
      <c r="M4548" s="36" t="str">
        <f t="shared" si="70"/>
        <v>GRIFFON</v>
      </c>
    </row>
    <row r="4549" spans="6:13" ht="15" thickBot="1" x14ac:dyDescent="0.4">
      <c r="F4549" s="30" t="s">
        <v>3139</v>
      </c>
      <c r="G4549" s="28" t="s">
        <v>540</v>
      </c>
      <c r="H4549" s="28" t="s">
        <v>3138</v>
      </c>
      <c r="I4549" s="28" t="s">
        <v>6108</v>
      </c>
      <c r="J4549" s="28" t="s">
        <v>6158</v>
      </c>
      <c r="K4549" s="28">
        <v>1</v>
      </c>
      <c r="L4549" s="28" t="s">
        <v>6159</v>
      </c>
      <c r="M4549" s="36" t="str">
        <f t="shared" si="70"/>
        <v>GRIFFON AERO</v>
      </c>
    </row>
    <row r="4550" spans="6:13" ht="15" thickBot="1" x14ac:dyDescent="0.4">
      <c r="F4550" s="29" t="s">
        <v>8922</v>
      </c>
      <c r="G4550" s="27" t="s">
        <v>8923</v>
      </c>
      <c r="H4550" s="27" t="s">
        <v>319</v>
      </c>
      <c r="I4550" s="27" t="s">
        <v>6108</v>
      </c>
      <c r="J4550" s="27" t="s">
        <v>6158</v>
      </c>
      <c r="K4550" s="27">
        <v>1</v>
      </c>
      <c r="L4550" s="27" t="s">
        <v>6159</v>
      </c>
      <c r="M4550" s="36" t="str">
        <f t="shared" si="70"/>
        <v>GRINVALDS</v>
      </c>
    </row>
    <row r="4551" spans="6:13" ht="15" thickBot="1" x14ac:dyDescent="0.4">
      <c r="F4551" s="30" t="s">
        <v>8922</v>
      </c>
      <c r="G4551" s="28" t="s">
        <v>321</v>
      </c>
      <c r="H4551" s="28" t="s">
        <v>319</v>
      </c>
      <c r="I4551" s="28" t="s">
        <v>6108</v>
      </c>
      <c r="J4551" s="28" t="s">
        <v>6158</v>
      </c>
      <c r="K4551" s="28">
        <v>1</v>
      </c>
      <c r="L4551" s="28" t="s">
        <v>6159</v>
      </c>
      <c r="M4551" s="36" t="str">
        <f t="shared" ref="M4551:M4614" si="71">F4551</f>
        <v>GRINVALDS</v>
      </c>
    </row>
    <row r="4552" spans="6:13" ht="15" thickBot="1" x14ac:dyDescent="0.4">
      <c r="F4552" s="29" t="s">
        <v>8922</v>
      </c>
      <c r="G4552" s="27" t="s">
        <v>4148</v>
      </c>
      <c r="H4552" s="27" t="s">
        <v>319</v>
      </c>
      <c r="I4552" s="27" t="s">
        <v>6108</v>
      </c>
      <c r="J4552" s="27" t="s">
        <v>6158</v>
      </c>
      <c r="K4552" s="27">
        <v>1</v>
      </c>
      <c r="L4552" s="27" t="s">
        <v>6159</v>
      </c>
      <c r="M4552" s="36" t="str">
        <f t="shared" si="71"/>
        <v>GRINVALDS</v>
      </c>
    </row>
    <row r="4553" spans="6:13" ht="15" thickBot="1" x14ac:dyDescent="0.4">
      <c r="F4553" s="30" t="s">
        <v>3141</v>
      </c>
      <c r="G4553" s="28" t="s">
        <v>3160</v>
      </c>
      <c r="H4553" s="28" t="s">
        <v>3159</v>
      </c>
      <c r="I4553" s="28" t="s">
        <v>6108</v>
      </c>
      <c r="J4553" s="28" t="s">
        <v>6158</v>
      </c>
      <c r="K4553" s="28">
        <v>1</v>
      </c>
      <c r="L4553" s="28" t="s">
        <v>6159</v>
      </c>
      <c r="M4553" s="36" t="str">
        <f t="shared" si="71"/>
        <v>GROB</v>
      </c>
    </row>
    <row r="4554" spans="6:13" ht="15" thickBot="1" x14ac:dyDescent="0.4">
      <c r="F4554" s="29" t="s">
        <v>3141</v>
      </c>
      <c r="G4554" s="27" t="s">
        <v>8924</v>
      </c>
      <c r="H4554" s="27" t="s">
        <v>3143</v>
      </c>
      <c r="I4554" s="27" t="s">
        <v>6108</v>
      </c>
      <c r="J4554" s="27" t="s">
        <v>6158</v>
      </c>
      <c r="K4554" s="27">
        <v>1</v>
      </c>
      <c r="L4554" s="27" t="s">
        <v>6159</v>
      </c>
      <c r="M4554" s="36" t="str">
        <f t="shared" si="71"/>
        <v>GROB</v>
      </c>
    </row>
    <row r="4555" spans="6:13" ht="15" thickBot="1" x14ac:dyDescent="0.4">
      <c r="F4555" s="30" t="s">
        <v>3141</v>
      </c>
      <c r="G4555" s="28" t="s">
        <v>8925</v>
      </c>
      <c r="H4555" s="28" t="s">
        <v>3149</v>
      </c>
      <c r="I4555" s="28" t="s">
        <v>6108</v>
      </c>
      <c r="J4555" s="28" t="s">
        <v>6169</v>
      </c>
      <c r="K4555" s="28">
        <v>1</v>
      </c>
      <c r="L4555" s="28" t="s">
        <v>6159</v>
      </c>
      <c r="M4555" s="36" t="str">
        <f t="shared" si="71"/>
        <v>GROB</v>
      </c>
    </row>
    <row r="4556" spans="6:13" ht="15" thickBot="1" x14ac:dyDescent="0.4">
      <c r="F4556" s="29" t="s">
        <v>3141</v>
      </c>
      <c r="G4556" s="27" t="s">
        <v>8926</v>
      </c>
      <c r="H4556" s="27" t="s">
        <v>3149</v>
      </c>
      <c r="I4556" s="27" t="s">
        <v>6108</v>
      </c>
      <c r="J4556" s="27" t="s">
        <v>6169</v>
      </c>
      <c r="K4556" s="27">
        <v>1</v>
      </c>
      <c r="L4556" s="27" t="s">
        <v>6159</v>
      </c>
      <c r="M4556" s="36" t="str">
        <f t="shared" si="71"/>
        <v>GROB</v>
      </c>
    </row>
    <row r="4557" spans="6:13" ht="15" thickBot="1" x14ac:dyDescent="0.4">
      <c r="F4557" s="30" t="s">
        <v>3141</v>
      </c>
      <c r="G4557" s="28" t="s">
        <v>8927</v>
      </c>
      <c r="H4557" s="28" t="s">
        <v>3155</v>
      </c>
      <c r="I4557" s="28" t="s">
        <v>6108</v>
      </c>
      <c r="J4557" s="28" t="s">
        <v>6158</v>
      </c>
      <c r="K4557" s="28">
        <v>1</v>
      </c>
      <c r="L4557" s="28" t="s">
        <v>6159</v>
      </c>
      <c r="M4557" s="36" t="str">
        <f t="shared" si="71"/>
        <v>GROB</v>
      </c>
    </row>
    <row r="4558" spans="6:13" ht="15" thickBot="1" x14ac:dyDescent="0.4">
      <c r="F4558" s="29" t="s">
        <v>3141</v>
      </c>
      <c r="G4558" s="27" t="s">
        <v>8928</v>
      </c>
      <c r="H4558" s="27" t="s">
        <v>3157</v>
      </c>
      <c r="I4558" s="27" t="s">
        <v>6108</v>
      </c>
      <c r="J4558" s="27" t="s">
        <v>6158</v>
      </c>
      <c r="K4558" s="27">
        <v>1</v>
      </c>
      <c r="L4558" s="27" t="s">
        <v>6159</v>
      </c>
      <c r="M4558" s="36" t="str">
        <f t="shared" si="71"/>
        <v>GROB</v>
      </c>
    </row>
    <row r="4559" spans="6:13" ht="15" thickBot="1" x14ac:dyDescent="0.4">
      <c r="F4559" s="30" t="s">
        <v>3141</v>
      </c>
      <c r="G4559" s="28" t="s">
        <v>8929</v>
      </c>
      <c r="H4559" s="28" t="s">
        <v>3157</v>
      </c>
      <c r="I4559" s="28" t="s">
        <v>6108</v>
      </c>
      <c r="J4559" s="28" t="s">
        <v>6158</v>
      </c>
      <c r="K4559" s="28">
        <v>1</v>
      </c>
      <c r="L4559" s="28" t="s">
        <v>6159</v>
      </c>
      <c r="M4559" s="36" t="str">
        <f t="shared" si="71"/>
        <v>GROB</v>
      </c>
    </row>
    <row r="4560" spans="6:13" ht="15" thickBot="1" x14ac:dyDescent="0.4">
      <c r="F4560" s="29" t="s">
        <v>3141</v>
      </c>
      <c r="G4560" s="27" t="s">
        <v>8930</v>
      </c>
      <c r="H4560" s="27" t="s">
        <v>3157</v>
      </c>
      <c r="I4560" s="27" t="s">
        <v>6108</v>
      </c>
      <c r="J4560" s="27" t="s">
        <v>6158</v>
      </c>
      <c r="K4560" s="27">
        <v>1</v>
      </c>
      <c r="L4560" s="27" t="s">
        <v>6159</v>
      </c>
      <c r="M4560" s="36" t="str">
        <f t="shared" si="71"/>
        <v>GROB</v>
      </c>
    </row>
    <row r="4561" spans="6:13" ht="15" thickBot="1" x14ac:dyDescent="0.4">
      <c r="F4561" s="30" t="s">
        <v>3141</v>
      </c>
      <c r="G4561" s="28" t="s">
        <v>8931</v>
      </c>
      <c r="H4561" s="28" t="s">
        <v>3143</v>
      </c>
      <c r="I4561" s="28" t="s">
        <v>6108</v>
      </c>
      <c r="J4561" s="28" t="s">
        <v>6158</v>
      </c>
      <c r="K4561" s="28">
        <v>1</v>
      </c>
      <c r="L4561" s="28" t="s">
        <v>6159</v>
      </c>
      <c r="M4561" s="36" t="str">
        <f t="shared" si="71"/>
        <v>GROB</v>
      </c>
    </row>
    <row r="4562" spans="6:13" ht="15" thickBot="1" x14ac:dyDescent="0.4">
      <c r="F4562" s="29" t="s">
        <v>3141</v>
      </c>
      <c r="G4562" s="27" t="s">
        <v>8932</v>
      </c>
      <c r="H4562" s="27" t="s">
        <v>3143</v>
      </c>
      <c r="I4562" s="27" t="s">
        <v>6108</v>
      </c>
      <c r="J4562" s="27" t="s">
        <v>6158</v>
      </c>
      <c r="K4562" s="27">
        <v>1</v>
      </c>
      <c r="L4562" s="27" t="s">
        <v>6159</v>
      </c>
      <c r="M4562" s="36" t="str">
        <f t="shared" si="71"/>
        <v>GROB</v>
      </c>
    </row>
    <row r="4563" spans="6:13" ht="15" thickBot="1" x14ac:dyDescent="0.4">
      <c r="F4563" s="30" t="s">
        <v>3141</v>
      </c>
      <c r="G4563" s="28" t="s">
        <v>8933</v>
      </c>
      <c r="H4563" s="28" t="s">
        <v>3143</v>
      </c>
      <c r="I4563" s="28" t="s">
        <v>6108</v>
      </c>
      <c r="J4563" s="28" t="s">
        <v>6158</v>
      </c>
      <c r="K4563" s="28">
        <v>1</v>
      </c>
      <c r="L4563" s="28" t="s">
        <v>6159</v>
      </c>
      <c r="M4563" s="36" t="str">
        <f t="shared" si="71"/>
        <v>GROB</v>
      </c>
    </row>
    <row r="4564" spans="6:13" ht="15" thickBot="1" x14ac:dyDescent="0.4">
      <c r="F4564" s="29" t="s">
        <v>3141</v>
      </c>
      <c r="G4564" s="27" t="s">
        <v>8934</v>
      </c>
      <c r="H4564" s="27" t="s">
        <v>3143</v>
      </c>
      <c r="I4564" s="27" t="s">
        <v>6108</v>
      </c>
      <c r="J4564" s="27" t="s">
        <v>6158</v>
      </c>
      <c r="K4564" s="27">
        <v>1</v>
      </c>
      <c r="L4564" s="27" t="s">
        <v>6159</v>
      </c>
      <c r="M4564" s="36" t="str">
        <f t="shared" si="71"/>
        <v>GROB</v>
      </c>
    </row>
    <row r="4565" spans="6:13" ht="15" thickBot="1" x14ac:dyDescent="0.4">
      <c r="F4565" s="30" t="s">
        <v>3141</v>
      </c>
      <c r="G4565" s="28" t="s">
        <v>8935</v>
      </c>
      <c r="H4565" s="28" t="s">
        <v>3143</v>
      </c>
      <c r="I4565" s="28" t="s">
        <v>6108</v>
      </c>
      <c r="J4565" s="28" t="s">
        <v>6158</v>
      </c>
      <c r="K4565" s="28">
        <v>1</v>
      </c>
      <c r="L4565" s="28" t="s">
        <v>6159</v>
      </c>
      <c r="M4565" s="36" t="str">
        <f t="shared" si="71"/>
        <v>GROB</v>
      </c>
    </row>
    <row r="4566" spans="6:13" ht="15" thickBot="1" x14ac:dyDescent="0.4">
      <c r="F4566" s="29" t="s">
        <v>3141</v>
      </c>
      <c r="G4566" s="27" t="s">
        <v>8936</v>
      </c>
      <c r="H4566" s="27" t="s">
        <v>3143</v>
      </c>
      <c r="I4566" s="27" t="s">
        <v>6108</v>
      </c>
      <c r="J4566" s="27" t="s">
        <v>6158</v>
      </c>
      <c r="K4566" s="27">
        <v>1</v>
      </c>
      <c r="L4566" s="27" t="s">
        <v>6159</v>
      </c>
      <c r="M4566" s="36" t="str">
        <f t="shared" si="71"/>
        <v>GROB</v>
      </c>
    </row>
    <row r="4567" spans="6:13" ht="15" thickBot="1" x14ac:dyDescent="0.4">
      <c r="F4567" s="30" t="s">
        <v>3141</v>
      </c>
      <c r="G4567" s="28" t="s">
        <v>3144</v>
      </c>
      <c r="H4567" s="28" t="s">
        <v>3143</v>
      </c>
      <c r="I4567" s="28" t="s">
        <v>6108</v>
      </c>
      <c r="J4567" s="28" t="s">
        <v>6158</v>
      </c>
      <c r="K4567" s="28">
        <v>1</v>
      </c>
      <c r="L4567" s="28" t="s">
        <v>6159</v>
      </c>
      <c r="M4567" s="36" t="str">
        <f t="shared" si="71"/>
        <v>GROB</v>
      </c>
    </row>
    <row r="4568" spans="6:13" ht="15" thickBot="1" x14ac:dyDescent="0.4">
      <c r="F4568" s="29" t="s">
        <v>3141</v>
      </c>
      <c r="G4568" s="27" t="s">
        <v>8937</v>
      </c>
      <c r="H4568" s="27" t="s">
        <v>3143</v>
      </c>
      <c r="I4568" s="27" t="s">
        <v>6108</v>
      </c>
      <c r="J4568" s="27" t="s">
        <v>6158</v>
      </c>
      <c r="K4568" s="27">
        <v>1</v>
      </c>
      <c r="L4568" s="27" t="s">
        <v>6159</v>
      </c>
      <c r="M4568" s="36" t="str">
        <f t="shared" si="71"/>
        <v>GROB</v>
      </c>
    </row>
    <row r="4569" spans="6:13" ht="15" thickBot="1" x14ac:dyDescent="0.4">
      <c r="F4569" s="30" t="s">
        <v>3141</v>
      </c>
      <c r="G4569" s="28" t="s">
        <v>8938</v>
      </c>
      <c r="H4569" s="28" t="s">
        <v>3143</v>
      </c>
      <c r="I4569" s="28" t="s">
        <v>6108</v>
      </c>
      <c r="J4569" s="28" t="s">
        <v>6158</v>
      </c>
      <c r="K4569" s="28">
        <v>1</v>
      </c>
      <c r="L4569" s="28" t="s">
        <v>6159</v>
      </c>
      <c r="M4569" s="36" t="str">
        <f t="shared" si="71"/>
        <v>GROB</v>
      </c>
    </row>
    <row r="4570" spans="6:13" ht="15" thickBot="1" x14ac:dyDescent="0.4">
      <c r="F4570" s="29" t="s">
        <v>3141</v>
      </c>
      <c r="G4570" s="27" t="s">
        <v>8939</v>
      </c>
      <c r="H4570" s="27" t="s">
        <v>3159</v>
      </c>
      <c r="I4570" s="27" t="s">
        <v>6108</v>
      </c>
      <c r="J4570" s="27" t="s">
        <v>6158</v>
      </c>
      <c r="K4570" s="27">
        <v>1</v>
      </c>
      <c r="L4570" s="27" t="s">
        <v>6159</v>
      </c>
      <c r="M4570" s="36" t="str">
        <f t="shared" si="71"/>
        <v>GROB</v>
      </c>
    </row>
    <row r="4571" spans="6:13" ht="15" thickBot="1" x14ac:dyDescent="0.4">
      <c r="F4571" s="30" t="s">
        <v>3141</v>
      </c>
      <c r="G4571" s="28" t="s">
        <v>3146</v>
      </c>
      <c r="H4571" s="28" t="s">
        <v>3145</v>
      </c>
      <c r="I4571" s="28" t="s">
        <v>6108</v>
      </c>
      <c r="J4571" s="28" t="s">
        <v>6158</v>
      </c>
      <c r="K4571" s="28">
        <v>1</v>
      </c>
      <c r="L4571" s="28" t="s">
        <v>6159</v>
      </c>
      <c r="M4571" s="36" t="str">
        <f t="shared" si="71"/>
        <v>GROB</v>
      </c>
    </row>
    <row r="4572" spans="6:13" ht="15" thickBot="1" x14ac:dyDescent="0.4">
      <c r="F4572" s="29" t="s">
        <v>3141</v>
      </c>
      <c r="G4572" s="27" t="s">
        <v>8940</v>
      </c>
      <c r="H4572" s="27" t="s">
        <v>3145</v>
      </c>
      <c r="I4572" s="27" t="s">
        <v>6108</v>
      </c>
      <c r="J4572" s="27" t="s">
        <v>6158</v>
      </c>
      <c r="K4572" s="27">
        <v>1</v>
      </c>
      <c r="L4572" s="27" t="s">
        <v>6159</v>
      </c>
      <c r="M4572" s="36" t="str">
        <f t="shared" si="71"/>
        <v>GROB</v>
      </c>
    </row>
    <row r="4573" spans="6:13" ht="15" thickBot="1" x14ac:dyDescent="0.4">
      <c r="F4573" s="30" t="s">
        <v>3141</v>
      </c>
      <c r="G4573" s="28" t="s">
        <v>3152</v>
      </c>
      <c r="H4573" s="28" t="s">
        <v>3151</v>
      </c>
      <c r="I4573" s="28" t="s">
        <v>6108</v>
      </c>
      <c r="J4573" s="28" t="s">
        <v>6169</v>
      </c>
      <c r="K4573" s="28">
        <v>1</v>
      </c>
      <c r="L4573" s="28" t="s">
        <v>6159</v>
      </c>
      <c r="M4573" s="36" t="str">
        <f t="shared" si="71"/>
        <v>GROB</v>
      </c>
    </row>
    <row r="4574" spans="6:13" ht="15" thickBot="1" x14ac:dyDescent="0.4">
      <c r="F4574" s="29" t="s">
        <v>3141</v>
      </c>
      <c r="G4574" s="27" t="s">
        <v>8941</v>
      </c>
      <c r="H4574" s="27" t="s">
        <v>3153</v>
      </c>
      <c r="I4574" s="27" t="s">
        <v>6108</v>
      </c>
      <c r="J4574" s="27" t="s">
        <v>6169</v>
      </c>
      <c r="K4574" s="27">
        <v>1</v>
      </c>
      <c r="L4574" s="27" t="s">
        <v>6159</v>
      </c>
      <c r="M4574" s="36" t="str">
        <f t="shared" si="71"/>
        <v>GROB</v>
      </c>
    </row>
    <row r="4575" spans="6:13" ht="15" thickBot="1" x14ac:dyDescent="0.4">
      <c r="F4575" s="30" t="s">
        <v>3141</v>
      </c>
      <c r="G4575" s="28" t="s">
        <v>8942</v>
      </c>
      <c r="H4575" s="28" t="s">
        <v>3140</v>
      </c>
      <c r="I4575" s="28" t="s">
        <v>6108</v>
      </c>
      <c r="J4575" s="28" t="s">
        <v>6109</v>
      </c>
      <c r="K4575" s="28">
        <v>2</v>
      </c>
      <c r="L4575" s="28" t="s">
        <v>6159</v>
      </c>
      <c r="M4575" s="36" t="str">
        <f t="shared" si="71"/>
        <v>GROB</v>
      </c>
    </row>
    <row r="4576" spans="6:13" ht="15" thickBot="1" x14ac:dyDescent="0.4">
      <c r="F4576" s="29" t="s">
        <v>3141</v>
      </c>
      <c r="G4576" s="27" t="s">
        <v>8943</v>
      </c>
      <c r="H4576" s="27" t="s">
        <v>3149</v>
      </c>
      <c r="I4576" s="27" t="s">
        <v>6108</v>
      </c>
      <c r="J4576" s="27" t="s">
        <v>6169</v>
      </c>
      <c r="K4576" s="27">
        <v>1</v>
      </c>
      <c r="L4576" s="27" t="s">
        <v>6159</v>
      </c>
      <c r="M4576" s="36" t="str">
        <f t="shared" si="71"/>
        <v>GROB</v>
      </c>
    </row>
    <row r="4577" spans="6:13" ht="15" thickBot="1" x14ac:dyDescent="0.4">
      <c r="F4577" s="30" t="s">
        <v>3141</v>
      </c>
      <c r="G4577" s="28" t="s">
        <v>8944</v>
      </c>
      <c r="H4577" s="28" t="s">
        <v>3161</v>
      </c>
      <c r="I4577" s="28" t="s">
        <v>6108</v>
      </c>
      <c r="J4577" s="28" t="s">
        <v>6158</v>
      </c>
      <c r="K4577" s="28">
        <v>2</v>
      </c>
      <c r="L4577" s="28" t="s">
        <v>6110</v>
      </c>
      <c r="M4577" s="36" t="str">
        <f t="shared" si="71"/>
        <v>GROB</v>
      </c>
    </row>
    <row r="4578" spans="6:13" ht="15" thickBot="1" x14ac:dyDescent="0.4">
      <c r="F4578" s="29" t="s">
        <v>3141</v>
      </c>
      <c r="G4578" s="27" t="s">
        <v>3164</v>
      </c>
      <c r="H4578" s="27" t="s">
        <v>3163</v>
      </c>
      <c r="I4578" s="27" t="s">
        <v>6108</v>
      </c>
      <c r="J4578" s="27" t="s">
        <v>6158</v>
      </c>
      <c r="K4578" s="27">
        <v>1</v>
      </c>
      <c r="L4578" s="27" t="s">
        <v>6159</v>
      </c>
      <c r="M4578" s="36" t="str">
        <f t="shared" si="71"/>
        <v>GROB</v>
      </c>
    </row>
    <row r="4579" spans="6:13" ht="15" thickBot="1" x14ac:dyDescent="0.4">
      <c r="F4579" s="30" t="s">
        <v>3141</v>
      </c>
      <c r="G4579" s="28" t="s">
        <v>2401</v>
      </c>
      <c r="H4579" s="28" t="s">
        <v>3143</v>
      </c>
      <c r="I4579" s="28" t="s">
        <v>6108</v>
      </c>
      <c r="J4579" s="28" t="s">
        <v>6158</v>
      </c>
      <c r="K4579" s="28">
        <v>1</v>
      </c>
      <c r="L4579" s="28" t="s">
        <v>6159</v>
      </c>
      <c r="M4579" s="36" t="str">
        <f t="shared" si="71"/>
        <v>GROB</v>
      </c>
    </row>
    <row r="4580" spans="6:13" ht="15" thickBot="1" x14ac:dyDescent="0.4">
      <c r="F4580" s="29" t="s">
        <v>3141</v>
      </c>
      <c r="G4580" s="27" t="s">
        <v>3158</v>
      </c>
      <c r="H4580" s="27" t="s">
        <v>3157</v>
      </c>
      <c r="I4580" s="27" t="s">
        <v>6108</v>
      </c>
      <c r="J4580" s="27" t="s">
        <v>6158</v>
      </c>
      <c r="K4580" s="27">
        <v>1</v>
      </c>
      <c r="L4580" s="27" t="s">
        <v>6159</v>
      </c>
      <c r="M4580" s="36" t="str">
        <f t="shared" si="71"/>
        <v>GROB</v>
      </c>
    </row>
    <row r="4581" spans="6:13" ht="15" thickBot="1" x14ac:dyDescent="0.4">
      <c r="F4581" s="30" t="s">
        <v>3141</v>
      </c>
      <c r="G4581" s="28" t="s">
        <v>3154</v>
      </c>
      <c r="H4581" s="28" t="s">
        <v>3153</v>
      </c>
      <c r="I4581" s="28" t="s">
        <v>6108</v>
      </c>
      <c r="J4581" s="28" t="s">
        <v>6169</v>
      </c>
      <c r="K4581" s="28">
        <v>1</v>
      </c>
      <c r="L4581" s="28" t="s">
        <v>6159</v>
      </c>
      <c r="M4581" s="36" t="str">
        <f t="shared" si="71"/>
        <v>GROB</v>
      </c>
    </row>
    <row r="4582" spans="6:13" ht="15" thickBot="1" x14ac:dyDescent="0.4">
      <c r="F4582" s="29" t="s">
        <v>3141</v>
      </c>
      <c r="G4582" s="27" t="s">
        <v>8945</v>
      </c>
      <c r="H4582" s="27" t="s">
        <v>3145</v>
      </c>
      <c r="I4582" s="27" t="s">
        <v>6108</v>
      </c>
      <c r="J4582" s="27" t="s">
        <v>6158</v>
      </c>
      <c r="K4582" s="27">
        <v>1</v>
      </c>
      <c r="L4582" s="27" t="s">
        <v>6159</v>
      </c>
      <c r="M4582" s="36" t="str">
        <f t="shared" si="71"/>
        <v>GROB</v>
      </c>
    </row>
    <row r="4583" spans="6:13" ht="15" thickBot="1" x14ac:dyDescent="0.4">
      <c r="F4583" s="30" t="s">
        <v>3141</v>
      </c>
      <c r="G4583" s="28" t="s">
        <v>3142</v>
      </c>
      <c r="H4583" s="28" t="s">
        <v>3140</v>
      </c>
      <c r="I4583" s="28" t="s">
        <v>6108</v>
      </c>
      <c r="J4583" s="28" t="s">
        <v>6109</v>
      </c>
      <c r="K4583" s="28">
        <v>2</v>
      </c>
      <c r="L4583" s="28" t="s">
        <v>6159</v>
      </c>
      <c r="M4583" s="36" t="str">
        <f t="shared" si="71"/>
        <v>GROB</v>
      </c>
    </row>
    <row r="4584" spans="6:13" ht="15" thickBot="1" x14ac:dyDescent="0.4">
      <c r="F4584" s="29" t="s">
        <v>3141</v>
      </c>
      <c r="G4584" s="27" t="s">
        <v>3150</v>
      </c>
      <c r="H4584" s="27" t="s">
        <v>3149</v>
      </c>
      <c r="I4584" s="27" t="s">
        <v>6108</v>
      </c>
      <c r="J4584" s="27" t="s">
        <v>6169</v>
      </c>
      <c r="K4584" s="27">
        <v>1</v>
      </c>
      <c r="L4584" s="27" t="s">
        <v>6159</v>
      </c>
      <c r="M4584" s="36" t="str">
        <f t="shared" si="71"/>
        <v>GROB</v>
      </c>
    </row>
    <row r="4585" spans="6:13" ht="15" thickBot="1" x14ac:dyDescent="0.4">
      <c r="F4585" s="30" t="s">
        <v>3141</v>
      </c>
      <c r="G4585" s="28" t="s">
        <v>3162</v>
      </c>
      <c r="H4585" s="28" t="s">
        <v>3161</v>
      </c>
      <c r="I4585" s="28" t="s">
        <v>6108</v>
      </c>
      <c r="J4585" s="28" t="s">
        <v>6158</v>
      </c>
      <c r="K4585" s="28">
        <v>2</v>
      </c>
      <c r="L4585" s="28" t="s">
        <v>6110</v>
      </c>
      <c r="M4585" s="36" t="str">
        <f t="shared" si="71"/>
        <v>GROB</v>
      </c>
    </row>
    <row r="4586" spans="6:13" ht="15" thickBot="1" x14ac:dyDescent="0.4">
      <c r="F4586" s="29" t="s">
        <v>3141</v>
      </c>
      <c r="G4586" s="27" t="s">
        <v>1290</v>
      </c>
      <c r="H4586" s="27" t="s">
        <v>3143</v>
      </c>
      <c r="I4586" s="27" t="s">
        <v>6108</v>
      </c>
      <c r="J4586" s="27" t="s">
        <v>6158</v>
      </c>
      <c r="K4586" s="27">
        <v>1</v>
      </c>
      <c r="L4586" s="27" t="s">
        <v>6159</v>
      </c>
      <c r="M4586" s="36" t="str">
        <f t="shared" si="71"/>
        <v>GROB</v>
      </c>
    </row>
    <row r="4587" spans="6:13" ht="15" thickBot="1" x14ac:dyDescent="0.4">
      <c r="F4587" s="30" t="s">
        <v>3141</v>
      </c>
      <c r="G4587" s="28" t="s">
        <v>3156</v>
      </c>
      <c r="H4587" s="28" t="s">
        <v>3155</v>
      </c>
      <c r="I4587" s="28" t="s">
        <v>6108</v>
      </c>
      <c r="J4587" s="28" t="s">
        <v>6158</v>
      </c>
      <c r="K4587" s="28">
        <v>1</v>
      </c>
      <c r="L4587" s="28" t="s">
        <v>6159</v>
      </c>
      <c r="M4587" s="36" t="str">
        <f t="shared" si="71"/>
        <v>GROB</v>
      </c>
    </row>
    <row r="4588" spans="6:13" ht="15" thickBot="1" x14ac:dyDescent="0.4">
      <c r="F4588" s="29" t="s">
        <v>3141</v>
      </c>
      <c r="G4588" s="27" t="s">
        <v>2015</v>
      </c>
      <c r="H4588" s="27" t="s">
        <v>3157</v>
      </c>
      <c r="I4588" s="27" t="s">
        <v>6108</v>
      </c>
      <c r="J4588" s="27" t="s">
        <v>6158</v>
      </c>
      <c r="K4588" s="27">
        <v>1</v>
      </c>
      <c r="L4588" s="27" t="s">
        <v>6159</v>
      </c>
      <c r="M4588" s="36" t="str">
        <f t="shared" si="71"/>
        <v>GROB</v>
      </c>
    </row>
    <row r="4589" spans="6:13" ht="15" thickBot="1" x14ac:dyDescent="0.4">
      <c r="F4589" s="30" t="s">
        <v>3141</v>
      </c>
      <c r="G4589" s="28" t="s">
        <v>3148</v>
      </c>
      <c r="H4589" s="28" t="s">
        <v>3147</v>
      </c>
      <c r="I4589" s="28" t="s">
        <v>6108</v>
      </c>
      <c r="J4589" s="28" t="s">
        <v>6169</v>
      </c>
      <c r="K4589" s="28">
        <v>1</v>
      </c>
      <c r="L4589" s="28" t="s">
        <v>6159</v>
      </c>
      <c r="M4589" s="36" t="str">
        <f t="shared" si="71"/>
        <v>GROB</v>
      </c>
    </row>
    <row r="4590" spans="6:13" ht="15" thickBot="1" x14ac:dyDescent="0.4">
      <c r="F4590" s="29" t="s">
        <v>3166</v>
      </c>
      <c r="G4590" s="27" t="s">
        <v>8946</v>
      </c>
      <c r="H4590" s="27" t="s">
        <v>3170</v>
      </c>
      <c r="I4590" s="27" t="s">
        <v>6172</v>
      </c>
      <c r="J4590" s="27" t="s">
        <v>6158</v>
      </c>
      <c r="K4590" s="27">
        <v>1</v>
      </c>
      <c r="L4590" s="27" t="s">
        <v>6159</v>
      </c>
      <c r="M4590" s="36" t="str">
        <f t="shared" si="71"/>
        <v>GROEN</v>
      </c>
    </row>
    <row r="4591" spans="6:13" ht="15" thickBot="1" x14ac:dyDescent="0.4">
      <c r="F4591" s="30" t="s">
        <v>3166</v>
      </c>
      <c r="G4591" s="28" t="s">
        <v>3171</v>
      </c>
      <c r="H4591" s="28" t="s">
        <v>3170</v>
      </c>
      <c r="I4591" s="28" t="s">
        <v>6172</v>
      </c>
      <c r="J4591" s="28" t="s">
        <v>6158</v>
      </c>
      <c r="K4591" s="28">
        <v>1</v>
      </c>
      <c r="L4591" s="28" t="s">
        <v>6159</v>
      </c>
      <c r="M4591" s="36" t="str">
        <f t="shared" si="71"/>
        <v>GROEN</v>
      </c>
    </row>
    <row r="4592" spans="6:13" ht="15" thickBot="1" x14ac:dyDescent="0.4">
      <c r="F4592" s="29" t="s">
        <v>3166</v>
      </c>
      <c r="G4592" s="27" t="s">
        <v>3173</v>
      </c>
      <c r="H4592" s="27" t="s">
        <v>3172</v>
      </c>
      <c r="I4592" s="27" t="s">
        <v>6172</v>
      </c>
      <c r="J4592" s="27" t="s">
        <v>6158</v>
      </c>
      <c r="K4592" s="27">
        <v>1</v>
      </c>
      <c r="L4592" s="27" t="s">
        <v>6159</v>
      </c>
      <c r="M4592" s="36" t="str">
        <f t="shared" si="71"/>
        <v>GROEN</v>
      </c>
    </row>
    <row r="4593" spans="6:13" ht="15" thickBot="1" x14ac:dyDescent="0.4">
      <c r="F4593" s="30" t="s">
        <v>3166</v>
      </c>
      <c r="G4593" s="28" t="s">
        <v>3167</v>
      </c>
      <c r="H4593" s="28" t="s">
        <v>3165</v>
      </c>
      <c r="I4593" s="28" t="s">
        <v>6172</v>
      </c>
      <c r="J4593" s="28" t="s">
        <v>6169</v>
      </c>
      <c r="K4593" s="28">
        <v>1</v>
      </c>
      <c r="L4593" s="28" t="s">
        <v>6159</v>
      </c>
      <c r="M4593" s="36" t="str">
        <f t="shared" si="71"/>
        <v>GROEN</v>
      </c>
    </row>
    <row r="4594" spans="6:13" ht="15" thickBot="1" x14ac:dyDescent="0.4">
      <c r="F4594" s="29" t="s">
        <v>3166</v>
      </c>
      <c r="G4594" s="27" t="s">
        <v>3169</v>
      </c>
      <c r="H4594" s="27" t="s">
        <v>3168</v>
      </c>
      <c r="I4594" s="27" t="s">
        <v>6172</v>
      </c>
      <c r="J4594" s="27" t="s">
        <v>6169</v>
      </c>
      <c r="K4594" s="27">
        <v>1</v>
      </c>
      <c r="L4594" s="27" t="s">
        <v>6159</v>
      </c>
      <c r="M4594" s="36" t="str">
        <f t="shared" si="71"/>
        <v>GROEN</v>
      </c>
    </row>
    <row r="4595" spans="6:13" ht="15" thickBot="1" x14ac:dyDescent="0.4">
      <c r="F4595" s="30" t="s">
        <v>3175</v>
      </c>
      <c r="G4595" s="28" t="s">
        <v>8947</v>
      </c>
      <c r="H4595" s="28" t="s">
        <v>3174</v>
      </c>
      <c r="I4595" s="28" t="s">
        <v>6108</v>
      </c>
      <c r="J4595" s="28" t="s">
        <v>6158</v>
      </c>
      <c r="K4595" s="28">
        <v>1</v>
      </c>
      <c r="L4595" s="28" t="s">
        <v>6159</v>
      </c>
      <c r="M4595" s="36" t="str">
        <f t="shared" si="71"/>
        <v>GROPPO</v>
      </c>
    </row>
    <row r="4596" spans="6:13" ht="15" thickBot="1" x14ac:dyDescent="0.4">
      <c r="F4596" s="29" t="s">
        <v>3175</v>
      </c>
      <c r="G4596" s="27" t="s">
        <v>8948</v>
      </c>
      <c r="H4596" s="27" t="s">
        <v>8949</v>
      </c>
      <c r="I4596" s="27" t="s">
        <v>6108</v>
      </c>
      <c r="J4596" s="27" t="s">
        <v>6158</v>
      </c>
      <c r="K4596" s="27">
        <v>1</v>
      </c>
      <c r="L4596" s="27" t="s">
        <v>6159</v>
      </c>
      <c r="M4596" s="36" t="str">
        <f t="shared" si="71"/>
        <v>GROPPO</v>
      </c>
    </row>
    <row r="4597" spans="6:13" ht="15" thickBot="1" x14ac:dyDescent="0.4">
      <c r="F4597" s="30" t="s">
        <v>3178</v>
      </c>
      <c r="G4597" s="28" t="s">
        <v>3179</v>
      </c>
      <c r="H4597" s="28" t="s">
        <v>3177</v>
      </c>
      <c r="I4597" s="28" t="s">
        <v>6108</v>
      </c>
      <c r="J4597" s="28" t="s">
        <v>6158</v>
      </c>
      <c r="K4597" s="28">
        <v>1</v>
      </c>
      <c r="L4597" s="28" t="s">
        <v>6159</v>
      </c>
      <c r="M4597" s="36" t="str">
        <f t="shared" si="71"/>
        <v>GROSSO</v>
      </c>
    </row>
    <row r="4598" spans="6:13" ht="15" thickBot="1" x14ac:dyDescent="0.4">
      <c r="F4598" s="29" t="s">
        <v>3181</v>
      </c>
      <c r="G4598" s="27" t="s">
        <v>8950</v>
      </c>
      <c r="H4598" s="27" t="s">
        <v>3180</v>
      </c>
      <c r="I4598" s="27" t="s">
        <v>6108</v>
      </c>
      <c r="J4598" s="27" t="s">
        <v>6158</v>
      </c>
      <c r="K4598" s="27">
        <v>1</v>
      </c>
      <c r="L4598" s="27" t="s">
        <v>6159</v>
      </c>
      <c r="M4598" s="36" t="str">
        <f t="shared" si="71"/>
        <v>GROVE</v>
      </c>
    </row>
    <row r="4599" spans="6:13" ht="15" thickBot="1" x14ac:dyDescent="0.4">
      <c r="F4599" s="30" t="s">
        <v>3181</v>
      </c>
      <c r="G4599" s="28" t="s">
        <v>3182</v>
      </c>
      <c r="H4599" s="28" t="s">
        <v>3180</v>
      </c>
      <c r="I4599" s="28" t="s">
        <v>6108</v>
      </c>
      <c r="J4599" s="28" t="s">
        <v>6158</v>
      </c>
      <c r="K4599" s="28">
        <v>1</v>
      </c>
      <c r="L4599" s="28" t="s">
        <v>6159</v>
      </c>
      <c r="M4599" s="36" t="str">
        <f t="shared" si="71"/>
        <v>GROVE</v>
      </c>
    </row>
    <row r="4600" spans="6:13" ht="15" thickBot="1" x14ac:dyDescent="0.4">
      <c r="F4600" s="29" t="s">
        <v>8951</v>
      </c>
      <c r="G4600" s="27" t="s">
        <v>881</v>
      </c>
      <c r="H4600" s="27" t="s">
        <v>880</v>
      </c>
      <c r="I4600" s="27" t="s">
        <v>6108</v>
      </c>
      <c r="J4600" s="27" t="s">
        <v>6158</v>
      </c>
      <c r="K4600" s="27">
        <v>1</v>
      </c>
      <c r="L4600" s="27" t="s">
        <v>6159</v>
      </c>
      <c r="M4600" s="36" t="str">
        <f t="shared" si="71"/>
        <v>GROVER</v>
      </c>
    </row>
    <row r="4601" spans="6:13" ht="15" thickBot="1" x14ac:dyDescent="0.4">
      <c r="F4601" s="30" t="s">
        <v>8951</v>
      </c>
      <c r="G4601" s="28" t="s">
        <v>6748</v>
      </c>
      <c r="H4601" s="28" t="s">
        <v>880</v>
      </c>
      <c r="I4601" s="28" t="s">
        <v>6108</v>
      </c>
      <c r="J4601" s="28" t="s">
        <v>6158</v>
      </c>
      <c r="K4601" s="28">
        <v>1</v>
      </c>
      <c r="L4601" s="28" t="s">
        <v>6159</v>
      </c>
      <c r="M4601" s="36" t="str">
        <f t="shared" si="71"/>
        <v>GROVER</v>
      </c>
    </row>
    <row r="4602" spans="6:13" ht="15" thickBot="1" x14ac:dyDescent="0.4">
      <c r="F4602" s="29" t="s">
        <v>3184</v>
      </c>
      <c r="G4602" s="27">
        <v>712</v>
      </c>
      <c r="H4602" s="27" t="s">
        <v>3183</v>
      </c>
      <c r="I4602" s="27" t="s">
        <v>6108</v>
      </c>
      <c r="J4602" s="27" t="s">
        <v>6109</v>
      </c>
      <c r="K4602" s="27">
        <v>1</v>
      </c>
      <c r="L4602" s="27" t="s">
        <v>6110</v>
      </c>
      <c r="M4602" s="36" t="str">
        <f t="shared" si="71"/>
        <v>GRUMMAN</v>
      </c>
    </row>
    <row r="4603" spans="6:13" ht="15" thickBot="1" x14ac:dyDescent="0.4">
      <c r="F4603" s="30" t="s">
        <v>3184</v>
      </c>
      <c r="G4603" s="28" t="s">
        <v>8952</v>
      </c>
      <c r="H4603" s="28" t="s">
        <v>3188</v>
      </c>
      <c r="I4603" s="28" t="s">
        <v>6108</v>
      </c>
      <c r="J4603" s="28" t="s">
        <v>6109</v>
      </c>
      <c r="K4603" s="28">
        <v>2</v>
      </c>
      <c r="L4603" s="28" t="s">
        <v>6110</v>
      </c>
      <c r="M4603" s="36" t="str">
        <f t="shared" si="71"/>
        <v>GRUMMAN</v>
      </c>
    </row>
    <row r="4604" spans="6:13" ht="15" thickBot="1" x14ac:dyDescent="0.4">
      <c r="F4604" s="29" t="s">
        <v>3184</v>
      </c>
      <c r="G4604" s="27" t="s">
        <v>8953</v>
      </c>
      <c r="H4604" s="27" t="s">
        <v>3198</v>
      </c>
      <c r="I4604" s="27" t="s">
        <v>6108</v>
      </c>
      <c r="J4604" s="27" t="s">
        <v>6169</v>
      </c>
      <c r="K4604" s="27">
        <v>2</v>
      </c>
      <c r="L4604" s="27" t="s">
        <v>6110</v>
      </c>
      <c r="M4604" s="36" t="str">
        <f t="shared" si="71"/>
        <v>GRUMMAN</v>
      </c>
    </row>
    <row r="4605" spans="6:13" ht="15" thickBot="1" x14ac:dyDescent="0.4">
      <c r="F4605" s="30" t="s">
        <v>3184</v>
      </c>
      <c r="G4605" s="28" t="s">
        <v>8954</v>
      </c>
      <c r="H4605" s="28" t="s">
        <v>258</v>
      </c>
      <c r="I4605" s="28" t="s">
        <v>6108</v>
      </c>
      <c r="J4605" s="28" t="s">
        <v>6158</v>
      </c>
      <c r="K4605" s="28">
        <v>1</v>
      </c>
      <c r="L4605" s="28" t="s">
        <v>6159</v>
      </c>
      <c r="M4605" s="36" t="str">
        <f t="shared" si="71"/>
        <v>GRUMMAN</v>
      </c>
    </row>
    <row r="4606" spans="6:13" ht="15" thickBot="1" x14ac:dyDescent="0.4">
      <c r="F4606" s="29" t="s">
        <v>3184</v>
      </c>
      <c r="G4606" s="27" t="s">
        <v>1502</v>
      </c>
      <c r="H4606" s="27" t="s">
        <v>3216</v>
      </c>
      <c r="I4606" s="27" t="s">
        <v>6165</v>
      </c>
      <c r="J4606" s="27" t="s">
        <v>6158</v>
      </c>
      <c r="K4606" s="27">
        <v>2</v>
      </c>
      <c r="L4606" s="27" t="s">
        <v>6110</v>
      </c>
      <c r="M4606" s="36" t="str">
        <f t="shared" si="71"/>
        <v>GRUMMAN</v>
      </c>
    </row>
    <row r="4607" spans="6:13" ht="15" thickBot="1" x14ac:dyDescent="0.4">
      <c r="F4607" s="30" t="s">
        <v>3184</v>
      </c>
      <c r="G4607" s="28" t="s">
        <v>8955</v>
      </c>
      <c r="H4607" s="28" t="s">
        <v>3200</v>
      </c>
      <c r="I4607" s="28" t="s">
        <v>6108</v>
      </c>
      <c r="J4607" s="28" t="s">
        <v>6169</v>
      </c>
      <c r="K4607" s="28">
        <v>2</v>
      </c>
      <c r="L4607" s="28" t="s">
        <v>6110</v>
      </c>
      <c r="M4607" s="36" t="str">
        <f t="shared" si="71"/>
        <v>GRUMMAN</v>
      </c>
    </row>
    <row r="4608" spans="6:13" ht="15" thickBot="1" x14ac:dyDescent="0.4">
      <c r="F4608" s="29" t="s">
        <v>3184</v>
      </c>
      <c r="G4608" s="27" t="s">
        <v>8903</v>
      </c>
      <c r="H4608" s="27" t="s">
        <v>3072</v>
      </c>
      <c r="I4608" s="27" t="s">
        <v>6108</v>
      </c>
      <c r="J4608" s="27" t="s">
        <v>6158</v>
      </c>
      <c r="K4608" s="27">
        <v>1</v>
      </c>
      <c r="L4608" s="27" t="s">
        <v>6110</v>
      </c>
      <c r="M4608" s="36" t="str">
        <f t="shared" si="71"/>
        <v>GRUMMAN</v>
      </c>
    </row>
    <row r="4609" spans="6:13" ht="15" thickBot="1" x14ac:dyDescent="0.4">
      <c r="F4609" s="30" t="s">
        <v>3184</v>
      </c>
      <c r="G4609" s="28" t="s">
        <v>8000</v>
      </c>
      <c r="H4609" s="28" t="s">
        <v>3202</v>
      </c>
      <c r="I4609" s="28" t="s">
        <v>6108</v>
      </c>
      <c r="J4609" s="28" t="s">
        <v>6158</v>
      </c>
      <c r="K4609" s="28">
        <v>1</v>
      </c>
      <c r="L4609" s="28" t="s">
        <v>6159</v>
      </c>
      <c r="M4609" s="36" t="str">
        <f t="shared" si="71"/>
        <v>GRUMMAN</v>
      </c>
    </row>
    <row r="4610" spans="6:13" ht="15" thickBot="1" x14ac:dyDescent="0.4">
      <c r="F4610" s="29" t="s">
        <v>3184</v>
      </c>
      <c r="G4610" s="27" t="s">
        <v>8956</v>
      </c>
      <c r="H4610" s="27" t="s">
        <v>3210</v>
      </c>
      <c r="I4610" s="27" t="s">
        <v>6108</v>
      </c>
      <c r="J4610" s="27" t="s">
        <v>6158</v>
      </c>
      <c r="K4610" s="27">
        <v>2</v>
      </c>
      <c r="L4610" s="27" t="s">
        <v>6110</v>
      </c>
      <c r="M4610" s="36" t="str">
        <f t="shared" si="71"/>
        <v>GRUMMAN</v>
      </c>
    </row>
    <row r="4611" spans="6:13" ht="15" thickBot="1" x14ac:dyDescent="0.4">
      <c r="F4611" s="30" t="s">
        <v>3184</v>
      </c>
      <c r="G4611" s="28" t="s">
        <v>8957</v>
      </c>
      <c r="H4611" s="28" t="s">
        <v>3194</v>
      </c>
      <c r="I4611" s="28" t="s">
        <v>6108</v>
      </c>
      <c r="J4611" s="28" t="s">
        <v>6169</v>
      </c>
      <c r="K4611" s="28">
        <v>2</v>
      </c>
      <c r="L4611" s="28" t="s">
        <v>6110</v>
      </c>
      <c r="M4611" s="36" t="str">
        <f t="shared" si="71"/>
        <v>GRUMMAN</v>
      </c>
    </row>
    <row r="4612" spans="6:13" ht="15" thickBot="1" x14ac:dyDescent="0.4">
      <c r="F4612" s="29" t="s">
        <v>3184</v>
      </c>
      <c r="G4612" s="27" t="s">
        <v>8958</v>
      </c>
      <c r="H4612" s="27" t="s">
        <v>3186</v>
      </c>
      <c r="I4612" s="27" t="s">
        <v>6108</v>
      </c>
      <c r="J4612" s="27" t="s">
        <v>6109</v>
      </c>
      <c r="K4612" s="27">
        <v>2</v>
      </c>
      <c r="L4612" s="27" t="s">
        <v>6110</v>
      </c>
      <c r="M4612" s="36" t="str">
        <f t="shared" si="71"/>
        <v>GRUMMAN</v>
      </c>
    </row>
    <row r="4613" spans="6:13" ht="15" thickBot="1" x14ac:dyDescent="0.4">
      <c r="F4613" s="30" t="s">
        <v>3184</v>
      </c>
      <c r="G4613" s="28" t="s">
        <v>8959</v>
      </c>
      <c r="H4613" s="28" t="s">
        <v>3196</v>
      </c>
      <c r="I4613" s="28" t="s">
        <v>6108</v>
      </c>
      <c r="J4613" s="28" t="s">
        <v>6169</v>
      </c>
      <c r="K4613" s="28">
        <v>2</v>
      </c>
      <c r="L4613" s="28" t="s">
        <v>6110</v>
      </c>
      <c r="M4613" s="36" t="str">
        <f t="shared" si="71"/>
        <v>GRUMMAN</v>
      </c>
    </row>
    <row r="4614" spans="6:13" ht="15" thickBot="1" x14ac:dyDescent="0.4">
      <c r="F4614" s="29" t="s">
        <v>3184</v>
      </c>
      <c r="G4614" s="27" t="s">
        <v>8960</v>
      </c>
      <c r="H4614" s="27" t="s">
        <v>3196</v>
      </c>
      <c r="I4614" s="27" t="s">
        <v>6108</v>
      </c>
      <c r="J4614" s="27" t="s">
        <v>6169</v>
      </c>
      <c r="K4614" s="27">
        <v>2</v>
      </c>
      <c r="L4614" s="27" t="s">
        <v>6110</v>
      </c>
      <c r="M4614" s="36" t="str">
        <f t="shared" si="71"/>
        <v>GRUMMAN</v>
      </c>
    </row>
    <row r="4615" spans="6:13" ht="15" thickBot="1" x14ac:dyDescent="0.4">
      <c r="F4615" s="30" t="s">
        <v>3184</v>
      </c>
      <c r="G4615" s="28" t="s">
        <v>8961</v>
      </c>
      <c r="H4615" s="28" t="s">
        <v>3196</v>
      </c>
      <c r="I4615" s="28" t="s">
        <v>6108</v>
      </c>
      <c r="J4615" s="28" t="s">
        <v>6169</v>
      </c>
      <c r="K4615" s="28">
        <v>2</v>
      </c>
      <c r="L4615" s="28" t="s">
        <v>6110</v>
      </c>
      <c r="M4615" s="36" t="str">
        <f t="shared" ref="M4615:M4678" si="72">F4615</f>
        <v>GRUMMAN</v>
      </c>
    </row>
    <row r="4616" spans="6:13" ht="15" thickBot="1" x14ac:dyDescent="0.4">
      <c r="F4616" s="29" t="s">
        <v>3184</v>
      </c>
      <c r="G4616" s="27" t="s">
        <v>7333</v>
      </c>
      <c r="H4616" s="27" t="s">
        <v>1550</v>
      </c>
      <c r="I4616" s="27" t="s">
        <v>6108</v>
      </c>
      <c r="J4616" s="27" t="s">
        <v>6109</v>
      </c>
      <c r="K4616" s="27">
        <v>4</v>
      </c>
      <c r="L4616" s="27" t="s">
        <v>6150</v>
      </c>
      <c r="M4616" s="36" t="str">
        <f t="shared" si="72"/>
        <v>GRUMMAN</v>
      </c>
    </row>
    <row r="4617" spans="6:13" ht="15" thickBot="1" x14ac:dyDescent="0.4">
      <c r="F4617" s="30" t="s">
        <v>3184</v>
      </c>
      <c r="G4617" s="28" t="s">
        <v>8962</v>
      </c>
      <c r="H4617" s="28" t="s">
        <v>3188</v>
      </c>
      <c r="I4617" s="28" t="s">
        <v>6108</v>
      </c>
      <c r="J4617" s="28" t="s">
        <v>6109</v>
      </c>
      <c r="K4617" s="28">
        <v>2</v>
      </c>
      <c r="L4617" s="28" t="s">
        <v>6110</v>
      </c>
      <c r="M4617" s="36" t="str">
        <f t="shared" si="72"/>
        <v>GRUMMAN</v>
      </c>
    </row>
    <row r="4618" spans="6:13" ht="15" thickBot="1" x14ac:dyDescent="0.4">
      <c r="F4618" s="29" t="s">
        <v>3184</v>
      </c>
      <c r="G4618" s="27" t="s">
        <v>8888</v>
      </c>
      <c r="H4618" s="27" t="s">
        <v>3067</v>
      </c>
      <c r="I4618" s="27" t="s">
        <v>6108</v>
      </c>
      <c r="J4618" s="27" t="s">
        <v>6109</v>
      </c>
      <c r="K4618" s="27">
        <v>2</v>
      </c>
      <c r="L4618" s="27" t="s">
        <v>6110</v>
      </c>
      <c r="M4618" s="36" t="str">
        <f t="shared" si="72"/>
        <v>GRUMMAN</v>
      </c>
    </row>
    <row r="4619" spans="6:13" ht="15" thickBot="1" x14ac:dyDescent="0.4">
      <c r="F4619" s="30" t="s">
        <v>3184</v>
      </c>
      <c r="G4619" s="28" t="s">
        <v>8963</v>
      </c>
      <c r="H4619" s="28" t="s">
        <v>3204</v>
      </c>
      <c r="I4619" s="28" t="s">
        <v>6108</v>
      </c>
      <c r="J4619" s="28" t="s">
        <v>6158</v>
      </c>
      <c r="K4619" s="28">
        <v>1</v>
      </c>
      <c r="L4619" s="28" t="s">
        <v>6159</v>
      </c>
      <c r="M4619" s="36" t="str">
        <f t="shared" si="72"/>
        <v>GRUMMAN</v>
      </c>
    </row>
    <row r="4620" spans="6:13" ht="15" thickBot="1" x14ac:dyDescent="0.4">
      <c r="F4620" s="29" t="s">
        <v>3184</v>
      </c>
      <c r="G4620" s="27" t="s">
        <v>8964</v>
      </c>
      <c r="H4620" s="27" t="s">
        <v>3075</v>
      </c>
      <c r="I4620" s="27" t="s">
        <v>6108</v>
      </c>
      <c r="J4620" s="27" t="s">
        <v>6158</v>
      </c>
      <c r="K4620" s="27">
        <v>1</v>
      </c>
      <c r="L4620" s="27" t="s">
        <v>6159</v>
      </c>
      <c r="M4620" s="36" t="str">
        <f t="shared" si="72"/>
        <v>GRUMMAN</v>
      </c>
    </row>
    <row r="4621" spans="6:13" ht="15" thickBot="1" x14ac:dyDescent="0.4">
      <c r="F4621" s="30" t="s">
        <v>3184</v>
      </c>
      <c r="G4621" s="28" t="s">
        <v>8965</v>
      </c>
      <c r="H4621" s="28" t="s">
        <v>3212</v>
      </c>
      <c r="I4621" s="28" t="s">
        <v>6108</v>
      </c>
      <c r="J4621" s="28" t="s">
        <v>6158</v>
      </c>
      <c r="K4621" s="28">
        <v>1</v>
      </c>
      <c r="L4621" s="28" t="s">
        <v>6159</v>
      </c>
      <c r="M4621" s="36" t="str">
        <f t="shared" si="72"/>
        <v>GRUMMAN</v>
      </c>
    </row>
    <row r="4622" spans="6:13" ht="15" thickBot="1" x14ac:dyDescent="0.4">
      <c r="F4622" s="29" t="s">
        <v>3184</v>
      </c>
      <c r="G4622" s="27" t="s">
        <v>8966</v>
      </c>
      <c r="H4622" s="27" t="s">
        <v>3214</v>
      </c>
      <c r="I4622" s="27" t="s">
        <v>6108</v>
      </c>
      <c r="J4622" s="27" t="s">
        <v>6158</v>
      </c>
      <c r="K4622" s="27">
        <v>2</v>
      </c>
      <c r="L4622" s="27" t="s">
        <v>6110</v>
      </c>
      <c r="M4622" s="36" t="str">
        <f t="shared" si="72"/>
        <v>GRUMMAN</v>
      </c>
    </row>
    <row r="4623" spans="6:13" ht="15" thickBot="1" x14ac:dyDescent="0.4">
      <c r="F4623" s="30" t="s">
        <v>3184</v>
      </c>
      <c r="G4623" s="28" t="s">
        <v>8967</v>
      </c>
      <c r="H4623" s="28" t="s">
        <v>3202</v>
      </c>
      <c r="I4623" s="28" t="s">
        <v>6108</v>
      </c>
      <c r="J4623" s="28" t="s">
        <v>6158</v>
      </c>
      <c r="K4623" s="28">
        <v>1</v>
      </c>
      <c r="L4623" s="28" t="s">
        <v>6159</v>
      </c>
      <c r="M4623" s="36" t="str">
        <f t="shared" si="72"/>
        <v>GRUMMAN</v>
      </c>
    </row>
    <row r="4624" spans="6:13" ht="15" thickBot="1" x14ac:dyDescent="0.4">
      <c r="F4624" s="29" t="s">
        <v>3184</v>
      </c>
      <c r="G4624" s="27" t="s">
        <v>8968</v>
      </c>
      <c r="H4624" s="27" t="s">
        <v>3192</v>
      </c>
      <c r="I4624" s="27" t="s">
        <v>6108</v>
      </c>
      <c r="J4624" s="27" t="s">
        <v>6109</v>
      </c>
      <c r="K4624" s="27">
        <v>1</v>
      </c>
      <c r="L4624" s="27" t="s">
        <v>6159</v>
      </c>
      <c r="M4624" s="36" t="str">
        <f t="shared" si="72"/>
        <v>GRUMMAN</v>
      </c>
    </row>
    <row r="4625" spans="6:13" ht="15" thickBot="1" x14ac:dyDescent="0.4">
      <c r="F4625" s="30" t="s">
        <v>3184</v>
      </c>
      <c r="G4625" s="28" t="s">
        <v>8969</v>
      </c>
      <c r="H4625" s="28" t="s">
        <v>3190</v>
      </c>
      <c r="I4625" s="28" t="s">
        <v>6108</v>
      </c>
      <c r="J4625" s="28" t="s">
        <v>6109</v>
      </c>
      <c r="K4625" s="28">
        <v>2</v>
      </c>
      <c r="L4625" s="28" t="s">
        <v>6110</v>
      </c>
      <c r="M4625" s="36" t="str">
        <f t="shared" si="72"/>
        <v>GRUMMAN</v>
      </c>
    </row>
    <row r="4626" spans="6:13" ht="15" thickBot="1" x14ac:dyDescent="0.4">
      <c r="F4626" s="29" t="s">
        <v>3184</v>
      </c>
      <c r="G4626" s="27" t="s">
        <v>8970</v>
      </c>
      <c r="H4626" s="27" t="s">
        <v>3204</v>
      </c>
      <c r="I4626" s="27" t="s">
        <v>6108</v>
      </c>
      <c r="J4626" s="27" t="s">
        <v>6158</v>
      </c>
      <c r="K4626" s="27">
        <v>1</v>
      </c>
      <c r="L4626" s="27" t="s">
        <v>6159</v>
      </c>
      <c r="M4626" s="36" t="str">
        <f t="shared" si="72"/>
        <v>GRUMMAN</v>
      </c>
    </row>
    <row r="4627" spans="6:13" ht="15" thickBot="1" x14ac:dyDescent="0.4">
      <c r="F4627" s="30" t="s">
        <v>3184</v>
      </c>
      <c r="G4627" s="28" t="s">
        <v>8971</v>
      </c>
      <c r="H4627" s="28" t="s">
        <v>3206</v>
      </c>
      <c r="I4627" s="28" t="s">
        <v>6165</v>
      </c>
      <c r="J4627" s="28" t="s">
        <v>6158</v>
      </c>
      <c r="K4627" s="28">
        <v>2</v>
      </c>
      <c r="L4627" s="28" t="s">
        <v>6159</v>
      </c>
      <c r="M4627" s="36" t="str">
        <f t="shared" si="72"/>
        <v>GRUMMAN</v>
      </c>
    </row>
    <row r="4628" spans="6:13" ht="15" thickBot="1" x14ac:dyDescent="0.4">
      <c r="F4628" s="29" t="s">
        <v>3184</v>
      </c>
      <c r="G4628" s="27" t="s">
        <v>3205</v>
      </c>
      <c r="H4628" s="27" t="s">
        <v>3204</v>
      </c>
      <c r="I4628" s="27" t="s">
        <v>6108</v>
      </c>
      <c r="J4628" s="27" t="s">
        <v>6158</v>
      </c>
      <c r="K4628" s="27">
        <v>1</v>
      </c>
      <c r="L4628" s="27" t="s">
        <v>6159</v>
      </c>
      <c r="M4628" s="36" t="str">
        <f t="shared" si="72"/>
        <v>GRUMMAN</v>
      </c>
    </row>
    <row r="4629" spans="6:13" ht="15" thickBot="1" x14ac:dyDescent="0.4">
      <c r="F4629" s="30" t="s">
        <v>3184</v>
      </c>
      <c r="G4629" s="28" t="s">
        <v>8972</v>
      </c>
      <c r="H4629" s="28" t="s">
        <v>3075</v>
      </c>
      <c r="I4629" s="28" t="s">
        <v>6108</v>
      </c>
      <c r="J4629" s="28" t="s">
        <v>6158</v>
      </c>
      <c r="K4629" s="28">
        <v>1</v>
      </c>
      <c r="L4629" s="28" t="s">
        <v>6159</v>
      </c>
      <c r="M4629" s="36" t="str">
        <f t="shared" si="72"/>
        <v>GRUMMAN</v>
      </c>
    </row>
    <row r="4630" spans="6:13" ht="15" thickBot="1" x14ac:dyDescent="0.4">
      <c r="F4630" s="29" t="s">
        <v>3184</v>
      </c>
      <c r="G4630" s="27" t="s">
        <v>3207</v>
      </c>
      <c r="H4630" s="27" t="s">
        <v>3206</v>
      </c>
      <c r="I4630" s="27" t="s">
        <v>6165</v>
      </c>
      <c r="J4630" s="27" t="s">
        <v>6158</v>
      </c>
      <c r="K4630" s="27">
        <v>2</v>
      </c>
      <c r="L4630" s="27" t="s">
        <v>6159</v>
      </c>
      <c r="M4630" s="36" t="str">
        <f t="shared" si="72"/>
        <v>GRUMMAN</v>
      </c>
    </row>
    <row r="4631" spans="6:13" ht="15" thickBot="1" x14ac:dyDescent="0.4">
      <c r="F4631" s="30" t="s">
        <v>3184</v>
      </c>
      <c r="G4631" s="28" t="s">
        <v>8973</v>
      </c>
      <c r="H4631" s="28" t="s">
        <v>3206</v>
      </c>
      <c r="I4631" s="28" t="s">
        <v>6165</v>
      </c>
      <c r="J4631" s="28" t="s">
        <v>6158</v>
      </c>
      <c r="K4631" s="28">
        <v>2</v>
      </c>
      <c r="L4631" s="28" t="s">
        <v>6159</v>
      </c>
      <c r="M4631" s="36" t="str">
        <f t="shared" si="72"/>
        <v>GRUMMAN</v>
      </c>
    </row>
    <row r="4632" spans="6:13" ht="15" thickBot="1" x14ac:dyDescent="0.4">
      <c r="F4632" s="29" t="s">
        <v>3184</v>
      </c>
      <c r="G4632" s="27" t="s">
        <v>8974</v>
      </c>
      <c r="H4632" s="27" t="s">
        <v>3072</v>
      </c>
      <c r="I4632" s="27" t="s">
        <v>6108</v>
      </c>
      <c r="J4632" s="27" t="s">
        <v>6158</v>
      </c>
      <c r="K4632" s="27">
        <v>1</v>
      </c>
      <c r="L4632" s="27" t="s">
        <v>6110</v>
      </c>
      <c r="M4632" s="36" t="str">
        <f t="shared" si="72"/>
        <v>GRUMMAN</v>
      </c>
    </row>
    <row r="4633" spans="6:13" ht="15" thickBot="1" x14ac:dyDescent="0.4">
      <c r="F4633" s="30" t="s">
        <v>3184</v>
      </c>
      <c r="G4633" s="28" t="s">
        <v>8975</v>
      </c>
      <c r="H4633" s="28" t="s">
        <v>3025</v>
      </c>
      <c r="I4633" s="28" t="s">
        <v>6165</v>
      </c>
      <c r="J4633" s="28" t="s">
        <v>6158</v>
      </c>
      <c r="K4633" s="28">
        <v>2</v>
      </c>
      <c r="L4633" s="28" t="s">
        <v>6159</v>
      </c>
      <c r="M4633" s="36" t="str">
        <f t="shared" si="72"/>
        <v>GRUMMAN</v>
      </c>
    </row>
    <row r="4634" spans="6:13" ht="15" thickBot="1" x14ac:dyDescent="0.4">
      <c r="F4634" s="29" t="s">
        <v>3184</v>
      </c>
      <c r="G4634" s="27" t="s">
        <v>3213</v>
      </c>
      <c r="H4634" s="27" t="s">
        <v>3212</v>
      </c>
      <c r="I4634" s="27" t="s">
        <v>6108</v>
      </c>
      <c r="J4634" s="27" t="s">
        <v>6158</v>
      </c>
      <c r="K4634" s="27">
        <v>1</v>
      </c>
      <c r="L4634" s="27" t="s">
        <v>6159</v>
      </c>
      <c r="M4634" s="36" t="str">
        <f t="shared" si="72"/>
        <v>GRUMMAN</v>
      </c>
    </row>
    <row r="4635" spans="6:13" ht="15" thickBot="1" x14ac:dyDescent="0.4">
      <c r="F4635" s="30" t="s">
        <v>3184</v>
      </c>
      <c r="G4635" s="28" t="s">
        <v>3215</v>
      </c>
      <c r="H4635" s="28" t="s">
        <v>3214</v>
      </c>
      <c r="I4635" s="28" t="s">
        <v>6108</v>
      </c>
      <c r="J4635" s="28" t="s">
        <v>6158</v>
      </c>
      <c r="K4635" s="28">
        <v>2</v>
      </c>
      <c r="L4635" s="28" t="s">
        <v>6110</v>
      </c>
      <c r="M4635" s="36" t="str">
        <f t="shared" si="72"/>
        <v>GRUMMAN</v>
      </c>
    </row>
    <row r="4636" spans="6:13" ht="15" thickBot="1" x14ac:dyDescent="0.4">
      <c r="F4636" s="29" t="s">
        <v>3184</v>
      </c>
      <c r="G4636" s="27" t="s">
        <v>3203</v>
      </c>
      <c r="H4636" s="27" t="s">
        <v>3202</v>
      </c>
      <c r="I4636" s="27" t="s">
        <v>6108</v>
      </c>
      <c r="J4636" s="27" t="s">
        <v>6158</v>
      </c>
      <c r="K4636" s="27">
        <v>1</v>
      </c>
      <c r="L4636" s="27" t="s">
        <v>6159</v>
      </c>
      <c r="M4636" s="36" t="str">
        <f t="shared" si="72"/>
        <v>GRUMMAN</v>
      </c>
    </row>
    <row r="4637" spans="6:13" ht="15" thickBot="1" x14ac:dyDescent="0.4">
      <c r="F4637" s="30" t="s">
        <v>3184</v>
      </c>
      <c r="G4637" s="28" t="s">
        <v>3217</v>
      </c>
      <c r="H4637" s="28" t="s">
        <v>3216</v>
      </c>
      <c r="I4637" s="28" t="s">
        <v>6165</v>
      </c>
      <c r="J4637" s="28" t="s">
        <v>6158</v>
      </c>
      <c r="K4637" s="28">
        <v>2</v>
      </c>
      <c r="L4637" s="28" t="s">
        <v>6110</v>
      </c>
      <c r="M4637" s="36" t="str">
        <f t="shared" si="72"/>
        <v>GRUMMAN</v>
      </c>
    </row>
    <row r="4638" spans="6:13" ht="15" thickBot="1" x14ac:dyDescent="0.4">
      <c r="F4638" s="29" t="s">
        <v>3184</v>
      </c>
      <c r="G4638" s="27" t="s">
        <v>3209</v>
      </c>
      <c r="H4638" s="27" t="s">
        <v>3208</v>
      </c>
      <c r="I4638" s="27" t="s">
        <v>6165</v>
      </c>
      <c r="J4638" s="27" t="s">
        <v>6158</v>
      </c>
      <c r="K4638" s="27">
        <v>2</v>
      </c>
      <c r="L4638" s="27" t="s">
        <v>6159</v>
      </c>
      <c r="M4638" s="36" t="str">
        <f t="shared" si="72"/>
        <v>GRUMMAN</v>
      </c>
    </row>
    <row r="4639" spans="6:13" ht="15" thickBot="1" x14ac:dyDescent="0.4">
      <c r="F4639" s="30" t="s">
        <v>3184</v>
      </c>
      <c r="G4639" s="28" t="s">
        <v>8806</v>
      </c>
      <c r="H4639" s="28" t="s">
        <v>2988</v>
      </c>
      <c r="I4639" s="28" t="s">
        <v>6165</v>
      </c>
      <c r="J4639" s="28" t="s">
        <v>6169</v>
      </c>
      <c r="K4639" s="28">
        <v>2</v>
      </c>
      <c r="L4639" s="28" t="s">
        <v>6159</v>
      </c>
      <c r="M4639" s="36" t="str">
        <f t="shared" si="72"/>
        <v>GRUMMAN</v>
      </c>
    </row>
    <row r="4640" spans="6:13" ht="15" thickBot="1" x14ac:dyDescent="0.4">
      <c r="F4640" s="29" t="s">
        <v>3184</v>
      </c>
      <c r="G4640" s="27" t="s">
        <v>3193</v>
      </c>
      <c r="H4640" s="27" t="s">
        <v>3192</v>
      </c>
      <c r="I4640" s="27" t="s">
        <v>6108</v>
      </c>
      <c r="J4640" s="27" t="s">
        <v>6109</v>
      </c>
      <c r="K4640" s="27">
        <v>1</v>
      </c>
      <c r="L4640" s="27" t="s">
        <v>6159</v>
      </c>
      <c r="M4640" s="36" t="str">
        <f t="shared" si="72"/>
        <v>GRUMMAN</v>
      </c>
    </row>
    <row r="4641" spans="6:13" ht="15" thickBot="1" x14ac:dyDescent="0.4">
      <c r="F4641" s="30" t="s">
        <v>3184</v>
      </c>
      <c r="G4641" s="28" t="s">
        <v>8976</v>
      </c>
      <c r="H4641" s="28" t="s">
        <v>2226</v>
      </c>
      <c r="I4641" s="28" t="s">
        <v>6108</v>
      </c>
      <c r="J4641" s="28" t="s">
        <v>6158</v>
      </c>
      <c r="K4641" s="28">
        <v>2</v>
      </c>
      <c r="L4641" s="28" t="s">
        <v>6110</v>
      </c>
      <c r="M4641" s="36" t="str">
        <f t="shared" si="72"/>
        <v>GRUMMAN</v>
      </c>
    </row>
    <row r="4642" spans="6:13" ht="15" thickBot="1" x14ac:dyDescent="0.4">
      <c r="F4642" s="29" t="s">
        <v>3184</v>
      </c>
      <c r="G4642" s="27" t="s">
        <v>3211</v>
      </c>
      <c r="H4642" s="27" t="s">
        <v>3210</v>
      </c>
      <c r="I4642" s="27" t="s">
        <v>6108</v>
      </c>
      <c r="J4642" s="27" t="s">
        <v>6158</v>
      </c>
      <c r="K4642" s="27">
        <v>2</v>
      </c>
      <c r="L4642" s="27" t="s">
        <v>6110</v>
      </c>
      <c r="M4642" s="36" t="str">
        <f t="shared" si="72"/>
        <v>GRUMMAN</v>
      </c>
    </row>
    <row r="4643" spans="6:13" ht="15" thickBot="1" x14ac:dyDescent="0.4">
      <c r="F4643" s="30" t="s">
        <v>3184</v>
      </c>
      <c r="G4643" s="28" t="s">
        <v>8977</v>
      </c>
      <c r="H4643" s="28" t="s">
        <v>3216</v>
      </c>
      <c r="I4643" s="28" t="s">
        <v>6165</v>
      </c>
      <c r="J4643" s="28" t="s">
        <v>6158</v>
      </c>
      <c r="K4643" s="28">
        <v>2</v>
      </c>
      <c r="L4643" s="28" t="s">
        <v>6110</v>
      </c>
      <c r="M4643" s="36" t="str">
        <f t="shared" si="72"/>
        <v>GRUMMAN</v>
      </c>
    </row>
    <row r="4644" spans="6:13" ht="15" thickBot="1" x14ac:dyDescent="0.4">
      <c r="F4644" s="29" t="s">
        <v>3184</v>
      </c>
      <c r="G4644" s="27" t="s">
        <v>3189</v>
      </c>
      <c r="H4644" s="27" t="s">
        <v>3188</v>
      </c>
      <c r="I4644" s="27" t="s">
        <v>6108</v>
      </c>
      <c r="J4644" s="27" t="s">
        <v>6109</v>
      </c>
      <c r="K4644" s="27">
        <v>2</v>
      </c>
      <c r="L4644" s="27" t="s">
        <v>6110</v>
      </c>
      <c r="M4644" s="36" t="str">
        <f t="shared" si="72"/>
        <v>GRUMMAN</v>
      </c>
    </row>
    <row r="4645" spans="6:13" ht="15" thickBot="1" x14ac:dyDescent="0.4">
      <c r="F4645" s="30" t="s">
        <v>3184</v>
      </c>
      <c r="G4645" s="28" t="s">
        <v>8978</v>
      </c>
      <c r="H4645" s="28" t="s">
        <v>3188</v>
      </c>
      <c r="I4645" s="28" t="s">
        <v>6108</v>
      </c>
      <c r="J4645" s="28" t="s">
        <v>6109</v>
      </c>
      <c r="K4645" s="28">
        <v>2</v>
      </c>
      <c r="L4645" s="28" t="s">
        <v>6110</v>
      </c>
      <c r="M4645" s="36" t="str">
        <f t="shared" si="72"/>
        <v>GRUMMAN</v>
      </c>
    </row>
    <row r="4646" spans="6:13" ht="15" thickBot="1" x14ac:dyDescent="0.4">
      <c r="F4646" s="29" t="s">
        <v>3184</v>
      </c>
      <c r="G4646" s="27" t="s">
        <v>3201</v>
      </c>
      <c r="H4646" s="27" t="s">
        <v>3200</v>
      </c>
      <c r="I4646" s="27" t="s">
        <v>6108</v>
      </c>
      <c r="J4646" s="27" t="s">
        <v>6169</v>
      </c>
      <c r="K4646" s="27">
        <v>2</v>
      </c>
      <c r="L4646" s="27" t="s">
        <v>6110</v>
      </c>
      <c r="M4646" s="36" t="str">
        <f t="shared" si="72"/>
        <v>GRUMMAN</v>
      </c>
    </row>
    <row r="4647" spans="6:13" ht="15" thickBot="1" x14ac:dyDescent="0.4">
      <c r="F4647" s="30" t="s">
        <v>3184</v>
      </c>
      <c r="G4647" s="28" t="s">
        <v>3199</v>
      </c>
      <c r="H4647" s="28" t="s">
        <v>3198</v>
      </c>
      <c r="I4647" s="28" t="s">
        <v>6108</v>
      </c>
      <c r="J4647" s="28" t="s">
        <v>6169</v>
      </c>
      <c r="K4647" s="28">
        <v>2</v>
      </c>
      <c r="L4647" s="28" t="s">
        <v>6110</v>
      </c>
      <c r="M4647" s="36" t="str">
        <f t="shared" si="72"/>
        <v>GRUMMAN</v>
      </c>
    </row>
    <row r="4648" spans="6:13" ht="15" thickBot="1" x14ac:dyDescent="0.4">
      <c r="F4648" s="29" t="s">
        <v>3184</v>
      </c>
      <c r="G4648" s="27" t="s">
        <v>8979</v>
      </c>
      <c r="H4648" s="27" t="s">
        <v>258</v>
      </c>
      <c r="I4648" s="27" t="s">
        <v>6108</v>
      </c>
      <c r="J4648" s="27" t="s">
        <v>6158</v>
      </c>
      <c r="K4648" s="27">
        <v>1</v>
      </c>
      <c r="L4648" s="27" t="s">
        <v>6159</v>
      </c>
      <c r="M4648" s="36" t="str">
        <f t="shared" si="72"/>
        <v>GRUMMAN</v>
      </c>
    </row>
    <row r="4649" spans="6:13" ht="15" thickBot="1" x14ac:dyDescent="0.4">
      <c r="F4649" s="30" t="s">
        <v>3184</v>
      </c>
      <c r="G4649" s="28" t="s">
        <v>8980</v>
      </c>
      <c r="H4649" s="28" t="s">
        <v>258</v>
      </c>
      <c r="I4649" s="28" t="s">
        <v>6108</v>
      </c>
      <c r="J4649" s="28" t="s">
        <v>6158</v>
      </c>
      <c r="K4649" s="28">
        <v>1</v>
      </c>
      <c r="L4649" s="28" t="s">
        <v>6159</v>
      </c>
      <c r="M4649" s="36" t="str">
        <f t="shared" si="72"/>
        <v>GRUMMAN</v>
      </c>
    </row>
    <row r="4650" spans="6:13" ht="15" thickBot="1" x14ac:dyDescent="0.4">
      <c r="F4650" s="29" t="s">
        <v>3184</v>
      </c>
      <c r="G4650" s="27" t="s">
        <v>8981</v>
      </c>
      <c r="H4650" s="27" t="s">
        <v>518</v>
      </c>
      <c r="I4650" s="27" t="s">
        <v>6108</v>
      </c>
      <c r="J4650" s="27" t="s">
        <v>6169</v>
      </c>
      <c r="K4650" s="27">
        <v>1</v>
      </c>
      <c r="L4650" s="27" t="s">
        <v>6159</v>
      </c>
      <c r="M4650" s="36" t="str">
        <f t="shared" si="72"/>
        <v>GRUMMAN</v>
      </c>
    </row>
    <row r="4651" spans="6:13" ht="15" thickBot="1" x14ac:dyDescent="0.4">
      <c r="F4651" s="30" t="s">
        <v>3184</v>
      </c>
      <c r="G4651" s="28" t="s">
        <v>8982</v>
      </c>
      <c r="H4651" s="28" t="s">
        <v>3186</v>
      </c>
      <c r="I4651" s="28" t="s">
        <v>6108</v>
      </c>
      <c r="J4651" s="28" t="s">
        <v>6109</v>
      </c>
      <c r="K4651" s="28">
        <v>2</v>
      </c>
      <c r="L4651" s="28" t="s">
        <v>6110</v>
      </c>
      <c r="M4651" s="36" t="str">
        <f t="shared" si="72"/>
        <v>GRUMMAN</v>
      </c>
    </row>
    <row r="4652" spans="6:13" ht="15" thickBot="1" x14ac:dyDescent="0.4">
      <c r="F4652" s="29" t="s">
        <v>3184</v>
      </c>
      <c r="G4652" s="27" t="s">
        <v>3187</v>
      </c>
      <c r="H4652" s="27" t="s">
        <v>3186</v>
      </c>
      <c r="I4652" s="27" t="s">
        <v>6108</v>
      </c>
      <c r="J4652" s="27" t="s">
        <v>6109</v>
      </c>
      <c r="K4652" s="27">
        <v>2</v>
      </c>
      <c r="L4652" s="27" t="s">
        <v>6110</v>
      </c>
      <c r="M4652" s="36" t="str">
        <f t="shared" si="72"/>
        <v>GRUMMAN</v>
      </c>
    </row>
    <row r="4653" spans="6:13" ht="15" thickBot="1" x14ac:dyDescent="0.4">
      <c r="F4653" s="30" t="s">
        <v>3184</v>
      </c>
      <c r="G4653" s="28" t="s">
        <v>8983</v>
      </c>
      <c r="H4653" s="28" t="s">
        <v>3186</v>
      </c>
      <c r="I4653" s="28" t="s">
        <v>6108</v>
      </c>
      <c r="J4653" s="28" t="s">
        <v>6109</v>
      </c>
      <c r="K4653" s="28">
        <v>2</v>
      </c>
      <c r="L4653" s="28" t="s">
        <v>6110</v>
      </c>
      <c r="M4653" s="36" t="str">
        <f t="shared" si="72"/>
        <v>GRUMMAN</v>
      </c>
    </row>
    <row r="4654" spans="6:13" ht="15" thickBot="1" x14ac:dyDescent="0.4">
      <c r="F4654" s="29" t="s">
        <v>3184</v>
      </c>
      <c r="G4654" s="27" t="s">
        <v>8984</v>
      </c>
      <c r="H4654" s="27" t="s">
        <v>3206</v>
      </c>
      <c r="I4654" s="27" t="s">
        <v>6165</v>
      </c>
      <c r="J4654" s="27" t="s">
        <v>6158</v>
      </c>
      <c r="K4654" s="27">
        <v>2</v>
      </c>
      <c r="L4654" s="27" t="s">
        <v>6159</v>
      </c>
      <c r="M4654" s="36" t="str">
        <f t="shared" si="72"/>
        <v>GRUMMAN</v>
      </c>
    </row>
    <row r="4655" spans="6:13" ht="15" thickBot="1" x14ac:dyDescent="0.4">
      <c r="F4655" s="30" t="s">
        <v>3184</v>
      </c>
      <c r="G4655" s="28" t="s">
        <v>3195</v>
      </c>
      <c r="H4655" s="28" t="s">
        <v>3194</v>
      </c>
      <c r="I4655" s="28" t="s">
        <v>6108</v>
      </c>
      <c r="J4655" s="28" t="s">
        <v>6169</v>
      </c>
      <c r="K4655" s="28">
        <v>2</v>
      </c>
      <c r="L4655" s="28" t="s">
        <v>6110</v>
      </c>
      <c r="M4655" s="36" t="str">
        <f t="shared" si="72"/>
        <v>GRUMMAN</v>
      </c>
    </row>
    <row r="4656" spans="6:13" ht="15" thickBot="1" x14ac:dyDescent="0.4">
      <c r="F4656" s="29" t="s">
        <v>3184</v>
      </c>
      <c r="G4656" s="27" t="s">
        <v>8985</v>
      </c>
      <c r="H4656" s="27" t="s">
        <v>3198</v>
      </c>
      <c r="I4656" s="27" t="s">
        <v>6108</v>
      </c>
      <c r="J4656" s="27" t="s">
        <v>6169</v>
      </c>
      <c r="K4656" s="27">
        <v>2</v>
      </c>
      <c r="L4656" s="27" t="s">
        <v>6110</v>
      </c>
      <c r="M4656" s="36" t="str">
        <f t="shared" si="72"/>
        <v>GRUMMAN</v>
      </c>
    </row>
    <row r="4657" spans="6:13" ht="15" thickBot="1" x14ac:dyDescent="0.4">
      <c r="F4657" s="30" t="s">
        <v>3184</v>
      </c>
      <c r="G4657" s="28" t="s">
        <v>8986</v>
      </c>
      <c r="H4657" s="28" t="s">
        <v>3186</v>
      </c>
      <c r="I4657" s="28" t="s">
        <v>6108</v>
      </c>
      <c r="J4657" s="28" t="s">
        <v>6109</v>
      </c>
      <c r="K4657" s="28">
        <v>2</v>
      </c>
      <c r="L4657" s="28" t="s">
        <v>6110</v>
      </c>
      <c r="M4657" s="36" t="str">
        <f t="shared" si="72"/>
        <v>GRUMMAN</v>
      </c>
    </row>
    <row r="4658" spans="6:13" ht="15" thickBot="1" x14ac:dyDescent="0.4">
      <c r="F4658" s="29" t="s">
        <v>3184</v>
      </c>
      <c r="G4658" s="27" t="s">
        <v>8987</v>
      </c>
      <c r="H4658" s="27" t="s">
        <v>3186</v>
      </c>
      <c r="I4658" s="27" t="s">
        <v>6108</v>
      </c>
      <c r="J4658" s="27" t="s">
        <v>6109</v>
      </c>
      <c r="K4658" s="27">
        <v>2</v>
      </c>
      <c r="L4658" s="27" t="s">
        <v>6110</v>
      </c>
      <c r="M4658" s="36" t="str">
        <f t="shared" si="72"/>
        <v>GRUMMAN</v>
      </c>
    </row>
    <row r="4659" spans="6:13" ht="15" thickBot="1" x14ac:dyDescent="0.4">
      <c r="F4659" s="30" t="s">
        <v>3184</v>
      </c>
      <c r="G4659" s="28" t="s">
        <v>8988</v>
      </c>
      <c r="H4659" s="28" t="s">
        <v>3186</v>
      </c>
      <c r="I4659" s="28" t="s">
        <v>6108</v>
      </c>
      <c r="J4659" s="28" t="s">
        <v>6109</v>
      </c>
      <c r="K4659" s="28">
        <v>2</v>
      </c>
      <c r="L4659" s="28" t="s">
        <v>6110</v>
      </c>
      <c r="M4659" s="36" t="str">
        <f t="shared" si="72"/>
        <v>GRUMMAN</v>
      </c>
    </row>
    <row r="4660" spans="6:13" ht="15" thickBot="1" x14ac:dyDescent="0.4">
      <c r="F4660" s="29" t="s">
        <v>3184</v>
      </c>
      <c r="G4660" s="27" t="s">
        <v>8989</v>
      </c>
      <c r="H4660" s="27" t="s">
        <v>3196</v>
      </c>
      <c r="I4660" s="27" t="s">
        <v>6108</v>
      </c>
      <c r="J4660" s="27" t="s">
        <v>6169</v>
      </c>
      <c r="K4660" s="27">
        <v>2</v>
      </c>
      <c r="L4660" s="27" t="s">
        <v>6110</v>
      </c>
      <c r="M4660" s="36" t="str">
        <f t="shared" si="72"/>
        <v>GRUMMAN</v>
      </c>
    </row>
    <row r="4661" spans="6:13" ht="15" thickBot="1" x14ac:dyDescent="0.4">
      <c r="F4661" s="30" t="s">
        <v>3184</v>
      </c>
      <c r="G4661" s="28" t="s">
        <v>8990</v>
      </c>
      <c r="H4661" s="28" t="s">
        <v>3212</v>
      </c>
      <c r="I4661" s="28" t="s">
        <v>6108</v>
      </c>
      <c r="J4661" s="28" t="s">
        <v>6158</v>
      </c>
      <c r="K4661" s="28">
        <v>1</v>
      </c>
      <c r="L4661" s="28" t="s">
        <v>6159</v>
      </c>
      <c r="M4661" s="36" t="str">
        <f t="shared" si="72"/>
        <v>GRUMMAN</v>
      </c>
    </row>
    <row r="4662" spans="6:13" ht="15" thickBot="1" x14ac:dyDescent="0.4">
      <c r="F4662" s="29" t="s">
        <v>3184</v>
      </c>
      <c r="G4662" s="27" t="s">
        <v>8991</v>
      </c>
      <c r="H4662" s="27" t="s">
        <v>3216</v>
      </c>
      <c r="I4662" s="27" t="s">
        <v>6165</v>
      </c>
      <c r="J4662" s="27" t="s">
        <v>6158</v>
      </c>
      <c r="K4662" s="27">
        <v>2</v>
      </c>
      <c r="L4662" s="27" t="s">
        <v>6110</v>
      </c>
      <c r="M4662" s="36" t="str">
        <f t="shared" si="72"/>
        <v>GRUMMAN</v>
      </c>
    </row>
    <row r="4663" spans="6:13" ht="15" thickBot="1" x14ac:dyDescent="0.4">
      <c r="F4663" s="30" t="s">
        <v>3184</v>
      </c>
      <c r="G4663" s="28" t="s">
        <v>8992</v>
      </c>
      <c r="H4663" s="28" t="s">
        <v>3188</v>
      </c>
      <c r="I4663" s="28" t="s">
        <v>6108</v>
      </c>
      <c r="J4663" s="28" t="s">
        <v>6109</v>
      </c>
      <c r="K4663" s="28">
        <v>2</v>
      </c>
      <c r="L4663" s="28" t="s">
        <v>6110</v>
      </c>
      <c r="M4663" s="36" t="str">
        <f t="shared" si="72"/>
        <v>GRUMMAN</v>
      </c>
    </row>
    <row r="4664" spans="6:13" ht="15" thickBot="1" x14ac:dyDescent="0.4">
      <c r="F4664" s="29" t="s">
        <v>3184</v>
      </c>
      <c r="G4664" s="27" t="s">
        <v>8993</v>
      </c>
      <c r="H4664" s="27" t="s">
        <v>3025</v>
      </c>
      <c r="I4664" s="27" t="s">
        <v>6165</v>
      </c>
      <c r="J4664" s="27" t="s">
        <v>6158</v>
      </c>
      <c r="K4664" s="27">
        <v>2</v>
      </c>
      <c r="L4664" s="27" t="s">
        <v>6159</v>
      </c>
      <c r="M4664" s="36" t="str">
        <f t="shared" si="72"/>
        <v>GRUMMAN</v>
      </c>
    </row>
    <row r="4665" spans="6:13" ht="15" thickBot="1" x14ac:dyDescent="0.4">
      <c r="F4665" s="30" t="s">
        <v>3184</v>
      </c>
      <c r="G4665" s="28" t="s">
        <v>8994</v>
      </c>
      <c r="H4665" s="28" t="s">
        <v>3206</v>
      </c>
      <c r="I4665" s="28" t="s">
        <v>6165</v>
      </c>
      <c r="J4665" s="28" t="s">
        <v>6158</v>
      </c>
      <c r="K4665" s="28">
        <v>2</v>
      </c>
      <c r="L4665" s="28" t="s">
        <v>6159</v>
      </c>
      <c r="M4665" s="36" t="str">
        <f t="shared" si="72"/>
        <v>GRUMMAN</v>
      </c>
    </row>
    <row r="4666" spans="6:13" ht="15" thickBot="1" x14ac:dyDescent="0.4">
      <c r="F4666" s="29" t="s">
        <v>3184</v>
      </c>
      <c r="G4666" s="27" t="s">
        <v>7322</v>
      </c>
      <c r="H4666" s="27" t="s">
        <v>1550</v>
      </c>
      <c r="I4666" s="27" t="s">
        <v>6108</v>
      </c>
      <c r="J4666" s="27" t="s">
        <v>6109</v>
      </c>
      <c r="K4666" s="27">
        <v>4</v>
      </c>
      <c r="L4666" s="27" t="s">
        <v>6150</v>
      </c>
      <c r="M4666" s="36" t="str">
        <f t="shared" si="72"/>
        <v>GRUMMAN</v>
      </c>
    </row>
    <row r="4667" spans="6:13" ht="15" thickBot="1" x14ac:dyDescent="0.4">
      <c r="F4667" s="30" t="s">
        <v>3184</v>
      </c>
      <c r="G4667" s="28" t="s">
        <v>8995</v>
      </c>
      <c r="H4667" s="28" t="s">
        <v>3188</v>
      </c>
      <c r="I4667" s="28" t="s">
        <v>6108</v>
      </c>
      <c r="J4667" s="28" t="s">
        <v>6109</v>
      </c>
      <c r="K4667" s="28">
        <v>2</v>
      </c>
      <c r="L4667" s="28" t="s">
        <v>6110</v>
      </c>
      <c r="M4667" s="36" t="str">
        <f t="shared" si="72"/>
        <v>GRUMMAN</v>
      </c>
    </row>
    <row r="4668" spans="6:13" ht="15" thickBot="1" x14ac:dyDescent="0.4">
      <c r="F4668" s="29" t="s">
        <v>3184</v>
      </c>
      <c r="G4668" s="27" t="s">
        <v>130</v>
      </c>
      <c r="H4668" s="27" t="s">
        <v>3208</v>
      </c>
      <c r="I4668" s="27" t="s">
        <v>6165</v>
      </c>
      <c r="J4668" s="27" t="s">
        <v>6158</v>
      </c>
      <c r="K4668" s="27">
        <v>2</v>
      </c>
      <c r="L4668" s="27" t="s">
        <v>6159</v>
      </c>
      <c r="M4668" s="36" t="str">
        <f t="shared" si="72"/>
        <v>GRUMMAN</v>
      </c>
    </row>
    <row r="4669" spans="6:13" ht="15" thickBot="1" x14ac:dyDescent="0.4">
      <c r="F4669" s="30" t="s">
        <v>3184</v>
      </c>
      <c r="G4669" s="28" t="s">
        <v>8996</v>
      </c>
      <c r="H4669" s="28" t="s">
        <v>3200</v>
      </c>
      <c r="I4669" s="28" t="s">
        <v>6108</v>
      </c>
      <c r="J4669" s="28" t="s">
        <v>6169</v>
      </c>
      <c r="K4669" s="28">
        <v>2</v>
      </c>
      <c r="L4669" s="28" t="s">
        <v>6110</v>
      </c>
      <c r="M4669" s="36" t="str">
        <f t="shared" si="72"/>
        <v>GRUMMAN</v>
      </c>
    </row>
    <row r="4670" spans="6:13" ht="15" thickBot="1" x14ac:dyDescent="0.4">
      <c r="F4670" s="29" t="s">
        <v>3184</v>
      </c>
      <c r="G4670" s="27" t="s">
        <v>8997</v>
      </c>
      <c r="H4670" s="27" t="s">
        <v>3200</v>
      </c>
      <c r="I4670" s="27" t="s">
        <v>6108</v>
      </c>
      <c r="J4670" s="27" t="s">
        <v>6169</v>
      </c>
      <c r="K4670" s="27">
        <v>2</v>
      </c>
      <c r="L4670" s="27" t="s">
        <v>6110</v>
      </c>
      <c r="M4670" s="36" t="str">
        <f t="shared" si="72"/>
        <v>GRUMMAN</v>
      </c>
    </row>
    <row r="4671" spans="6:13" ht="15" thickBot="1" x14ac:dyDescent="0.4">
      <c r="F4671" s="30" t="s">
        <v>3184</v>
      </c>
      <c r="G4671" s="28" t="s">
        <v>8998</v>
      </c>
      <c r="H4671" s="28" t="s">
        <v>2226</v>
      </c>
      <c r="I4671" s="28" t="s">
        <v>6108</v>
      </c>
      <c r="J4671" s="28" t="s">
        <v>6158</v>
      </c>
      <c r="K4671" s="28">
        <v>2</v>
      </c>
      <c r="L4671" s="28" t="s">
        <v>6110</v>
      </c>
      <c r="M4671" s="36" t="str">
        <f t="shared" si="72"/>
        <v>GRUMMAN</v>
      </c>
    </row>
    <row r="4672" spans="6:13" ht="15" thickBot="1" x14ac:dyDescent="0.4">
      <c r="F4672" s="29" t="s">
        <v>3184</v>
      </c>
      <c r="G4672" s="27" t="s">
        <v>425</v>
      </c>
      <c r="H4672" s="27" t="s">
        <v>3192</v>
      </c>
      <c r="I4672" s="27" t="s">
        <v>6108</v>
      </c>
      <c r="J4672" s="27" t="s">
        <v>6109</v>
      </c>
      <c r="K4672" s="27">
        <v>1</v>
      </c>
      <c r="L4672" s="27" t="s">
        <v>6159</v>
      </c>
      <c r="M4672" s="36" t="str">
        <f t="shared" si="72"/>
        <v>GRUMMAN</v>
      </c>
    </row>
    <row r="4673" spans="6:13" ht="15" thickBot="1" x14ac:dyDescent="0.4">
      <c r="F4673" s="30" t="s">
        <v>3184</v>
      </c>
      <c r="G4673" s="28" t="s">
        <v>8999</v>
      </c>
      <c r="H4673" s="28" t="s">
        <v>3188</v>
      </c>
      <c r="I4673" s="28" t="s">
        <v>6108</v>
      </c>
      <c r="J4673" s="28" t="s">
        <v>6109</v>
      </c>
      <c r="K4673" s="28">
        <v>2</v>
      </c>
      <c r="L4673" s="28" t="s">
        <v>6110</v>
      </c>
      <c r="M4673" s="36" t="str">
        <f t="shared" si="72"/>
        <v>GRUMMAN</v>
      </c>
    </row>
    <row r="4674" spans="6:13" ht="15" thickBot="1" x14ac:dyDescent="0.4">
      <c r="F4674" s="29" t="s">
        <v>3184</v>
      </c>
      <c r="G4674" s="27" t="s">
        <v>5028</v>
      </c>
      <c r="H4674" s="27" t="s">
        <v>3067</v>
      </c>
      <c r="I4674" s="27" t="s">
        <v>6108</v>
      </c>
      <c r="J4674" s="27" t="s">
        <v>6109</v>
      </c>
      <c r="K4674" s="27">
        <v>2</v>
      </c>
      <c r="L4674" s="27" t="s">
        <v>6110</v>
      </c>
      <c r="M4674" s="36" t="str">
        <f t="shared" si="72"/>
        <v>GRUMMAN</v>
      </c>
    </row>
    <row r="4675" spans="6:13" ht="15" thickBot="1" x14ac:dyDescent="0.4">
      <c r="F4675" s="30" t="s">
        <v>3184</v>
      </c>
      <c r="G4675" s="28" t="s">
        <v>9000</v>
      </c>
      <c r="H4675" s="28" t="s">
        <v>3200</v>
      </c>
      <c r="I4675" s="28" t="s">
        <v>6108</v>
      </c>
      <c r="J4675" s="28" t="s">
        <v>6169</v>
      </c>
      <c r="K4675" s="28">
        <v>2</v>
      </c>
      <c r="L4675" s="28" t="s">
        <v>6110</v>
      </c>
      <c r="M4675" s="36" t="str">
        <f t="shared" si="72"/>
        <v>GRUMMAN</v>
      </c>
    </row>
    <row r="4676" spans="6:13" ht="15" thickBot="1" x14ac:dyDescent="0.4">
      <c r="F4676" s="29" t="s">
        <v>3184</v>
      </c>
      <c r="G4676" s="27" t="s">
        <v>8222</v>
      </c>
      <c r="H4676" s="27" t="s">
        <v>2226</v>
      </c>
      <c r="I4676" s="27" t="s">
        <v>6108</v>
      </c>
      <c r="J4676" s="27" t="s">
        <v>6158</v>
      </c>
      <c r="K4676" s="27">
        <v>2</v>
      </c>
      <c r="L4676" s="27" t="s">
        <v>6110</v>
      </c>
      <c r="M4676" s="36" t="str">
        <f t="shared" si="72"/>
        <v>GRUMMAN</v>
      </c>
    </row>
    <row r="4677" spans="6:13" ht="15" thickBot="1" x14ac:dyDescent="0.4">
      <c r="F4677" s="30" t="s">
        <v>3184</v>
      </c>
      <c r="G4677" s="28" t="s">
        <v>9001</v>
      </c>
      <c r="H4677" s="28" t="s">
        <v>2224</v>
      </c>
      <c r="I4677" s="28" t="s">
        <v>6108</v>
      </c>
      <c r="J4677" s="28" t="s">
        <v>6169</v>
      </c>
      <c r="K4677" s="28">
        <v>2</v>
      </c>
      <c r="L4677" s="28" t="s">
        <v>6110</v>
      </c>
      <c r="M4677" s="36" t="str">
        <f t="shared" si="72"/>
        <v>GRUMMAN</v>
      </c>
    </row>
    <row r="4678" spans="6:13" ht="15" thickBot="1" x14ac:dyDescent="0.4">
      <c r="F4678" s="29" t="s">
        <v>3184</v>
      </c>
      <c r="G4678" s="27" t="s">
        <v>9002</v>
      </c>
      <c r="H4678" s="27" t="s">
        <v>2226</v>
      </c>
      <c r="I4678" s="27" t="s">
        <v>6108</v>
      </c>
      <c r="J4678" s="27" t="s">
        <v>6158</v>
      </c>
      <c r="K4678" s="27">
        <v>2</v>
      </c>
      <c r="L4678" s="27" t="s">
        <v>6110</v>
      </c>
      <c r="M4678" s="36" t="str">
        <f t="shared" si="72"/>
        <v>GRUMMAN</v>
      </c>
    </row>
    <row r="4679" spans="6:13" ht="15" thickBot="1" x14ac:dyDescent="0.4">
      <c r="F4679" s="30" t="s">
        <v>3184</v>
      </c>
      <c r="G4679" s="28" t="s">
        <v>9003</v>
      </c>
      <c r="H4679" s="28" t="s">
        <v>3216</v>
      </c>
      <c r="I4679" s="28" t="s">
        <v>6165</v>
      </c>
      <c r="J4679" s="28" t="s">
        <v>6158</v>
      </c>
      <c r="K4679" s="28">
        <v>2</v>
      </c>
      <c r="L4679" s="28" t="s">
        <v>6110</v>
      </c>
      <c r="M4679" s="36" t="str">
        <f t="shared" ref="M4679:M4742" si="73">F4679</f>
        <v>GRUMMAN</v>
      </c>
    </row>
    <row r="4680" spans="6:13" ht="15" thickBot="1" x14ac:dyDescent="0.4">
      <c r="F4680" s="29" t="s">
        <v>3184</v>
      </c>
      <c r="G4680" s="27" t="s">
        <v>9004</v>
      </c>
      <c r="H4680" s="27" t="s">
        <v>258</v>
      </c>
      <c r="I4680" s="27" t="s">
        <v>6108</v>
      </c>
      <c r="J4680" s="27" t="s">
        <v>6158</v>
      </c>
      <c r="K4680" s="27">
        <v>1</v>
      </c>
      <c r="L4680" s="27" t="s">
        <v>6159</v>
      </c>
      <c r="M4680" s="36" t="str">
        <f t="shared" si="73"/>
        <v>GRUMMAN</v>
      </c>
    </row>
    <row r="4681" spans="6:13" ht="15" thickBot="1" x14ac:dyDescent="0.4">
      <c r="F4681" s="30" t="s">
        <v>3184</v>
      </c>
      <c r="G4681" s="28" t="s">
        <v>9005</v>
      </c>
      <c r="H4681" s="28" t="s">
        <v>3072</v>
      </c>
      <c r="I4681" s="28" t="s">
        <v>6108</v>
      </c>
      <c r="J4681" s="28" t="s">
        <v>6158</v>
      </c>
      <c r="K4681" s="28">
        <v>1</v>
      </c>
      <c r="L4681" s="28" t="s">
        <v>6110</v>
      </c>
      <c r="M4681" s="36" t="str">
        <f t="shared" si="73"/>
        <v>GRUMMAN</v>
      </c>
    </row>
    <row r="4682" spans="6:13" ht="15" thickBot="1" x14ac:dyDescent="0.4">
      <c r="F4682" s="29" t="s">
        <v>3184</v>
      </c>
      <c r="G4682" s="27" t="s">
        <v>9006</v>
      </c>
      <c r="H4682" s="27" t="s">
        <v>3198</v>
      </c>
      <c r="I4682" s="27" t="s">
        <v>6108</v>
      </c>
      <c r="J4682" s="27" t="s">
        <v>6169</v>
      </c>
      <c r="K4682" s="27">
        <v>2</v>
      </c>
      <c r="L4682" s="27" t="s">
        <v>6110</v>
      </c>
      <c r="M4682" s="36" t="str">
        <f t="shared" si="73"/>
        <v>GRUMMAN</v>
      </c>
    </row>
    <row r="4683" spans="6:13" ht="15" thickBot="1" x14ac:dyDescent="0.4">
      <c r="F4683" s="30" t="s">
        <v>3184</v>
      </c>
      <c r="G4683" s="28" t="s">
        <v>3197</v>
      </c>
      <c r="H4683" s="28" t="s">
        <v>3196</v>
      </c>
      <c r="I4683" s="28" t="s">
        <v>6108</v>
      </c>
      <c r="J4683" s="28" t="s">
        <v>6169</v>
      </c>
      <c r="K4683" s="28">
        <v>2</v>
      </c>
      <c r="L4683" s="28" t="s">
        <v>6110</v>
      </c>
      <c r="M4683" s="36" t="str">
        <f t="shared" si="73"/>
        <v>GRUMMAN</v>
      </c>
    </row>
    <row r="4684" spans="6:13" ht="15" thickBot="1" x14ac:dyDescent="0.4">
      <c r="F4684" s="29" t="s">
        <v>3184</v>
      </c>
      <c r="G4684" s="27" t="s">
        <v>9007</v>
      </c>
      <c r="H4684" s="27" t="s">
        <v>3210</v>
      </c>
      <c r="I4684" s="27" t="s">
        <v>6108</v>
      </c>
      <c r="J4684" s="27" t="s">
        <v>6158</v>
      </c>
      <c r="K4684" s="27">
        <v>2</v>
      </c>
      <c r="L4684" s="27" t="s">
        <v>6110</v>
      </c>
      <c r="M4684" s="36" t="str">
        <f t="shared" si="73"/>
        <v>GRUMMAN</v>
      </c>
    </row>
    <row r="4685" spans="6:13" ht="15" thickBot="1" x14ac:dyDescent="0.4">
      <c r="F4685" s="30" t="s">
        <v>3184</v>
      </c>
      <c r="G4685" s="28" t="s">
        <v>9008</v>
      </c>
      <c r="H4685" s="28" t="s">
        <v>3214</v>
      </c>
      <c r="I4685" s="28" t="s">
        <v>6108</v>
      </c>
      <c r="J4685" s="28" t="s">
        <v>6158</v>
      </c>
      <c r="K4685" s="28">
        <v>2</v>
      </c>
      <c r="L4685" s="28" t="s">
        <v>6110</v>
      </c>
      <c r="M4685" s="36" t="str">
        <f t="shared" si="73"/>
        <v>GRUMMAN</v>
      </c>
    </row>
    <row r="4686" spans="6:13" ht="15" thickBot="1" x14ac:dyDescent="0.4">
      <c r="F4686" s="29" t="s">
        <v>3184</v>
      </c>
      <c r="G4686" s="27" t="s">
        <v>3191</v>
      </c>
      <c r="H4686" s="27" t="s">
        <v>3190</v>
      </c>
      <c r="I4686" s="27" t="s">
        <v>6108</v>
      </c>
      <c r="J4686" s="27" t="s">
        <v>6109</v>
      </c>
      <c r="K4686" s="27">
        <v>2</v>
      </c>
      <c r="L4686" s="27" t="s">
        <v>6110</v>
      </c>
      <c r="M4686" s="36" t="str">
        <f t="shared" si="73"/>
        <v>GRUMMAN</v>
      </c>
    </row>
    <row r="4687" spans="6:13" ht="15" thickBot="1" x14ac:dyDescent="0.4">
      <c r="F4687" s="30" t="s">
        <v>3184</v>
      </c>
      <c r="G4687" s="28" t="s">
        <v>8223</v>
      </c>
      <c r="H4687" s="28" t="s">
        <v>2226</v>
      </c>
      <c r="I4687" s="28" t="s">
        <v>6108</v>
      </c>
      <c r="J4687" s="28" t="s">
        <v>6158</v>
      </c>
      <c r="K4687" s="28">
        <v>2</v>
      </c>
      <c r="L4687" s="28" t="s">
        <v>6110</v>
      </c>
      <c r="M4687" s="36" t="str">
        <f t="shared" si="73"/>
        <v>GRUMMAN</v>
      </c>
    </row>
    <row r="4688" spans="6:13" ht="15" thickBot="1" x14ac:dyDescent="0.4">
      <c r="F4688" s="29" t="s">
        <v>3184</v>
      </c>
      <c r="G4688" s="27" t="s">
        <v>9009</v>
      </c>
      <c r="H4688" s="27" t="s">
        <v>3210</v>
      </c>
      <c r="I4688" s="27" t="s">
        <v>6108</v>
      </c>
      <c r="J4688" s="27" t="s">
        <v>6158</v>
      </c>
      <c r="K4688" s="27">
        <v>2</v>
      </c>
      <c r="L4688" s="27" t="s">
        <v>6110</v>
      </c>
      <c r="M4688" s="36" t="str">
        <f t="shared" si="73"/>
        <v>GRUMMAN</v>
      </c>
    </row>
    <row r="4689" spans="6:13" ht="15" thickBot="1" x14ac:dyDescent="0.4">
      <c r="F4689" s="30" t="s">
        <v>3184</v>
      </c>
      <c r="G4689" s="28" t="s">
        <v>9010</v>
      </c>
      <c r="H4689" s="28" t="s">
        <v>518</v>
      </c>
      <c r="I4689" s="28" t="s">
        <v>6108</v>
      </c>
      <c r="J4689" s="28" t="s">
        <v>6169</v>
      </c>
      <c r="K4689" s="28">
        <v>1</v>
      </c>
      <c r="L4689" s="28" t="s">
        <v>6159</v>
      </c>
      <c r="M4689" s="36" t="str">
        <f t="shared" si="73"/>
        <v>GRUMMAN</v>
      </c>
    </row>
    <row r="4690" spans="6:13" ht="15" thickBot="1" x14ac:dyDescent="0.4">
      <c r="F4690" s="29" t="s">
        <v>3184</v>
      </c>
      <c r="G4690" s="27" t="s">
        <v>2990</v>
      </c>
      <c r="H4690" s="27" t="s">
        <v>2988</v>
      </c>
      <c r="I4690" s="27" t="s">
        <v>6165</v>
      </c>
      <c r="J4690" s="27" t="s">
        <v>6169</v>
      </c>
      <c r="K4690" s="27">
        <v>2</v>
      </c>
      <c r="L4690" s="27" t="s">
        <v>6159</v>
      </c>
      <c r="M4690" s="36" t="str">
        <f t="shared" si="73"/>
        <v>GRUMMAN</v>
      </c>
    </row>
    <row r="4691" spans="6:13" ht="15" thickBot="1" x14ac:dyDescent="0.4">
      <c r="F4691" s="30" t="s">
        <v>3184</v>
      </c>
      <c r="G4691" s="28" t="s">
        <v>9011</v>
      </c>
      <c r="H4691" s="28" t="s">
        <v>2224</v>
      </c>
      <c r="I4691" s="28" t="s">
        <v>6108</v>
      </c>
      <c r="J4691" s="28" t="s">
        <v>6169</v>
      </c>
      <c r="K4691" s="28">
        <v>2</v>
      </c>
      <c r="L4691" s="28" t="s">
        <v>6110</v>
      </c>
      <c r="M4691" s="36" t="str">
        <f t="shared" si="73"/>
        <v>GRUMMAN</v>
      </c>
    </row>
    <row r="4692" spans="6:13" ht="15" thickBot="1" x14ac:dyDescent="0.4">
      <c r="F4692" s="29" t="s">
        <v>3184</v>
      </c>
      <c r="G4692" s="27" t="s">
        <v>9012</v>
      </c>
      <c r="H4692" s="27" t="s">
        <v>3216</v>
      </c>
      <c r="I4692" s="27" t="s">
        <v>6165</v>
      </c>
      <c r="J4692" s="27" t="s">
        <v>6158</v>
      </c>
      <c r="K4692" s="27">
        <v>2</v>
      </c>
      <c r="L4692" s="27" t="s">
        <v>6110</v>
      </c>
      <c r="M4692" s="36" t="str">
        <f t="shared" si="73"/>
        <v>GRUMMAN</v>
      </c>
    </row>
    <row r="4693" spans="6:13" ht="15" thickBot="1" x14ac:dyDescent="0.4">
      <c r="F4693" s="30" t="s">
        <v>3184</v>
      </c>
      <c r="G4693" s="28" t="s">
        <v>9013</v>
      </c>
      <c r="H4693" s="28" t="s">
        <v>3198</v>
      </c>
      <c r="I4693" s="28" t="s">
        <v>6108</v>
      </c>
      <c r="J4693" s="28" t="s">
        <v>6169</v>
      </c>
      <c r="K4693" s="28">
        <v>2</v>
      </c>
      <c r="L4693" s="28" t="s">
        <v>6110</v>
      </c>
      <c r="M4693" s="36" t="str">
        <f t="shared" si="73"/>
        <v>GRUMMAN</v>
      </c>
    </row>
    <row r="4694" spans="6:13" ht="15" thickBot="1" x14ac:dyDescent="0.4">
      <c r="F4694" s="29" t="s">
        <v>3184</v>
      </c>
      <c r="G4694" s="27" t="s">
        <v>9014</v>
      </c>
      <c r="H4694" s="27" t="s">
        <v>3186</v>
      </c>
      <c r="I4694" s="27" t="s">
        <v>6108</v>
      </c>
      <c r="J4694" s="27" t="s">
        <v>6109</v>
      </c>
      <c r="K4694" s="27">
        <v>2</v>
      </c>
      <c r="L4694" s="27" t="s">
        <v>6110</v>
      </c>
      <c r="M4694" s="36" t="str">
        <f t="shared" si="73"/>
        <v>GRUMMAN</v>
      </c>
    </row>
    <row r="4695" spans="6:13" ht="15" thickBot="1" x14ac:dyDescent="0.4">
      <c r="F4695" s="30" t="s">
        <v>3184</v>
      </c>
      <c r="G4695" s="28" t="s">
        <v>9015</v>
      </c>
      <c r="H4695" s="28" t="s">
        <v>3025</v>
      </c>
      <c r="I4695" s="28" t="s">
        <v>6165</v>
      </c>
      <c r="J4695" s="28" t="s">
        <v>6158</v>
      </c>
      <c r="K4695" s="28">
        <v>2</v>
      </c>
      <c r="L4695" s="28" t="s">
        <v>6159</v>
      </c>
      <c r="M4695" s="36" t="str">
        <f t="shared" si="73"/>
        <v>GRUMMAN</v>
      </c>
    </row>
    <row r="4696" spans="6:13" ht="15" thickBot="1" x14ac:dyDescent="0.4">
      <c r="F4696" s="29" t="s">
        <v>3184</v>
      </c>
      <c r="G4696" s="27" t="s">
        <v>3076</v>
      </c>
      <c r="H4696" s="27" t="s">
        <v>3075</v>
      </c>
      <c r="I4696" s="27" t="s">
        <v>6108</v>
      </c>
      <c r="J4696" s="27" t="s">
        <v>6158</v>
      </c>
      <c r="K4696" s="27">
        <v>1</v>
      </c>
      <c r="L4696" s="27" t="s">
        <v>6159</v>
      </c>
      <c r="M4696" s="36" t="str">
        <f t="shared" si="73"/>
        <v>GRUMMAN</v>
      </c>
    </row>
    <row r="4697" spans="6:13" ht="15" thickBot="1" x14ac:dyDescent="0.4">
      <c r="F4697" s="30" t="s">
        <v>3184</v>
      </c>
      <c r="G4697" s="28" t="s">
        <v>9016</v>
      </c>
      <c r="H4697" s="28" t="s">
        <v>3183</v>
      </c>
      <c r="I4697" s="28" t="s">
        <v>6108</v>
      </c>
      <c r="J4697" s="28" t="s">
        <v>6109</v>
      </c>
      <c r="K4697" s="28">
        <v>1</v>
      </c>
      <c r="L4697" s="28" t="s">
        <v>6110</v>
      </c>
      <c r="M4697" s="36" t="str">
        <f t="shared" si="73"/>
        <v>GRUMMAN</v>
      </c>
    </row>
    <row r="4698" spans="6:13" ht="15" thickBot="1" x14ac:dyDescent="0.4">
      <c r="F4698" s="29" t="s">
        <v>3219</v>
      </c>
      <c r="G4698" s="27" t="s">
        <v>9017</v>
      </c>
      <c r="H4698" s="27" t="s">
        <v>904</v>
      </c>
      <c r="I4698" s="27" t="s">
        <v>6108</v>
      </c>
      <c r="J4698" s="27" t="s">
        <v>6158</v>
      </c>
      <c r="K4698" s="27">
        <v>1</v>
      </c>
      <c r="L4698" s="27" t="s">
        <v>6159</v>
      </c>
      <c r="M4698" s="36" t="str">
        <f t="shared" si="73"/>
        <v>GRUMMAN AMERICAN</v>
      </c>
    </row>
    <row r="4699" spans="6:13" ht="15" thickBot="1" x14ac:dyDescent="0.4">
      <c r="F4699" s="30" t="s">
        <v>3219</v>
      </c>
      <c r="G4699" s="28" t="s">
        <v>9018</v>
      </c>
      <c r="H4699" s="28" t="s">
        <v>904</v>
      </c>
      <c r="I4699" s="28" t="s">
        <v>6108</v>
      </c>
      <c r="J4699" s="28" t="s">
        <v>6158</v>
      </c>
      <c r="K4699" s="28">
        <v>1</v>
      </c>
      <c r="L4699" s="28" t="s">
        <v>6159</v>
      </c>
      <c r="M4699" s="36" t="str">
        <f t="shared" si="73"/>
        <v>GRUMMAN AMERICAN</v>
      </c>
    </row>
    <row r="4700" spans="6:13" ht="15" thickBot="1" x14ac:dyDescent="0.4">
      <c r="F4700" s="29" t="s">
        <v>3219</v>
      </c>
      <c r="G4700" s="27" t="s">
        <v>6761</v>
      </c>
      <c r="H4700" s="27" t="s">
        <v>904</v>
      </c>
      <c r="I4700" s="27" t="s">
        <v>6108</v>
      </c>
      <c r="J4700" s="27" t="s">
        <v>6158</v>
      </c>
      <c r="K4700" s="27">
        <v>1</v>
      </c>
      <c r="L4700" s="27" t="s">
        <v>6159</v>
      </c>
      <c r="M4700" s="36" t="str">
        <f t="shared" si="73"/>
        <v>GRUMMAN AMERICAN</v>
      </c>
    </row>
    <row r="4701" spans="6:13" ht="15" thickBot="1" x14ac:dyDescent="0.4">
      <c r="F4701" s="30" t="s">
        <v>3219</v>
      </c>
      <c r="G4701" s="28" t="s">
        <v>6762</v>
      </c>
      <c r="H4701" s="28" t="s">
        <v>904</v>
      </c>
      <c r="I4701" s="28" t="s">
        <v>6108</v>
      </c>
      <c r="J4701" s="28" t="s">
        <v>6158</v>
      </c>
      <c r="K4701" s="28">
        <v>1</v>
      </c>
      <c r="L4701" s="28" t="s">
        <v>6159</v>
      </c>
      <c r="M4701" s="36" t="str">
        <f t="shared" si="73"/>
        <v>GRUMMAN AMERICAN</v>
      </c>
    </row>
    <row r="4702" spans="6:13" ht="15" thickBot="1" x14ac:dyDescent="0.4">
      <c r="F4702" s="29" t="s">
        <v>3219</v>
      </c>
      <c r="G4702" s="27" t="s">
        <v>9019</v>
      </c>
      <c r="H4702" s="27" t="s">
        <v>907</v>
      </c>
      <c r="I4702" s="27" t="s">
        <v>6108</v>
      </c>
      <c r="J4702" s="27" t="s">
        <v>6158</v>
      </c>
      <c r="K4702" s="27">
        <v>1</v>
      </c>
      <c r="L4702" s="27" t="s">
        <v>6159</v>
      </c>
      <c r="M4702" s="36" t="str">
        <f t="shared" si="73"/>
        <v>GRUMMAN AMERICAN</v>
      </c>
    </row>
    <row r="4703" spans="6:13" ht="15" thickBot="1" x14ac:dyDescent="0.4">
      <c r="F4703" s="30" t="s">
        <v>3219</v>
      </c>
      <c r="G4703" s="28" t="s">
        <v>9020</v>
      </c>
      <c r="H4703" s="28" t="s">
        <v>907</v>
      </c>
      <c r="I4703" s="28" t="s">
        <v>6108</v>
      </c>
      <c r="J4703" s="28" t="s">
        <v>6158</v>
      </c>
      <c r="K4703" s="28">
        <v>1</v>
      </c>
      <c r="L4703" s="28" t="s">
        <v>6159</v>
      </c>
      <c r="M4703" s="36" t="str">
        <f t="shared" si="73"/>
        <v>GRUMMAN AMERICAN</v>
      </c>
    </row>
    <row r="4704" spans="6:13" ht="15" thickBot="1" x14ac:dyDescent="0.4">
      <c r="F4704" s="29" t="s">
        <v>3219</v>
      </c>
      <c r="G4704" s="27" t="s">
        <v>6764</v>
      </c>
      <c r="H4704" s="27" t="s">
        <v>907</v>
      </c>
      <c r="I4704" s="27" t="s">
        <v>6108</v>
      </c>
      <c r="J4704" s="27" t="s">
        <v>6158</v>
      </c>
      <c r="K4704" s="27">
        <v>1</v>
      </c>
      <c r="L4704" s="27" t="s">
        <v>6159</v>
      </c>
      <c r="M4704" s="36" t="str">
        <f t="shared" si="73"/>
        <v>GRUMMAN AMERICAN</v>
      </c>
    </row>
    <row r="4705" spans="6:13" ht="15" thickBot="1" x14ac:dyDescent="0.4">
      <c r="F4705" s="30" t="s">
        <v>3219</v>
      </c>
      <c r="G4705" s="28" t="s">
        <v>8954</v>
      </c>
      <c r="H4705" s="28" t="s">
        <v>258</v>
      </c>
      <c r="I4705" s="28" t="s">
        <v>6108</v>
      </c>
      <c r="J4705" s="28" t="s">
        <v>6158</v>
      </c>
      <c r="K4705" s="28">
        <v>1</v>
      </c>
      <c r="L4705" s="28" t="s">
        <v>6159</v>
      </c>
      <c r="M4705" s="36" t="str">
        <f t="shared" si="73"/>
        <v>GRUMMAN AMERICAN</v>
      </c>
    </row>
    <row r="4706" spans="6:13" ht="15" thickBot="1" x14ac:dyDescent="0.4">
      <c r="F4706" s="29" t="s">
        <v>3219</v>
      </c>
      <c r="G4706" s="27" t="s">
        <v>1079</v>
      </c>
      <c r="H4706" s="27" t="s">
        <v>907</v>
      </c>
      <c r="I4706" s="27" t="s">
        <v>6108</v>
      </c>
      <c r="J4706" s="27" t="s">
        <v>6158</v>
      </c>
      <c r="K4706" s="27">
        <v>1</v>
      </c>
      <c r="L4706" s="27" t="s">
        <v>6159</v>
      </c>
      <c r="M4706" s="36" t="str">
        <f t="shared" si="73"/>
        <v>GRUMMAN AMERICAN</v>
      </c>
    </row>
    <row r="4707" spans="6:13" ht="15" thickBot="1" x14ac:dyDescent="0.4">
      <c r="F4707" s="30" t="s">
        <v>3219</v>
      </c>
      <c r="G4707" s="28" t="s">
        <v>108</v>
      </c>
      <c r="H4707" s="28" t="s">
        <v>3218</v>
      </c>
      <c r="I4707" s="28" t="s">
        <v>6108</v>
      </c>
      <c r="J4707" s="28" t="s">
        <v>6158</v>
      </c>
      <c r="K4707" s="28">
        <v>2</v>
      </c>
      <c r="L4707" s="28" t="s">
        <v>6159</v>
      </c>
      <c r="M4707" s="36" t="str">
        <f t="shared" si="73"/>
        <v>GRUMMAN AMERICAN</v>
      </c>
    </row>
    <row r="4708" spans="6:13" ht="15" thickBot="1" x14ac:dyDescent="0.4">
      <c r="F4708" s="29" t="s">
        <v>3219</v>
      </c>
      <c r="G4708" s="27" t="s">
        <v>8979</v>
      </c>
      <c r="H4708" s="27" t="s">
        <v>258</v>
      </c>
      <c r="I4708" s="27" t="s">
        <v>6108</v>
      </c>
      <c r="J4708" s="27" t="s">
        <v>6158</v>
      </c>
      <c r="K4708" s="27">
        <v>1</v>
      </c>
      <c r="L4708" s="27" t="s">
        <v>6159</v>
      </c>
      <c r="M4708" s="36" t="str">
        <f t="shared" si="73"/>
        <v>GRUMMAN AMERICAN</v>
      </c>
    </row>
    <row r="4709" spans="6:13" ht="15" thickBot="1" x14ac:dyDescent="0.4">
      <c r="F4709" s="30" t="s">
        <v>3219</v>
      </c>
      <c r="G4709" s="28" t="s">
        <v>8980</v>
      </c>
      <c r="H4709" s="28" t="s">
        <v>258</v>
      </c>
      <c r="I4709" s="28" t="s">
        <v>6108</v>
      </c>
      <c r="J4709" s="28" t="s">
        <v>6158</v>
      </c>
      <c r="K4709" s="28">
        <v>1</v>
      </c>
      <c r="L4709" s="28" t="s">
        <v>6159</v>
      </c>
      <c r="M4709" s="36" t="str">
        <f t="shared" si="73"/>
        <v>GRUMMAN AMERICAN</v>
      </c>
    </row>
    <row r="4710" spans="6:13" ht="15" thickBot="1" x14ac:dyDescent="0.4">
      <c r="F4710" s="29" t="s">
        <v>3219</v>
      </c>
      <c r="G4710" s="27" t="s">
        <v>8981</v>
      </c>
      <c r="H4710" s="27" t="s">
        <v>518</v>
      </c>
      <c r="I4710" s="27" t="s">
        <v>6108</v>
      </c>
      <c r="J4710" s="27" t="s">
        <v>6169</v>
      </c>
      <c r="K4710" s="27">
        <v>1</v>
      </c>
      <c r="L4710" s="27" t="s">
        <v>6159</v>
      </c>
      <c r="M4710" s="36" t="str">
        <f t="shared" si="73"/>
        <v>GRUMMAN AMERICAN</v>
      </c>
    </row>
    <row r="4711" spans="6:13" ht="15" thickBot="1" x14ac:dyDescent="0.4">
      <c r="F4711" s="30" t="s">
        <v>3219</v>
      </c>
      <c r="G4711" s="28" t="s">
        <v>8982</v>
      </c>
      <c r="H4711" s="28" t="s">
        <v>3186</v>
      </c>
      <c r="I4711" s="28" t="s">
        <v>6108</v>
      </c>
      <c r="J4711" s="28" t="s">
        <v>6109</v>
      </c>
      <c r="K4711" s="28">
        <v>2</v>
      </c>
      <c r="L4711" s="28" t="s">
        <v>6110</v>
      </c>
      <c r="M4711" s="36" t="str">
        <f t="shared" si="73"/>
        <v>GRUMMAN AMERICAN</v>
      </c>
    </row>
    <row r="4712" spans="6:13" ht="15" thickBot="1" x14ac:dyDescent="0.4">
      <c r="F4712" s="29" t="s">
        <v>3219</v>
      </c>
      <c r="G4712" s="27" t="s">
        <v>3187</v>
      </c>
      <c r="H4712" s="27" t="s">
        <v>3186</v>
      </c>
      <c r="I4712" s="27" t="s">
        <v>6108</v>
      </c>
      <c r="J4712" s="27" t="s">
        <v>6109</v>
      </c>
      <c r="K4712" s="27">
        <v>2</v>
      </c>
      <c r="L4712" s="27" t="s">
        <v>6110</v>
      </c>
      <c r="M4712" s="36" t="str">
        <f t="shared" si="73"/>
        <v>GRUMMAN AMERICAN</v>
      </c>
    </row>
    <row r="4713" spans="6:13" ht="15" thickBot="1" x14ac:dyDescent="0.4">
      <c r="F4713" s="30" t="s">
        <v>3219</v>
      </c>
      <c r="G4713" s="28" t="s">
        <v>8983</v>
      </c>
      <c r="H4713" s="28" t="s">
        <v>3186</v>
      </c>
      <c r="I4713" s="28" t="s">
        <v>6108</v>
      </c>
      <c r="J4713" s="28" t="s">
        <v>6109</v>
      </c>
      <c r="K4713" s="28">
        <v>2</v>
      </c>
      <c r="L4713" s="28" t="s">
        <v>6110</v>
      </c>
      <c r="M4713" s="36" t="str">
        <f t="shared" si="73"/>
        <v>GRUMMAN AMERICAN</v>
      </c>
    </row>
    <row r="4714" spans="6:13" ht="15" thickBot="1" x14ac:dyDescent="0.4">
      <c r="F4714" s="29" t="s">
        <v>3219</v>
      </c>
      <c r="G4714" s="27" t="s">
        <v>9021</v>
      </c>
      <c r="H4714" s="27" t="s">
        <v>3186</v>
      </c>
      <c r="I4714" s="27" t="s">
        <v>6108</v>
      </c>
      <c r="J4714" s="27" t="s">
        <v>6109</v>
      </c>
      <c r="K4714" s="27">
        <v>2</v>
      </c>
      <c r="L4714" s="27" t="s">
        <v>6110</v>
      </c>
      <c r="M4714" s="36" t="str">
        <f t="shared" si="73"/>
        <v>GRUMMAN AMERICAN</v>
      </c>
    </row>
    <row r="4715" spans="6:13" ht="15" thickBot="1" x14ac:dyDescent="0.4">
      <c r="F4715" s="30" t="s">
        <v>3219</v>
      </c>
      <c r="G4715" s="28" t="s">
        <v>3220</v>
      </c>
      <c r="H4715" s="28" t="s">
        <v>3218</v>
      </c>
      <c r="I4715" s="28" t="s">
        <v>6108</v>
      </c>
      <c r="J4715" s="28" t="s">
        <v>6158</v>
      </c>
      <c r="K4715" s="28">
        <v>2</v>
      </c>
      <c r="L4715" s="28" t="s">
        <v>6159</v>
      </c>
      <c r="M4715" s="36" t="str">
        <f t="shared" si="73"/>
        <v>GRUMMAN AMERICAN</v>
      </c>
    </row>
    <row r="4716" spans="6:13" ht="15" thickBot="1" x14ac:dyDescent="0.4">
      <c r="F4716" s="29" t="s">
        <v>3219</v>
      </c>
      <c r="G4716" s="27" t="s">
        <v>8986</v>
      </c>
      <c r="H4716" s="27" t="s">
        <v>3186</v>
      </c>
      <c r="I4716" s="27" t="s">
        <v>6108</v>
      </c>
      <c r="J4716" s="27" t="s">
        <v>6109</v>
      </c>
      <c r="K4716" s="27">
        <v>2</v>
      </c>
      <c r="L4716" s="27" t="s">
        <v>6110</v>
      </c>
      <c r="M4716" s="36" t="str">
        <f t="shared" si="73"/>
        <v>GRUMMAN AMERICAN</v>
      </c>
    </row>
    <row r="4717" spans="6:13" ht="15" thickBot="1" x14ac:dyDescent="0.4">
      <c r="F4717" s="30" t="s">
        <v>3219</v>
      </c>
      <c r="G4717" s="28" t="s">
        <v>8987</v>
      </c>
      <c r="H4717" s="28" t="s">
        <v>3186</v>
      </c>
      <c r="I4717" s="28" t="s">
        <v>6108</v>
      </c>
      <c r="J4717" s="28" t="s">
        <v>6109</v>
      </c>
      <c r="K4717" s="28">
        <v>2</v>
      </c>
      <c r="L4717" s="28" t="s">
        <v>6110</v>
      </c>
      <c r="M4717" s="36" t="str">
        <f t="shared" si="73"/>
        <v>GRUMMAN AMERICAN</v>
      </c>
    </row>
    <row r="4718" spans="6:13" ht="15" thickBot="1" x14ac:dyDescent="0.4">
      <c r="F4718" s="29" t="s">
        <v>3219</v>
      </c>
      <c r="G4718" s="27" t="s">
        <v>8988</v>
      </c>
      <c r="H4718" s="27" t="s">
        <v>3186</v>
      </c>
      <c r="I4718" s="27" t="s">
        <v>6108</v>
      </c>
      <c r="J4718" s="27" t="s">
        <v>6109</v>
      </c>
      <c r="K4718" s="27">
        <v>2</v>
      </c>
      <c r="L4718" s="27" t="s">
        <v>6110</v>
      </c>
      <c r="M4718" s="36" t="str">
        <f t="shared" si="73"/>
        <v>GRUMMAN AMERICAN</v>
      </c>
    </row>
    <row r="4719" spans="6:13" ht="15" thickBot="1" x14ac:dyDescent="0.4">
      <c r="F4719" s="30" t="s">
        <v>3219</v>
      </c>
      <c r="G4719" s="28" t="s">
        <v>9022</v>
      </c>
      <c r="H4719" s="28" t="s">
        <v>3186</v>
      </c>
      <c r="I4719" s="28" t="s">
        <v>6108</v>
      </c>
      <c r="J4719" s="28" t="s">
        <v>6109</v>
      </c>
      <c r="K4719" s="28">
        <v>2</v>
      </c>
      <c r="L4719" s="28" t="s">
        <v>6110</v>
      </c>
      <c r="M4719" s="36" t="str">
        <f t="shared" si="73"/>
        <v>GRUMMAN AMERICAN</v>
      </c>
    </row>
    <row r="4720" spans="6:13" ht="15" thickBot="1" x14ac:dyDescent="0.4">
      <c r="F4720" s="29" t="s">
        <v>3219</v>
      </c>
      <c r="G4720" s="27" t="s">
        <v>9023</v>
      </c>
      <c r="H4720" s="27" t="s">
        <v>904</v>
      </c>
      <c r="I4720" s="27" t="s">
        <v>6108</v>
      </c>
      <c r="J4720" s="27" t="s">
        <v>6158</v>
      </c>
      <c r="K4720" s="27">
        <v>1</v>
      </c>
      <c r="L4720" s="27" t="s">
        <v>6159</v>
      </c>
      <c r="M4720" s="36" t="str">
        <f t="shared" si="73"/>
        <v>GRUMMAN AMERICAN</v>
      </c>
    </row>
    <row r="4721" spans="6:13" ht="15" thickBot="1" x14ac:dyDescent="0.4">
      <c r="F4721" s="30" t="s">
        <v>3219</v>
      </c>
      <c r="G4721" s="28" t="s">
        <v>9004</v>
      </c>
      <c r="H4721" s="28" t="s">
        <v>258</v>
      </c>
      <c r="I4721" s="28" t="s">
        <v>6108</v>
      </c>
      <c r="J4721" s="28" t="s">
        <v>6158</v>
      </c>
      <c r="K4721" s="28">
        <v>1</v>
      </c>
      <c r="L4721" s="28" t="s">
        <v>6159</v>
      </c>
      <c r="M4721" s="36" t="str">
        <f t="shared" si="73"/>
        <v>GRUMMAN AMERICAN</v>
      </c>
    </row>
    <row r="4722" spans="6:13" ht="15" thickBot="1" x14ac:dyDescent="0.4">
      <c r="F4722" s="29" t="s">
        <v>3219</v>
      </c>
      <c r="G4722" s="27" t="s">
        <v>9024</v>
      </c>
      <c r="H4722" s="27" t="s">
        <v>904</v>
      </c>
      <c r="I4722" s="27" t="s">
        <v>6108</v>
      </c>
      <c r="J4722" s="27" t="s">
        <v>6158</v>
      </c>
      <c r="K4722" s="27">
        <v>1</v>
      </c>
      <c r="L4722" s="27" t="s">
        <v>6159</v>
      </c>
      <c r="M4722" s="36" t="str">
        <f t="shared" si="73"/>
        <v>GRUMMAN AMERICAN</v>
      </c>
    </row>
    <row r="4723" spans="6:13" ht="15" thickBot="1" x14ac:dyDescent="0.4">
      <c r="F4723" s="30" t="s">
        <v>3219</v>
      </c>
      <c r="G4723" s="28" t="s">
        <v>1134</v>
      </c>
      <c r="H4723" s="28" t="s">
        <v>907</v>
      </c>
      <c r="I4723" s="28" t="s">
        <v>6108</v>
      </c>
      <c r="J4723" s="28" t="s">
        <v>6158</v>
      </c>
      <c r="K4723" s="28">
        <v>1</v>
      </c>
      <c r="L4723" s="28" t="s">
        <v>6159</v>
      </c>
      <c r="M4723" s="36" t="str">
        <f t="shared" si="73"/>
        <v>GRUMMAN AMERICAN</v>
      </c>
    </row>
    <row r="4724" spans="6:13" ht="15" thickBot="1" x14ac:dyDescent="0.4">
      <c r="F4724" s="29" t="s">
        <v>3219</v>
      </c>
      <c r="G4724" s="27" t="s">
        <v>6765</v>
      </c>
      <c r="H4724" s="27" t="s">
        <v>904</v>
      </c>
      <c r="I4724" s="27" t="s">
        <v>6108</v>
      </c>
      <c r="J4724" s="27" t="s">
        <v>6158</v>
      </c>
      <c r="K4724" s="27">
        <v>1</v>
      </c>
      <c r="L4724" s="27" t="s">
        <v>6159</v>
      </c>
      <c r="M4724" s="36" t="str">
        <f t="shared" si="73"/>
        <v>GRUMMAN AMERICAN</v>
      </c>
    </row>
    <row r="4725" spans="6:13" ht="15" thickBot="1" x14ac:dyDescent="0.4">
      <c r="F4725" s="30" t="s">
        <v>3219</v>
      </c>
      <c r="G4725" s="28" t="s">
        <v>906</v>
      </c>
      <c r="H4725" s="28" t="s">
        <v>904</v>
      </c>
      <c r="I4725" s="28" t="s">
        <v>6108</v>
      </c>
      <c r="J4725" s="28" t="s">
        <v>6158</v>
      </c>
      <c r="K4725" s="28">
        <v>1</v>
      </c>
      <c r="L4725" s="28" t="s">
        <v>6159</v>
      </c>
      <c r="M4725" s="36" t="str">
        <f t="shared" si="73"/>
        <v>GRUMMAN AMERICAN</v>
      </c>
    </row>
    <row r="4726" spans="6:13" ht="15" thickBot="1" x14ac:dyDescent="0.4">
      <c r="F4726" s="29" t="s">
        <v>3219</v>
      </c>
      <c r="G4726" s="27" t="s">
        <v>908</v>
      </c>
      <c r="H4726" s="27" t="s">
        <v>907</v>
      </c>
      <c r="I4726" s="27" t="s">
        <v>6108</v>
      </c>
      <c r="J4726" s="27" t="s">
        <v>6158</v>
      </c>
      <c r="K4726" s="27">
        <v>1</v>
      </c>
      <c r="L4726" s="27" t="s">
        <v>6159</v>
      </c>
      <c r="M4726" s="36" t="str">
        <f t="shared" si="73"/>
        <v>GRUMMAN AMERICAN</v>
      </c>
    </row>
    <row r="4727" spans="6:13" ht="15" thickBot="1" x14ac:dyDescent="0.4">
      <c r="F4727" s="30" t="s">
        <v>3219</v>
      </c>
      <c r="G4727" s="28" t="s">
        <v>9010</v>
      </c>
      <c r="H4727" s="28" t="s">
        <v>518</v>
      </c>
      <c r="I4727" s="28" t="s">
        <v>6108</v>
      </c>
      <c r="J4727" s="28" t="s">
        <v>6169</v>
      </c>
      <c r="K4727" s="28">
        <v>1</v>
      </c>
      <c r="L4727" s="28" t="s">
        <v>6159</v>
      </c>
      <c r="M4727" s="36" t="str">
        <f t="shared" si="73"/>
        <v>GRUMMAN AMERICAN</v>
      </c>
    </row>
    <row r="4728" spans="6:13" ht="15" thickBot="1" x14ac:dyDescent="0.4">
      <c r="F4728" s="29" t="s">
        <v>3222</v>
      </c>
      <c r="G4728" s="27" t="s">
        <v>8758</v>
      </c>
      <c r="H4728" s="27" t="s">
        <v>3221</v>
      </c>
      <c r="I4728" s="27" t="s">
        <v>6108</v>
      </c>
      <c r="J4728" s="27" t="s">
        <v>6158</v>
      </c>
      <c r="K4728" s="27">
        <v>1</v>
      </c>
      <c r="L4728" s="27" t="s">
        <v>6159</v>
      </c>
      <c r="M4728" s="36" t="str">
        <f t="shared" si="73"/>
        <v>GRYF</v>
      </c>
    </row>
    <row r="4729" spans="6:13" ht="15" thickBot="1" x14ac:dyDescent="0.4">
      <c r="F4729" s="30" t="s">
        <v>3222</v>
      </c>
      <c r="G4729" s="28" t="s">
        <v>9025</v>
      </c>
      <c r="H4729" s="28" t="s">
        <v>3221</v>
      </c>
      <c r="I4729" s="28" t="s">
        <v>6108</v>
      </c>
      <c r="J4729" s="28" t="s">
        <v>6158</v>
      </c>
      <c r="K4729" s="28">
        <v>1</v>
      </c>
      <c r="L4729" s="28" t="s">
        <v>6159</v>
      </c>
      <c r="M4729" s="36" t="str">
        <f t="shared" si="73"/>
        <v>GRYF</v>
      </c>
    </row>
    <row r="4730" spans="6:13" ht="15" thickBot="1" x14ac:dyDescent="0.4">
      <c r="F4730" s="29" t="s">
        <v>3222</v>
      </c>
      <c r="G4730" s="27" t="s">
        <v>3223</v>
      </c>
      <c r="H4730" s="27" t="s">
        <v>3221</v>
      </c>
      <c r="I4730" s="27" t="s">
        <v>6108</v>
      </c>
      <c r="J4730" s="27" t="s">
        <v>6158</v>
      </c>
      <c r="K4730" s="27">
        <v>1</v>
      </c>
      <c r="L4730" s="27" t="s">
        <v>6159</v>
      </c>
      <c r="M4730" s="36" t="str">
        <f t="shared" si="73"/>
        <v>GRYF</v>
      </c>
    </row>
    <row r="4731" spans="6:13" ht="15" thickBot="1" x14ac:dyDescent="0.4">
      <c r="F4731" s="30" t="s">
        <v>3222</v>
      </c>
      <c r="G4731" s="28" t="s">
        <v>9026</v>
      </c>
      <c r="H4731" s="28" t="s">
        <v>3221</v>
      </c>
      <c r="I4731" s="28" t="s">
        <v>6108</v>
      </c>
      <c r="J4731" s="28" t="s">
        <v>6158</v>
      </c>
      <c r="K4731" s="28">
        <v>1</v>
      </c>
      <c r="L4731" s="28" t="s">
        <v>6159</v>
      </c>
      <c r="M4731" s="36" t="str">
        <f t="shared" si="73"/>
        <v>GRYF</v>
      </c>
    </row>
    <row r="4732" spans="6:13" ht="15" thickBot="1" x14ac:dyDescent="0.4">
      <c r="F4732" s="29" t="s">
        <v>3222</v>
      </c>
      <c r="G4732" s="27" t="s">
        <v>9027</v>
      </c>
      <c r="H4732" s="27" t="s">
        <v>3224</v>
      </c>
      <c r="I4732" s="27" t="s">
        <v>6108</v>
      </c>
      <c r="J4732" s="27" t="s">
        <v>6158</v>
      </c>
      <c r="K4732" s="27">
        <v>1</v>
      </c>
      <c r="L4732" s="27" t="s">
        <v>6159</v>
      </c>
      <c r="M4732" s="36" t="str">
        <f t="shared" si="73"/>
        <v>GRYF</v>
      </c>
    </row>
    <row r="4733" spans="6:13" ht="15" thickBot="1" x14ac:dyDescent="0.4">
      <c r="F4733" s="30" t="s">
        <v>3222</v>
      </c>
      <c r="G4733" s="28" t="s">
        <v>3225</v>
      </c>
      <c r="H4733" s="28" t="s">
        <v>3224</v>
      </c>
      <c r="I4733" s="28" t="s">
        <v>6108</v>
      </c>
      <c r="J4733" s="28" t="s">
        <v>6158</v>
      </c>
      <c r="K4733" s="28">
        <v>1</v>
      </c>
      <c r="L4733" s="28" t="s">
        <v>6159</v>
      </c>
      <c r="M4733" s="36" t="str">
        <f t="shared" si="73"/>
        <v>GRYF</v>
      </c>
    </row>
    <row r="4734" spans="6:13" ht="15" thickBot="1" x14ac:dyDescent="0.4">
      <c r="F4734" s="29" t="s">
        <v>9028</v>
      </c>
      <c r="G4734" s="27" t="s">
        <v>3021</v>
      </c>
      <c r="H4734" s="27" t="s">
        <v>3019</v>
      </c>
      <c r="I4734" s="27" t="s">
        <v>6108</v>
      </c>
      <c r="J4734" s="27" t="s">
        <v>6158</v>
      </c>
      <c r="K4734" s="27">
        <v>1</v>
      </c>
      <c r="L4734" s="27" t="s">
        <v>6159</v>
      </c>
      <c r="M4734" s="36" t="str">
        <f t="shared" si="73"/>
        <v>GUERIN</v>
      </c>
    </row>
    <row r="4735" spans="6:13" ht="15" thickBot="1" x14ac:dyDescent="0.4">
      <c r="F4735" s="30" t="s">
        <v>3227</v>
      </c>
      <c r="G4735" s="28" t="s">
        <v>9029</v>
      </c>
      <c r="H4735" s="28" t="s">
        <v>3226</v>
      </c>
      <c r="I4735" s="28" t="s">
        <v>6170</v>
      </c>
      <c r="J4735" s="28" t="s">
        <v>6158</v>
      </c>
      <c r="K4735" s="28">
        <v>1</v>
      </c>
      <c r="L4735" s="28" t="s">
        <v>6159</v>
      </c>
      <c r="M4735" s="36" t="str">
        <f t="shared" si="73"/>
        <v>GUIMBAL</v>
      </c>
    </row>
    <row r="4736" spans="6:13" ht="15" thickBot="1" x14ac:dyDescent="0.4">
      <c r="F4736" s="29" t="s">
        <v>3227</v>
      </c>
      <c r="G4736" s="27" t="s">
        <v>3228</v>
      </c>
      <c r="H4736" s="27" t="s">
        <v>3226</v>
      </c>
      <c r="I4736" s="27" t="s">
        <v>6170</v>
      </c>
      <c r="J4736" s="27" t="s">
        <v>6158</v>
      </c>
      <c r="K4736" s="27">
        <v>1</v>
      </c>
      <c r="L4736" s="27" t="s">
        <v>6159</v>
      </c>
      <c r="M4736" s="36" t="str">
        <f t="shared" si="73"/>
        <v>GUIMBAL</v>
      </c>
    </row>
    <row r="4737" spans="6:13" ht="15" thickBot="1" x14ac:dyDescent="0.4">
      <c r="F4737" s="30" t="s">
        <v>3230</v>
      </c>
      <c r="G4737" s="28" t="s">
        <v>3233</v>
      </c>
      <c r="H4737" s="28" t="s">
        <v>3232</v>
      </c>
      <c r="I4737" s="28" t="s">
        <v>6108</v>
      </c>
      <c r="J4737" s="28" t="s">
        <v>6109</v>
      </c>
      <c r="K4737" s="28">
        <v>2</v>
      </c>
      <c r="L4737" s="28" t="s">
        <v>6110</v>
      </c>
      <c r="M4737" s="36" t="str">
        <f t="shared" si="73"/>
        <v>GUIZHOU</v>
      </c>
    </row>
    <row r="4738" spans="6:13" ht="15" thickBot="1" x14ac:dyDescent="0.4">
      <c r="F4738" s="29" t="s">
        <v>3230</v>
      </c>
      <c r="G4738" s="27" t="s">
        <v>9030</v>
      </c>
      <c r="H4738" s="27" t="s">
        <v>469</v>
      </c>
      <c r="I4738" s="27" t="s">
        <v>6108</v>
      </c>
      <c r="J4738" s="27" t="s">
        <v>6109</v>
      </c>
      <c r="K4738" s="27">
        <v>1</v>
      </c>
      <c r="L4738" s="27" t="s">
        <v>6110</v>
      </c>
      <c r="M4738" s="36" t="str">
        <f t="shared" si="73"/>
        <v>GUIZHOU</v>
      </c>
    </row>
    <row r="4739" spans="6:13" ht="15" thickBot="1" x14ac:dyDescent="0.4">
      <c r="F4739" s="30" t="s">
        <v>3230</v>
      </c>
      <c r="G4739" s="28" t="s">
        <v>3231</v>
      </c>
      <c r="H4739" s="28" t="s">
        <v>3229</v>
      </c>
      <c r="I4739" s="28" t="s">
        <v>6108</v>
      </c>
      <c r="J4739" s="28" t="s">
        <v>6109</v>
      </c>
      <c r="K4739" s="28">
        <v>1</v>
      </c>
      <c r="L4739" s="28" t="s">
        <v>6110</v>
      </c>
      <c r="M4739" s="36" t="str">
        <f t="shared" si="73"/>
        <v>GUIZHOU</v>
      </c>
    </row>
    <row r="4740" spans="6:13" ht="15" thickBot="1" x14ac:dyDescent="0.4">
      <c r="F4740" s="29" t="s">
        <v>3230</v>
      </c>
      <c r="G4740" s="27" t="s">
        <v>9031</v>
      </c>
      <c r="H4740" s="27" t="s">
        <v>3232</v>
      </c>
      <c r="I4740" s="27" t="s">
        <v>6108</v>
      </c>
      <c r="J4740" s="27" t="s">
        <v>6109</v>
      </c>
      <c r="K4740" s="27">
        <v>2</v>
      </c>
      <c r="L4740" s="27" t="s">
        <v>6110</v>
      </c>
      <c r="M4740" s="36" t="str">
        <f t="shared" si="73"/>
        <v>GUIZHOU</v>
      </c>
    </row>
    <row r="4741" spans="6:13" ht="15" thickBot="1" x14ac:dyDescent="0.4">
      <c r="F4741" s="30" t="s">
        <v>3230</v>
      </c>
      <c r="G4741" s="28" t="s">
        <v>9032</v>
      </c>
      <c r="H4741" s="28" t="s">
        <v>469</v>
      </c>
      <c r="I4741" s="28" t="s">
        <v>6108</v>
      </c>
      <c r="J4741" s="28" t="s">
        <v>6109</v>
      </c>
      <c r="K4741" s="28">
        <v>1</v>
      </c>
      <c r="L4741" s="28" t="s">
        <v>6110</v>
      </c>
      <c r="M4741" s="36" t="str">
        <f t="shared" si="73"/>
        <v>GUIZHOU</v>
      </c>
    </row>
    <row r="4742" spans="6:13" ht="15" thickBot="1" x14ac:dyDescent="0.4">
      <c r="F4742" s="29" t="s">
        <v>3230</v>
      </c>
      <c r="G4742" s="27" t="s">
        <v>9033</v>
      </c>
      <c r="H4742" s="27" t="s">
        <v>3229</v>
      </c>
      <c r="I4742" s="27" t="s">
        <v>6108</v>
      </c>
      <c r="J4742" s="27" t="s">
        <v>6109</v>
      </c>
      <c r="K4742" s="27">
        <v>1</v>
      </c>
      <c r="L4742" s="27" t="s">
        <v>6110</v>
      </c>
      <c r="M4742" s="36" t="str">
        <f t="shared" si="73"/>
        <v>GUIZHOU</v>
      </c>
    </row>
    <row r="4743" spans="6:13" ht="15" thickBot="1" x14ac:dyDescent="0.4">
      <c r="F4743" s="30" t="s">
        <v>3230</v>
      </c>
      <c r="G4743" s="28" t="s">
        <v>9034</v>
      </c>
      <c r="H4743" s="28" t="s">
        <v>3229</v>
      </c>
      <c r="I4743" s="28" t="s">
        <v>6108</v>
      </c>
      <c r="J4743" s="28" t="s">
        <v>6109</v>
      </c>
      <c r="K4743" s="28">
        <v>1</v>
      </c>
      <c r="L4743" s="28" t="s">
        <v>6110</v>
      </c>
      <c r="M4743" s="36" t="str">
        <f t="shared" ref="M4743:M4806" si="74">F4743</f>
        <v>GUIZHOU</v>
      </c>
    </row>
    <row r="4744" spans="6:13" ht="15" thickBot="1" x14ac:dyDescent="0.4">
      <c r="F4744" s="29" t="s">
        <v>3235</v>
      </c>
      <c r="G4744" s="27" t="s">
        <v>9035</v>
      </c>
      <c r="H4744" s="27" t="s">
        <v>3253</v>
      </c>
      <c r="I4744" s="27" t="s">
        <v>6108</v>
      </c>
      <c r="J4744" s="27" t="s">
        <v>6169</v>
      </c>
      <c r="K4744" s="27">
        <v>2</v>
      </c>
      <c r="L4744" s="27" t="s">
        <v>6159</v>
      </c>
      <c r="M4744" s="36" t="str">
        <f t="shared" si="74"/>
        <v>GULFSTREAM AEROSPACE</v>
      </c>
    </row>
    <row r="4745" spans="6:13" ht="15" thickBot="1" x14ac:dyDescent="0.4">
      <c r="F4745" s="30" t="s">
        <v>3235</v>
      </c>
      <c r="G4745" s="28" t="s">
        <v>3254</v>
      </c>
      <c r="H4745" s="28" t="s">
        <v>3253</v>
      </c>
      <c r="I4745" s="28" t="s">
        <v>6108</v>
      </c>
      <c r="J4745" s="28" t="s">
        <v>6169</v>
      </c>
      <c r="K4745" s="28">
        <v>2</v>
      </c>
      <c r="L4745" s="28" t="s">
        <v>6159</v>
      </c>
      <c r="M4745" s="36" t="str">
        <f t="shared" si="74"/>
        <v>GULFSTREAM AEROSPACE</v>
      </c>
    </row>
    <row r="4746" spans="6:13" ht="15" thickBot="1" x14ac:dyDescent="0.4">
      <c r="F4746" s="29" t="s">
        <v>3235</v>
      </c>
      <c r="G4746" s="27" t="s">
        <v>3256</v>
      </c>
      <c r="H4746" s="27" t="s">
        <v>3255</v>
      </c>
      <c r="I4746" s="27" t="s">
        <v>6108</v>
      </c>
      <c r="J4746" s="27" t="s">
        <v>6169</v>
      </c>
      <c r="K4746" s="27">
        <v>2</v>
      </c>
      <c r="L4746" s="27" t="s">
        <v>6159</v>
      </c>
      <c r="M4746" s="36" t="str">
        <f t="shared" si="74"/>
        <v>GULFSTREAM AEROSPACE</v>
      </c>
    </row>
    <row r="4747" spans="6:13" ht="15" thickBot="1" x14ac:dyDescent="0.4">
      <c r="F4747" s="30" t="s">
        <v>3235</v>
      </c>
      <c r="G4747" s="28" t="s">
        <v>9036</v>
      </c>
      <c r="H4747" s="28" t="s">
        <v>3255</v>
      </c>
      <c r="I4747" s="28" t="s">
        <v>6108</v>
      </c>
      <c r="J4747" s="28" t="s">
        <v>6169</v>
      </c>
      <c r="K4747" s="28">
        <v>2</v>
      </c>
      <c r="L4747" s="28" t="s">
        <v>6159</v>
      </c>
      <c r="M4747" s="36" t="str">
        <f t="shared" si="74"/>
        <v>GULFSTREAM AEROSPACE</v>
      </c>
    </row>
    <row r="4748" spans="6:13" ht="15" thickBot="1" x14ac:dyDescent="0.4">
      <c r="F4748" s="29" t="s">
        <v>3235</v>
      </c>
      <c r="G4748" s="27" t="s">
        <v>9037</v>
      </c>
      <c r="H4748" s="27" t="s">
        <v>3243</v>
      </c>
      <c r="I4748" s="27" t="s">
        <v>6108</v>
      </c>
      <c r="J4748" s="27" t="s">
        <v>6109</v>
      </c>
      <c r="K4748" s="27">
        <v>2</v>
      </c>
      <c r="L4748" s="27" t="s">
        <v>6110</v>
      </c>
      <c r="M4748" s="36" t="str">
        <f t="shared" si="74"/>
        <v>GULFSTREAM AEROSPACE</v>
      </c>
    </row>
    <row r="4749" spans="6:13" ht="15" thickBot="1" x14ac:dyDescent="0.4">
      <c r="F4749" s="30" t="s">
        <v>3235</v>
      </c>
      <c r="G4749" s="28" t="s">
        <v>9038</v>
      </c>
      <c r="H4749" s="28" t="s">
        <v>3243</v>
      </c>
      <c r="I4749" s="28" t="s">
        <v>6108</v>
      </c>
      <c r="J4749" s="28" t="s">
        <v>6109</v>
      </c>
      <c r="K4749" s="28">
        <v>2</v>
      </c>
      <c r="L4749" s="28" t="s">
        <v>6110</v>
      </c>
      <c r="M4749" s="36" t="str">
        <f t="shared" si="74"/>
        <v>GULFSTREAM AEROSPACE</v>
      </c>
    </row>
    <row r="4750" spans="6:13" ht="15" thickBot="1" x14ac:dyDescent="0.4">
      <c r="F4750" s="29" t="s">
        <v>3235</v>
      </c>
      <c r="G4750" s="27" t="s">
        <v>9039</v>
      </c>
      <c r="H4750" s="27" t="s">
        <v>3243</v>
      </c>
      <c r="I4750" s="27" t="s">
        <v>6108</v>
      </c>
      <c r="J4750" s="27" t="s">
        <v>6109</v>
      </c>
      <c r="K4750" s="27">
        <v>2</v>
      </c>
      <c r="L4750" s="27" t="s">
        <v>6110</v>
      </c>
      <c r="M4750" s="36" t="str">
        <f t="shared" si="74"/>
        <v>GULFSTREAM AEROSPACE</v>
      </c>
    </row>
    <row r="4751" spans="6:13" ht="15" thickBot="1" x14ac:dyDescent="0.4">
      <c r="F4751" s="30" t="s">
        <v>3235</v>
      </c>
      <c r="G4751" s="28" t="s">
        <v>9040</v>
      </c>
      <c r="H4751" s="28" t="s">
        <v>3243</v>
      </c>
      <c r="I4751" s="28" t="s">
        <v>6108</v>
      </c>
      <c r="J4751" s="28" t="s">
        <v>6109</v>
      </c>
      <c r="K4751" s="28">
        <v>2</v>
      </c>
      <c r="L4751" s="28" t="s">
        <v>6110</v>
      </c>
      <c r="M4751" s="36" t="str">
        <f t="shared" si="74"/>
        <v>GULFSTREAM AEROSPACE</v>
      </c>
    </row>
    <row r="4752" spans="6:13" ht="15" thickBot="1" x14ac:dyDescent="0.4">
      <c r="F4752" s="29" t="s">
        <v>3235</v>
      </c>
      <c r="G4752" s="27" t="s">
        <v>3244</v>
      </c>
      <c r="H4752" s="27" t="s">
        <v>3243</v>
      </c>
      <c r="I4752" s="27" t="s">
        <v>6108</v>
      </c>
      <c r="J4752" s="27" t="s">
        <v>6109</v>
      </c>
      <c r="K4752" s="27">
        <v>2</v>
      </c>
      <c r="L4752" s="27" t="s">
        <v>6110</v>
      </c>
      <c r="M4752" s="36" t="str">
        <f t="shared" si="74"/>
        <v>GULFSTREAM AEROSPACE</v>
      </c>
    </row>
    <row r="4753" spans="6:13" ht="15" thickBot="1" x14ac:dyDescent="0.4">
      <c r="F4753" s="30" t="s">
        <v>3235</v>
      </c>
      <c r="G4753" s="28" t="s">
        <v>9041</v>
      </c>
      <c r="H4753" s="28" t="s">
        <v>3245</v>
      </c>
      <c r="I4753" s="28" t="s">
        <v>6108</v>
      </c>
      <c r="J4753" s="28" t="s">
        <v>6109</v>
      </c>
      <c r="K4753" s="28">
        <v>2</v>
      </c>
      <c r="L4753" s="28" t="s">
        <v>6110</v>
      </c>
      <c r="M4753" s="36" t="str">
        <f t="shared" si="74"/>
        <v>GULFSTREAM AEROSPACE</v>
      </c>
    </row>
    <row r="4754" spans="6:13" ht="15" thickBot="1" x14ac:dyDescent="0.4">
      <c r="F4754" s="29" t="s">
        <v>3235</v>
      </c>
      <c r="G4754" s="27" t="s">
        <v>9042</v>
      </c>
      <c r="H4754" s="27" t="s">
        <v>3245</v>
      </c>
      <c r="I4754" s="27" t="s">
        <v>6108</v>
      </c>
      <c r="J4754" s="27" t="s">
        <v>6109</v>
      </c>
      <c r="K4754" s="27">
        <v>2</v>
      </c>
      <c r="L4754" s="27" t="s">
        <v>6110</v>
      </c>
      <c r="M4754" s="36" t="str">
        <f t="shared" si="74"/>
        <v>GULFSTREAM AEROSPACE</v>
      </c>
    </row>
    <row r="4755" spans="6:13" ht="15" thickBot="1" x14ac:dyDescent="0.4">
      <c r="F4755" s="30" t="s">
        <v>3235</v>
      </c>
      <c r="G4755" s="28" t="s">
        <v>9043</v>
      </c>
      <c r="H4755" s="28" t="s">
        <v>3245</v>
      </c>
      <c r="I4755" s="28" t="s">
        <v>6108</v>
      </c>
      <c r="J4755" s="28" t="s">
        <v>6109</v>
      </c>
      <c r="K4755" s="28">
        <v>2</v>
      </c>
      <c r="L4755" s="28" t="s">
        <v>6110</v>
      </c>
      <c r="M4755" s="36" t="str">
        <f t="shared" si="74"/>
        <v>GULFSTREAM AEROSPACE</v>
      </c>
    </row>
    <row r="4756" spans="6:13" ht="15" thickBot="1" x14ac:dyDescent="0.4">
      <c r="F4756" s="29" t="s">
        <v>3235</v>
      </c>
      <c r="G4756" s="27" t="s">
        <v>3248</v>
      </c>
      <c r="H4756" s="27" t="s">
        <v>3247</v>
      </c>
      <c r="I4756" s="27" t="s">
        <v>6108</v>
      </c>
      <c r="J4756" s="27" t="s">
        <v>6109</v>
      </c>
      <c r="K4756" s="27">
        <v>2</v>
      </c>
      <c r="L4756" s="27" t="s">
        <v>6110</v>
      </c>
      <c r="M4756" s="36" t="str">
        <f t="shared" si="74"/>
        <v>GULFSTREAM AEROSPACE</v>
      </c>
    </row>
    <row r="4757" spans="6:13" ht="15" thickBot="1" x14ac:dyDescent="0.4">
      <c r="F4757" s="30" t="s">
        <v>3235</v>
      </c>
      <c r="G4757" s="28" t="s">
        <v>3246</v>
      </c>
      <c r="H4757" s="28" t="s">
        <v>3245</v>
      </c>
      <c r="I4757" s="28" t="s">
        <v>6108</v>
      </c>
      <c r="J4757" s="28" t="s">
        <v>6109</v>
      </c>
      <c r="K4757" s="28">
        <v>2</v>
      </c>
      <c r="L4757" s="28" t="s">
        <v>6110</v>
      </c>
      <c r="M4757" s="36" t="str">
        <f t="shared" si="74"/>
        <v>GULFSTREAM AEROSPACE</v>
      </c>
    </row>
    <row r="4758" spans="6:13" ht="15" thickBot="1" x14ac:dyDescent="0.4">
      <c r="F4758" s="29" t="s">
        <v>3235</v>
      </c>
      <c r="G4758" s="27" t="s">
        <v>9044</v>
      </c>
      <c r="H4758" s="27" t="s">
        <v>3245</v>
      </c>
      <c r="I4758" s="27" t="s">
        <v>6108</v>
      </c>
      <c r="J4758" s="27" t="s">
        <v>6109</v>
      </c>
      <c r="K4758" s="27">
        <v>2</v>
      </c>
      <c r="L4758" s="27" t="s">
        <v>6110</v>
      </c>
      <c r="M4758" s="36" t="str">
        <f t="shared" si="74"/>
        <v>GULFSTREAM AEROSPACE</v>
      </c>
    </row>
    <row r="4759" spans="6:13" ht="15" thickBot="1" x14ac:dyDescent="0.4">
      <c r="F4759" s="30" t="s">
        <v>3235</v>
      </c>
      <c r="G4759" s="28" t="s">
        <v>9045</v>
      </c>
      <c r="H4759" s="28" t="s">
        <v>3245</v>
      </c>
      <c r="I4759" s="28" t="s">
        <v>6108</v>
      </c>
      <c r="J4759" s="28" t="s">
        <v>6109</v>
      </c>
      <c r="K4759" s="28">
        <v>2</v>
      </c>
      <c r="L4759" s="28" t="s">
        <v>6110</v>
      </c>
      <c r="M4759" s="36" t="str">
        <f t="shared" si="74"/>
        <v>GULFSTREAM AEROSPACE</v>
      </c>
    </row>
    <row r="4760" spans="6:13" ht="15" thickBot="1" x14ac:dyDescent="0.4">
      <c r="F4760" s="29" t="s">
        <v>3235</v>
      </c>
      <c r="G4760" s="27" t="s">
        <v>9046</v>
      </c>
      <c r="H4760" s="27" t="s">
        <v>3245</v>
      </c>
      <c r="I4760" s="27" t="s">
        <v>6108</v>
      </c>
      <c r="J4760" s="27" t="s">
        <v>6109</v>
      </c>
      <c r="K4760" s="27">
        <v>2</v>
      </c>
      <c r="L4760" s="27" t="s">
        <v>6110</v>
      </c>
      <c r="M4760" s="36" t="str">
        <f t="shared" si="74"/>
        <v>GULFSTREAM AEROSPACE</v>
      </c>
    </row>
    <row r="4761" spans="6:13" ht="15" thickBot="1" x14ac:dyDescent="0.4">
      <c r="F4761" s="30" t="s">
        <v>3235</v>
      </c>
      <c r="G4761" s="28" t="s">
        <v>9047</v>
      </c>
      <c r="H4761" s="28" t="s">
        <v>3245</v>
      </c>
      <c r="I4761" s="28" t="s">
        <v>6108</v>
      </c>
      <c r="J4761" s="28" t="s">
        <v>6109</v>
      </c>
      <c r="K4761" s="28">
        <v>2</v>
      </c>
      <c r="L4761" s="28" t="s">
        <v>6110</v>
      </c>
      <c r="M4761" s="36" t="str">
        <f t="shared" si="74"/>
        <v>GULFSTREAM AEROSPACE</v>
      </c>
    </row>
    <row r="4762" spans="6:13" ht="15" thickBot="1" x14ac:dyDescent="0.4">
      <c r="F4762" s="29" t="s">
        <v>3235</v>
      </c>
      <c r="G4762" s="27" t="s">
        <v>9048</v>
      </c>
      <c r="H4762" s="27" t="s">
        <v>3245</v>
      </c>
      <c r="I4762" s="27" t="s">
        <v>6108</v>
      </c>
      <c r="J4762" s="27" t="s">
        <v>6109</v>
      </c>
      <c r="K4762" s="27">
        <v>2</v>
      </c>
      <c r="L4762" s="27" t="s">
        <v>6110</v>
      </c>
      <c r="M4762" s="36" t="str">
        <f t="shared" si="74"/>
        <v>GULFSTREAM AEROSPACE</v>
      </c>
    </row>
    <row r="4763" spans="6:13" ht="15" thickBot="1" x14ac:dyDescent="0.4">
      <c r="F4763" s="30" t="s">
        <v>3235</v>
      </c>
      <c r="G4763" s="28" t="s">
        <v>9049</v>
      </c>
      <c r="H4763" s="28" t="s">
        <v>3245</v>
      </c>
      <c r="I4763" s="28" t="s">
        <v>6108</v>
      </c>
      <c r="J4763" s="28" t="s">
        <v>6109</v>
      </c>
      <c r="K4763" s="28">
        <v>2</v>
      </c>
      <c r="L4763" s="28" t="s">
        <v>6110</v>
      </c>
      <c r="M4763" s="36" t="str">
        <f t="shared" si="74"/>
        <v>GULFSTREAM AEROSPACE</v>
      </c>
    </row>
    <row r="4764" spans="6:13" ht="15" thickBot="1" x14ac:dyDescent="0.4">
      <c r="F4764" s="29" t="s">
        <v>3235</v>
      </c>
      <c r="G4764" s="27" t="s">
        <v>9050</v>
      </c>
      <c r="H4764" s="27" t="s">
        <v>3247</v>
      </c>
      <c r="I4764" s="27" t="s">
        <v>6108</v>
      </c>
      <c r="J4764" s="27" t="s">
        <v>6109</v>
      </c>
      <c r="K4764" s="27">
        <v>2</v>
      </c>
      <c r="L4764" s="27" t="s">
        <v>6110</v>
      </c>
      <c r="M4764" s="36" t="str">
        <f t="shared" si="74"/>
        <v>GULFSTREAM AEROSPACE</v>
      </c>
    </row>
    <row r="4765" spans="6:13" ht="15" thickBot="1" x14ac:dyDescent="0.4">
      <c r="F4765" s="30" t="s">
        <v>3235</v>
      </c>
      <c r="G4765" s="28" t="s">
        <v>9051</v>
      </c>
      <c r="H4765" s="28" t="s">
        <v>3247</v>
      </c>
      <c r="I4765" s="28" t="s">
        <v>6108</v>
      </c>
      <c r="J4765" s="28" t="s">
        <v>6109</v>
      </c>
      <c r="K4765" s="28">
        <v>2</v>
      </c>
      <c r="L4765" s="28" t="s">
        <v>6110</v>
      </c>
      <c r="M4765" s="36" t="str">
        <f t="shared" si="74"/>
        <v>GULFSTREAM AEROSPACE</v>
      </c>
    </row>
    <row r="4766" spans="6:13" ht="15" thickBot="1" x14ac:dyDescent="0.4">
      <c r="F4766" s="29" t="s">
        <v>3235</v>
      </c>
      <c r="G4766" s="27" t="s">
        <v>9052</v>
      </c>
      <c r="H4766" s="27" t="s">
        <v>3247</v>
      </c>
      <c r="I4766" s="27" t="s">
        <v>6108</v>
      </c>
      <c r="J4766" s="27" t="s">
        <v>6109</v>
      </c>
      <c r="K4766" s="27">
        <v>2</v>
      </c>
      <c r="L4766" s="27" t="s">
        <v>6110</v>
      </c>
      <c r="M4766" s="36" t="str">
        <f t="shared" si="74"/>
        <v>GULFSTREAM AEROSPACE</v>
      </c>
    </row>
    <row r="4767" spans="6:13" ht="15" thickBot="1" x14ac:dyDescent="0.4">
      <c r="F4767" s="30" t="s">
        <v>3235</v>
      </c>
      <c r="G4767" s="28" t="s">
        <v>9053</v>
      </c>
      <c r="H4767" s="28" t="s">
        <v>3247</v>
      </c>
      <c r="I4767" s="28" t="s">
        <v>6108</v>
      </c>
      <c r="J4767" s="28" t="s">
        <v>6109</v>
      </c>
      <c r="K4767" s="28">
        <v>2</v>
      </c>
      <c r="L4767" s="28" t="s">
        <v>6110</v>
      </c>
      <c r="M4767" s="36" t="str">
        <f t="shared" si="74"/>
        <v>GULFSTREAM AEROSPACE</v>
      </c>
    </row>
    <row r="4768" spans="6:13" ht="15" thickBot="1" x14ac:dyDescent="0.4">
      <c r="F4768" s="29" t="s">
        <v>3235</v>
      </c>
      <c r="G4768" s="27" t="s">
        <v>9054</v>
      </c>
      <c r="H4768" s="27" t="s">
        <v>3243</v>
      </c>
      <c r="I4768" s="27" t="s">
        <v>6108</v>
      </c>
      <c r="J4768" s="27" t="s">
        <v>6109</v>
      </c>
      <c r="K4768" s="27">
        <v>2</v>
      </c>
      <c r="L4768" s="27" t="s">
        <v>6110</v>
      </c>
      <c r="M4768" s="36" t="str">
        <f t="shared" si="74"/>
        <v>GULFSTREAM AEROSPACE</v>
      </c>
    </row>
    <row r="4769" spans="6:13" ht="15" thickBot="1" x14ac:dyDescent="0.4">
      <c r="F4769" s="30" t="s">
        <v>3235</v>
      </c>
      <c r="G4769" s="28" t="s">
        <v>9055</v>
      </c>
      <c r="H4769" s="28" t="s">
        <v>3243</v>
      </c>
      <c r="I4769" s="28" t="s">
        <v>6108</v>
      </c>
      <c r="J4769" s="28" t="s">
        <v>6109</v>
      </c>
      <c r="K4769" s="28">
        <v>2</v>
      </c>
      <c r="L4769" s="28" t="s">
        <v>6110</v>
      </c>
      <c r="M4769" s="36" t="str">
        <f t="shared" si="74"/>
        <v>GULFSTREAM AEROSPACE</v>
      </c>
    </row>
    <row r="4770" spans="6:13" ht="15" thickBot="1" x14ac:dyDescent="0.4">
      <c r="F4770" s="29" t="s">
        <v>3235</v>
      </c>
      <c r="G4770" s="27" t="s">
        <v>9056</v>
      </c>
      <c r="H4770" s="27" t="s">
        <v>3247</v>
      </c>
      <c r="I4770" s="27" t="s">
        <v>6108</v>
      </c>
      <c r="J4770" s="27" t="s">
        <v>6109</v>
      </c>
      <c r="K4770" s="27">
        <v>2</v>
      </c>
      <c r="L4770" s="27" t="s">
        <v>6110</v>
      </c>
      <c r="M4770" s="36" t="str">
        <f t="shared" si="74"/>
        <v>GULFSTREAM AEROSPACE</v>
      </c>
    </row>
    <row r="4771" spans="6:13" ht="15" thickBot="1" x14ac:dyDescent="0.4">
      <c r="F4771" s="30" t="s">
        <v>3235</v>
      </c>
      <c r="G4771" s="28" t="s">
        <v>9057</v>
      </c>
      <c r="H4771" s="28" t="s">
        <v>3247</v>
      </c>
      <c r="I4771" s="28" t="s">
        <v>6108</v>
      </c>
      <c r="J4771" s="28" t="s">
        <v>6109</v>
      </c>
      <c r="K4771" s="28">
        <v>2</v>
      </c>
      <c r="L4771" s="28" t="s">
        <v>6110</v>
      </c>
      <c r="M4771" s="36" t="str">
        <f t="shared" si="74"/>
        <v>GULFSTREAM AEROSPACE</v>
      </c>
    </row>
    <row r="4772" spans="6:13" ht="15" thickBot="1" x14ac:dyDescent="0.4">
      <c r="F4772" s="29" t="s">
        <v>3235</v>
      </c>
      <c r="G4772" s="27" t="s">
        <v>9058</v>
      </c>
      <c r="H4772" s="27" t="s">
        <v>3243</v>
      </c>
      <c r="I4772" s="27" t="s">
        <v>6108</v>
      </c>
      <c r="J4772" s="27" t="s">
        <v>6109</v>
      </c>
      <c r="K4772" s="27">
        <v>2</v>
      </c>
      <c r="L4772" s="27" t="s">
        <v>6110</v>
      </c>
      <c r="M4772" s="36" t="str">
        <f t="shared" si="74"/>
        <v>GULFSTREAM AEROSPACE</v>
      </c>
    </row>
    <row r="4773" spans="6:13" ht="15" thickBot="1" x14ac:dyDescent="0.4">
      <c r="F4773" s="30" t="s">
        <v>3235</v>
      </c>
      <c r="G4773" s="28" t="s">
        <v>9059</v>
      </c>
      <c r="H4773" s="28" t="s">
        <v>3245</v>
      </c>
      <c r="I4773" s="28" t="s">
        <v>6108</v>
      </c>
      <c r="J4773" s="28" t="s">
        <v>6109</v>
      </c>
      <c r="K4773" s="28">
        <v>2</v>
      </c>
      <c r="L4773" s="28" t="s">
        <v>6110</v>
      </c>
      <c r="M4773" s="36" t="str">
        <f t="shared" si="74"/>
        <v>GULFSTREAM AEROSPACE</v>
      </c>
    </row>
    <row r="4774" spans="6:13" ht="15" thickBot="1" x14ac:dyDescent="0.4">
      <c r="F4774" s="29" t="s">
        <v>3235</v>
      </c>
      <c r="G4774" s="27" t="s">
        <v>9060</v>
      </c>
      <c r="H4774" s="27" t="s">
        <v>3245</v>
      </c>
      <c r="I4774" s="27" t="s">
        <v>6108</v>
      </c>
      <c r="J4774" s="27" t="s">
        <v>6109</v>
      </c>
      <c r="K4774" s="27">
        <v>2</v>
      </c>
      <c r="L4774" s="27" t="s">
        <v>6110</v>
      </c>
      <c r="M4774" s="36" t="str">
        <f t="shared" si="74"/>
        <v>GULFSTREAM AEROSPACE</v>
      </c>
    </row>
    <row r="4775" spans="6:13" ht="15" thickBot="1" x14ac:dyDescent="0.4">
      <c r="F4775" s="30" t="s">
        <v>3235</v>
      </c>
      <c r="G4775" s="28" t="s">
        <v>9061</v>
      </c>
      <c r="H4775" s="28" t="s">
        <v>3247</v>
      </c>
      <c r="I4775" s="28" t="s">
        <v>6108</v>
      </c>
      <c r="J4775" s="28" t="s">
        <v>6109</v>
      </c>
      <c r="K4775" s="28">
        <v>2</v>
      </c>
      <c r="L4775" s="28" t="s">
        <v>6110</v>
      </c>
      <c r="M4775" s="36" t="str">
        <f t="shared" si="74"/>
        <v>GULFSTREAM AEROSPACE</v>
      </c>
    </row>
    <row r="4776" spans="6:13" ht="15" thickBot="1" x14ac:dyDescent="0.4">
      <c r="F4776" s="29" t="s">
        <v>3235</v>
      </c>
      <c r="G4776" s="27" t="s">
        <v>9062</v>
      </c>
      <c r="H4776" s="27" t="s">
        <v>3247</v>
      </c>
      <c r="I4776" s="27" t="s">
        <v>6108</v>
      </c>
      <c r="J4776" s="27" t="s">
        <v>6109</v>
      </c>
      <c r="K4776" s="27">
        <v>2</v>
      </c>
      <c r="L4776" s="27" t="s">
        <v>6110</v>
      </c>
      <c r="M4776" s="36" t="str">
        <f t="shared" si="74"/>
        <v>GULFSTREAM AEROSPACE</v>
      </c>
    </row>
    <row r="4777" spans="6:13" ht="15" thickBot="1" x14ac:dyDescent="0.4">
      <c r="F4777" s="30" t="s">
        <v>3235</v>
      </c>
      <c r="G4777" s="28" t="s">
        <v>9063</v>
      </c>
      <c r="H4777" s="28" t="s">
        <v>3245</v>
      </c>
      <c r="I4777" s="28" t="s">
        <v>6108</v>
      </c>
      <c r="J4777" s="28" t="s">
        <v>6109</v>
      </c>
      <c r="K4777" s="28">
        <v>2</v>
      </c>
      <c r="L4777" s="28" t="s">
        <v>6110</v>
      </c>
      <c r="M4777" s="36" t="str">
        <f t="shared" si="74"/>
        <v>GULFSTREAM AEROSPACE</v>
      </c>
    </row>
    <row r="4778" spans="6:13" ht="15" thickBot="1" x14ac:dyDescent="0.4">
      <c r="F4778" s="29" t="s">
        <v>3235</v>
      </c>
      <c r="G4778" s="27" t="s">
        <v>9064</v>
      </c>
      <c r="H4778" s="27" t="s">
        <v>3245</v>
      </c>
      <c r="I4778" s="27" t="s">
        <v>6108</v>
      </c>
      <c r="J4778" s="27" t="s">
        <v>6109</v>
      </c>
      <c r="K4778" s="27">
        <v>2</v>
      </c>
      <c r="L4778" s="27" t="s">
        <v>6110</v>
      </c>
      <c r="M4778" s="36" t="str">
        <f t="shared" si="74"/>
        <v>GULFSTREAM AEROSPACE</v>
      </c>
    </row>
    <row r="4779" spans="6:13" ht="15" thickBot="1" x14ac:dyDescent="0.4">
      <c r="F4779" s="30" t="s">
        <v>3235</v>
      </c>
      <c r="G4779" s="28" t="s">
        <v>9065</v>
      </c>
      <c r="H4779" s="28" t="s">
        <v>3245</v>
      </c>
      <c r="I4779" s="28" t="s">
        <v>6108</v>
      </c>
      <c r="J4779" s="28" t="s">
        <v>6109</v>
      </c>
      <c r="K4779" s="28">
        <v>2</v>
      </c>
      <c r="L4779" s="28" t="s">
        <v>6110</v>
      </c>
      <c r="M4779" s="36" t="str">
        <f t="shared" si="74"/>
        <v>GULFSTREAM AEROSPACE</v>
      </c>
    </row>
    <row r="4780" spans="6:13" ht="15" thickBot="1" x14ac:dyDescent="0.4">
      <c r="F4780" s="29" t="s">
        <v>3235</v>
      </c>
      <c r="G4780" s="27" t="s">
        <v>9066</v>
      </c>
      <c r="H4780" s="27" t="s">
        <v>3245</v>
      </c>
      <c r="I4780" s="27" t="s">
        <v>6108</v>
      </c>
      <c r="J4780" s="27" t="s">
        <v>6109</v>
      </c>
      <c r="K4780" s="27">
        <v>2</v>
      </c>
      <c r="L4780" s="27" t="s">
        <v>6110</v>
      </c>
      <c r="M4780" s="36" t="str">
        <f t="shared" si="74"/>
        <v>GULFSTREAM AEROSPACE</v>
      </c>
    </row>
    <row r="4781" spans="6:13" ht="15" thickBot="1" x14ac:dyDescent="0.4">
      <c r="F4781" s="30" t="s">
        <v>3235</v>
      </c>
      <c r="G4781" s="28" t="s">
        <v>9067</v>
      </c>
      <c r="H4781" s="28" t="s">
        <v>3247</v>
      </c>
      <c r="I4781" s="28" t="s">
        <v>6108</v>
      </c>
      <c r="J4781" s="28" t="s">
        <v>6109</v>
      </c>
      <c r="K4781" s="28">
        <v>2</v>
      </c>
      <c r="L4781" s="28" t="s">
        <v>6110</v>
      </c>
      <c r="M4781" s="36" t="str">
        <f t="shared" si="74"/>
        <v>GULFSTREAM AEROSPACE</v>
      </c>
    </row>
    <row r="4782" spans="6:13" ht="15" thickBot="1" x14ac:dyDescent="0.4">
      <c r="F4782" s="29" t="s">
        <v>3235</v>
      </c>
      <c r="G4782" s="27" t="s">
        <v>9068</v>
      </c>
      <c r="H4782" s="27" t="s">
        <v>3243</v>
      </c>
      <c r="I4782" s="27" t="s">
        <v>6108</v>
      </c>
      <c r="J4782" s="27" t="s">
        <v>6109</v>
      </c>
      <c r="K4782" s="27">
        <v>2</v>
      </c>
      <c r="L4782" s="27" t="s">
        <v>6110</v>
      </c>
      <c r="M4782" s="36" t="str">
        <f t="shared" si="74"/>
        <v>GULFSTREAM AEROSPACE</v>
      </c>
    </row>
    <row r="4783" spans="6:13" ht="15" thickBot="1" x14ac:dyDescent="0.4">
      <c r="F4783" s="30" t="s">
        <v>3235</v>
      </c>
      <c r="G4783" s="28" t="s">
        <v>9069</v>
      </c>
      <c r="H4783" s="28" t="s">
        <v>3245</v>
      </c>
      <c r="I4783" s="28" t="s">
        <v>6108</v>
      </c>
      <c r="J4783" s="28" t="s">
        <v>6109</v>
      </c>
      <c r="K4783" s="28">
        <v>2</v>
      </c>
      <c r="L4783" s="28" t="s">
        <v>6110</v>
      </c>
      <c r="M4783" s="36" t="str">
        <f t="shared" si="74"/>
        <v>GULFSTREAM AEROSPACE</v>
      </c>
    </row>
    <row r="4784" spans="6:13" ht="15" thickBot="1" x14ac:dyDescent="0.4">
      <c r="F4784" s="29" t="s">
        <v>3235</v>
      </c>
      <c r="G4784" s="27" t="s">
        <v>9070</v>
      </c>
      <c r="H4784" s="27" t="s">
        <v>3253</v>
      </c>
      <c r="I4784" s="27" t="s">
        <v>6108</v>
      </c>
      <c r="J4784" s="27" t="s">
        <v>6169</v>
      </c>
      <c r="K4784" s="27">
        <v>2</v>
      </c>
      <c r="L4784" s="27" t="s">
        <v>6159</v>
      </c>
      <c r="M4784" s="36" t="str">
        <f t="shared" si="74"/>
        <v>GULFSTREAM AEROSPACE</v>
      </c>
    </row>
    <row r="4785" spans="6:13" ht="15" thickBot="1" x14ac:dyDescent="0.4">
      <c r="F4785" s="30" t="s">
        <v>3235</v>
      </c>
      <c r="G4785" s="28" t="s">
        <v>9071</v>
      </c>
      <c r="H4785" s="28" t="s">
        <v>3253</v>
      </c>
      <c r="I4785" s="28" t="s">
        <v>6108</v>
      </c>
      <c r="J4785" s="28" t="s">
        <v>6169</v>
      </c>
      <c r="K4785" s="28">
        <v>2</v>
      </c>
      <c r="L4785" s="28" t="s">
        <v>6159</v>
      </c>
      <c r="M4785" s="36" t="str">
        <f t="shared" si="74"/>
        <v>GULFSTREAM AEROSPACE</v>
      </c>
    </row>
    <row r="4786" spans="6:13" ht="15" thickBot="1" x14ac:dyDescent="0.4">
      <c r="F4786" s="29" t="s">
        <v>3235</v>
      </c>
      <c r="G4786" s="27" t="s">
        <v>9072</v>
      </c>
      <c r="H4786" s="27" t="s">
        <v>3255</v>
      </c>
      <c r="I4786" s="27" t="s">
        <v>6108</v>
      </c>
      <c r="J4786" s="27" t="s">
        <v>6169</v>
      </c>
      <c r="K4786" s="27">
        <v>2</v>
      </c>
      <c r="L4786" s="27" t="s">
        <v>6159</v>
      </c>
      <c r="M4786" s="36" t="str">
        <f t="shared" si="74"/>
        <v>GULFSTREAM AEROSPACE</v>
      </c>
    </row>
    <row r="4787" spans="6:13" ht="15" thickBot="1" x14ac:dyDescent="0.4">
      <c r="F4787" s="30" t="s">
        <v>3235</v>
      </c>
      <c r="G4787" s="28" t="s">
        <v>9073</v>
      </c>
      <c r="H4787" s="28" t="s">
        <v>3255</v>
      </c>
      <c r="I4787" s="28" t="s">
        <v>6108</v>
      </c>
      <c r="J4787" s="28" t="s">
        <v>6169</v>
      </c>
      <c r="K4787" s="28">
        <v>2</v>
      </c>
      <c r="L4787" s="28" t="s">
        <v>6159</v>
      </c>
      <c r="M4787" s="36" t="str">
        <f t="shared" si="74"/>
        <v>GULFSTREAM AEROSPACE</v>
      </c>
    </row>
    <row r="4788" spans="6:13" ht="15" thickBot="1" x14ac:dyDescent="0.4">
      <c r="F4788" s="29" t="s">
        <v>3235</v>
      </c>
      <c r="G4788" s="27" t="s">
        <v>9074</v>
      </c>
      <c r="H4788" s="27" t="s">
        <v>3245</v>
      </c>
      <c r="I4788" s="27" t="s">
        <v>6108</v>
      </c>
      <c r="J4788" s="27" t="s">
        <v>6109</v>
      </c>
      <c r="K4788" s="27">
        <v>2</v>
      </c>
      <c r="L4788" s="27" t="s">
        <v>6110</v>
      </c>
      <c r="M4788" s="36" t="str">
        <f t="shared" si="74"/>
        <v>GULFSTREAM AEROSPACE</v>
      </c>
    </row>
    <row r="4789" spans="6:13" ht="15" thickBot="1" x14ac:dyDescent="0.4">
      <c r="F4789" s="30" t="s">
        <v>3235</v>
      </c>
      <c r="G4789" s="28" t="s">
        <v>9075</v>
      </c>
      <c r="H4789" s="28" t="s">
        <v>3247</v>
      </c>
      <c r="I4789" s="28" t="s">
        <v>6108</v>
      </c>
      <c r="J4789" s="28" t="s">
        <v>6109</v>
      </c>
      <c r="K4789" s="28">
        <v>2</v>
      </c>
      <c r="L4789" s="28" t="s">
        <v>6110</v>
      </c>
      <c r="M4789" s="36" t="str">
        <f t="shared" si="74"/>
        <v>GULFSTREAM AEROSPACE</v>
      </c>
    </row>
    <row r="4790" spans="6:13" ht="15" thickBot="1" x14ac:dyDescent="0.4">
      <c r="F4790" s="29" t="s">
        <v>3235</v>
      </c>
      <c r="G4790" s="27" t="s">
        <v>9076</v>
      </c>
      <c r="H4790" s="27" t="s">
        <v>3245</v>
      </c>
      <c r="I4790" s="27" t="s">
        <v>6108</v>
      </c>
      <c r="J4790" s="27" t="s">
        <v>6109</v>
      </c>
      <c r="K4790" s="27">
        <v>2</v>
      </c>
      <c r="L4790" s="27" t="s">
        <v>6110</v>
      </c>
      <c r="M4790" s="36" t="str">
        <f t="shared" si="74"/>
        <v>GULFSTREAM AEROSPACE</v>
      </c>
    </row>
    <row r="4791" spans="6:13" ht="15" thickBot="1" x14ac:dyDescent="0.4">
      <c r="F4791" s="30" t="s">
        <v>3235</v>
      </c>
      <c r="G4791" s="28" t="s">
        <v>9077</v>
      </c>
      <c r="H4791" s="28" t="s">
        <v>3245</v>
      </c>
      <c r="I4791" s="28" t="s">
        <v>6108</v>
      </c>
      <c r="J4791" s="28" t="s">
        <v>6109</v>
      </c>
      <c r="K4791" s="28">
        <v>2</v>
      </c>
      <c r="L4791" s="28" t="s">
        <v>6110</v>
      </c>
      <c r="M4791" s="36" t="str">
        <f t="shared" si="74"/>
        <v>GULFSTREAM AEROSPACE</v>
      </c>
    </row>
    <row r="4792" spans="6:13" ht="15" thickBot="1" x14ac:dyDescent="0.4">
      <c r="F4792" s="29" t="s">
        <v>3235</v>
      </c>
      <c r="G4792" s="27" t="s">
        <v>3250</v>
      </c>
      <c r="H4792" s="27" t="s">
        <v>3249</v>
      </c>
      <c r="I4792" s="27" t="s">
        <v>6108</v>
      </c>
      <c r="J4792" s="27" t="s">
        <v>6109</v>
      </c>
      <c r="K4792" s="27">
        <v>2</v>
      </c>
      <c r="L4792" s="27" t="s">
        <v>6110</v>
      </c>
      <c r="M4792" s="36" t="str">
        <f t="shared" si="74"/>
        <v>GULFSTREAM AEROSPACE</v>
      </c>
    </row>
    <row r="4793" spans="6:13" ht="15" thickBot="1" x14ac:dyDescent="0.4">
      <c r="F4793" s="30" t="s">
        <v>3235</v>
      </c>
      <c r="G4793" s="28" t="s">
        <v>3252</v>
      </c>
      <c r="H4793" s="28" t="s">
        <v>3251</v>
      </c>
      <c r="I4793" s="28" t="s">
        <v>6108</v>
      </c>
      <c r="J4793" s="28" t="s">
        <v>6109</v>
      </c>
      <c r="K4793" s="28">
        <v>2</v>
      </c>
      <c r="L4793" s="28" t="s">
        <v>6110</v>
      </c>
      <c r="M4793" s="36" t="str">
        <f t="shared" si="74"/>
        <v>GULFSTREAM AEROSPACE</v>
      </c>
    </row>
    <row r="4794" spans="6:13" ht="15" thickBot="1" x14ac:dyDescent="0.4">
      <c r="F4794" s="29" t="s">
        <v>3235</v>
      </c>
      <c r="G4794" s="27" t="s">
        <v>9078</v>
      </c>
      <c r="H4794" s="27" t="s">
        <v>3247</v>
      </c>
      <c r="I4794" s="27" t="s">
        <v>6108</v>
      </c>
      <c r="J4794" s="27" t="s">
        <v>6109</v>
      </c>
      <c r="K4794" s="27">
        <v>2</v>
      </c>
      <c r="L4794" s="27" t="s">
        <v>6110</v>
      </c>
      <c r="M4794" s="36" t="str">
        <f t="shared" si="74"/>
        <v>GULFSTREAM AEROSPACE</v>
      </c>
    </row>
    <row r="4795" spans="6:13" ht="15" thickBot="1" x14ac:dyDescent="0.4">
      <c r="F4795" s="30" t="s">
        <v>3235</v>
      </c>
      <c r="G4795" s="28" t="s">
        <v>3236</v>
      </c>
      <c r="H4795" s="28" t="s">
        <v>3234</v>
      </c>
      <c r="I4795" s="28" t="s">
        <v>6108</v>
      </c>
      <c r="J4795" s="28" t="s">
        <v>6109</v>
      </c>
      <c r="K4795" s="28">
        <v>2</v>
      </c>
      <c r="L4795" s="28" t="s">
        <v>6110</v>
      </c>
      <c r="M4795" s="36" t="str">
        <f t="shared" si="74"/>
        <v>GULFSTREAM AEROSPACE</v>
      </c>
    </row>
    <row r="4796" spans="6:13" ht="15" thickBot="1" x14ac:dyDescent="0.4">
      <c r="F4796" s="29" t="s">
        <v>3235</v>
      </c>
      <c r="G4796" s="27" t="s">
        <v>3238</v>
      </c>
      <c r="H4796" s="27" t="s">
        <v>3237</v>
      </c>
      <c r="I4796" s="27" t="s">
        <v>6108</v>
      </c>
      <c r="J4796" s="27" t="s">
        <v>6109</v>
      </c>
      <c r="K4796" s="27">
        <v>2</v>
      </c>
      <c r="L4796" s="27" t="s">
        <v>6110</v>
      </c>
      <c r="M4796" s="36" t="str">
        <f t="shared" si="74"/>
        <v>GULFSTREAM AEROSPACE</v>
      </c>
    </row>
    <row r="4797" spans="6:13" ht="15" thickBot="1" x14ac:dyDescent="0.4">
      <c r="F4797" s="30" t="s">
        <v>3235</v>
      </c>
      <c r="G4797" s="28" t="s">
        <v>3242</v>
      </c>
      <c r="H4797" s="28" t="s">
        <v>3241</v>
      </c>
      <c r="I4797" s="28" t="s">
        <v>6108</v>
      </c>
      <c r="J4797" s="28" t="s">
        <v>6109</v>
      </c>
      <c r="K4797" s="28">
        <v>2</v>
      </c>
      <c r="L4797" s="28" t="s">
        <v>6110</v>
      </c>
      <c r="M4797" s="36" t="str">
        <f t="shared" si="74"/>
        <v>GULFSTREAM AEROSPACE</v>
      </c>
    </row>
    <row r="4798" spans="6:13" ht="15" thickBot="1" x14ac:dyDescent="0.4">
      <c r="F4798" s="29" t="s">
        <v>3235</v>
      </c>
      <c r="G4798" s="27" t="s">
        <v>3240</v>
      </c>
      <c r="H4798" s="27" t="s">
        <v>3239</v>
      </c>
      <c r="I4798" s="27" t="s">
        <v>6108</v>
      </c>
      <c r="J4798" s="27" t="s">
        <v>6109</v>
      </c>
      <c r="K4798" s="27">
        <v>2</v>
      </c>
      <c r="L4798" s="27" t="s">
        <v>6110</v>
      </c>
      <c r="M4798" s="36" t="str">
        <f t="shared" si="74"/>
        <v>GULFSTREAM AEROSPACE</v>
      </c>
    </row>
    <row r="4799" spans="6:13" ht="15" thickBot="1" x14ac:dyDescent="0.4">
      <c r="F4799" s="30" t="s">
        <v>3235</v>
      </c>
      <c r="G4799" s="28" t="s">
        <v>9079</v>
      </c>
      <c r="H4799" s="28" t="s">
        <v>9080</v>
      </c>
      <c r="I4799" s="28" t="s">
        <v>6108</v>
      </c>
      <c r="J4799" s="28" t="s">
        <v>6109</v>
      </c>
      <c r="K4799" s="28">
        <v>2</v>
      </c>
      <c r="L4799" s="28" t="s">
        <v>6110</v>
      </c>
      <c r="M4799" s="36" t="str">
        <f t="shared" si="74"/>
        <v>GULFSTREAM AEROSPACE</v>
      </c>
    </row>
    <row r="4800" spans="6:13" ht="15" thickBot="1" x14ac:dyDescent="0.4">
      <c r="F4800" s="29" t="s">
        <v>3235</v>
      </c>
      <c r="G4800" s="27" t="s">
        <v>9081</v>
      </c>
      <c r="H4800" s="27" t="s">
        <v>9082</v>
      </c>
      <c r="I4800" s="27" t="s">
        <v>6108</v>
      </c>
      <c r="J4800" s="27" t="s">
        <v>6109</v>
      </c>
      <c r="K4800" s="27">
        <v>2</v>
      </c>
      <c r="L4800" s="27" t="s">
        <v>6110</v>
      </c>
      <c r="M4800" s="36" t="str">
        <f t="shared" si="74"/>
        <v>GULFSTREAM AEROSPACE</v>
      </c>
    </row>
    <row r="4801" spans="6:13" ht="15" thickBot="1" x14ac:dyDescent="0.4">
      <c r="F4801" s="30" t="s">
        <v>3235</v>
      </c>
      <c r="G4801" s="28" t="s">
        <v>9083</v>
      </c>
      <c r="H4801" s="28" t="s">
        <v>9080</v>
      </c>
      <c r="I4801" s="28" t="s">
        <v>6108</v>
      </c>
      <c r="J4801" s="28" t="s">
        <v>6109</v>
      </c>
      <c r="K4801" s="28">
        <v>2</v>
      </c>
      <c r="L4801" s="28" t="s">
        <v>6110</v>
      </c>
      <c r="M4801" s="36" t="str">
        <f t="shared" si="74"/>
        <v>GULFSTREAM AEROSPACE</v>
      </c>
    </row>
    <row r="4802" spans="6:13" ht="15" thickBot="1" x14ac:dyDescent="0.4">
      <c r="F4802" s="29" t="s">
        <v>3235</v>
      </c>
      <c r="G4802" s="27" t="s">
        <v>9084</v>
      </c>
      <c r="H4802" s="27" t="s">
        <v>9082</v>
      </c>
      <c r="I4802" s="27" t="s">
        <v>6108</v>
      </c>
      <c r="J4802" s="27" t="s">
        <v>6109</v>
      </c>
      <c r="K4802" s="27">
        <v>2</v>
      </c>
      <c r="L4802" s="27" t="s">
        <v>6110</v>
      </c>
      <c r="M4802" s="36" t="str">
        <f t="shared" si="74"/>
        <v>GULFSTREAM AEROSPACE</v>
      </c>
    </row>
    <row r="4803" spans="6:13" ht="15" thickBot="1" x14ac:dyDescent="0.4">
      <c r="F4803" s="30" t="s">
        <v>3235</v>
      </c>
      <c r="G4803" s="28" t="s">
        <v>9085</v>
      </c>
      <c r="H4803" s="28" t="s">
        <v>3247</v>
      </c>
      <c r="I4803" s="28" t="s">
        <v>6108</v>
      </c>
      <c r="J4803" s="28" t="s">
        <v>6109</v>
      </c>
      <c r="K4803" s="28">
        <v>2</v>
      </c>
      <c r="L4803" s="28" t="s">
        <v>6110</v>
      </c>
      <c r="M4803" s="36" t="str">
        <f t="shared" si="74"/>
        <v>GULFSTREAM AEROSPACE</v>
      </c>
    </row>
    <row r="4804" spans="6:13" ht="15" thickBot="1" x14ac:dyDescent="0.4">
      <c r="F4804" s="29" t="s">
        <v>9086</v>
      </c>
      <c r="G4804" s="27" t="s">
        <v>9035</v>
      </c>
      <c r="H4804" s="27" t="s">
        <v>3253</v>
      </c>
      <c r="I4804" s="27" t="s">
        <v>6108</v>
      </c>
      <c r="J4804" s="27" t="s">
        <v>6169</v>
      </c>
      <c r="K4804" s="27">
        <v>2</v>
      </c>
      <c r="L4804" s="27" t="s">
        <v>6159</v>
      </c>
      <c r="M4804" s="36" t="str">
        <f t="shared" si="74"/>
        <v>GULFSTREAM AMERICAN</v>
      </c>
    </row>
    <row r="4805" spans="6:13" ht="15" thickBot="1" x14ac:dyDescent="0.4">
      <c r="F4805" s="30" t="s">
        <v>9086</v>
      </c>
      <c r="G4805" s="28" t="s">
        <v>3254</v>
      </c>
      <c r="H4805" s="28" t="s">
        <v>3253</v>
      </c>
      <c r="I4805" s="28" t="s">
        <v>6108</v>
      </c>
      <c r="J4805" s="28" t="s">
        <v>6169</v>
      </c>
      <c r="K4805" s="28">
        <v>2</v>
      </c>
      <c r="L4805" s="28" t="s">
        <v>6159</v>
      </c>
      <c r="M4805" s="36" t="str">
        <f t="shared" si="74"/>
        <v>GULFSTREAM AMERICAN</v>
      </c>
    </row>
    <row r="4806" spans="6:13" ht="15" thickBot="1" x14ac:dyDescent="0.4">
      <c r="F4806" s="29" t="s">
        <v>9086</v>
      </c>
      <c r="G4806" s="27" t="s">
        <v>3256</v>
      </c>
      <c r="H4806" s="27" t="s">
        <v>3255</v>
      </c>
      <c r="I4806" s="27" t="s">
        <v>6108</v>
      </c>
      <c r="J4806" s="27" t="s">
        <v>6169</v>
      </c>
      <c r="K4806" s="27">
        <v>2</v>
      </c>
      <c r="L4806" s="27" t="s">
        <v>6159</v>
      </c>
      <c r="M4806" s="36" t="str">
        <f t="shared" si="74"/>
        <v>GULFSTREAM AMERICAN</v>
      </c>
    </row>
    <row r="4807" spans="6:13" ht="15" thickBot="1" x14ac:dyDescent="0.4">
      <c r="F4807" s="30" t="s">
        <v>9086</v>
      </c>
      <c r="G4807" s="28" t="s">
        <v>9036</v>
      </c>
      <c r="H4807" s="28" t="s">
        <v>3255</v>
      </c>
      <c r="I4807" s="28" t="s">
        <v>6108</v>
      </c>
      <c r="J4807" s="28" t="s">
        <v>6169</v>
      </c>
      <c r="K4807" s="28">
        <v>2</v>
      </c>
      <c r="L4807" s="28" t="s">
        <v>6159</v>
      </c>
      <c r="M4807" s="36" t="str">
        <f t="shared" ref="M4807:M4870" si="75">F4807</f>
        <v>GULFSTREAM AMERICAN</v>
      </c>
    </row>
    <row r="4808" spans="6:13" ht="15" thickBot="1" x14ac:dyDescent="0.4">
      <c r="F4808" s="29" t="s">
        <v>9086</v>
      </c>
      <c r="G4808" s="27" t="s">
        <v>9017</v>
      </c>
      <c r="H4808" s="27" t="s">
        <v>904</v>
      </c>
      <c r="I4808" s="27" t="s">
        <v>6108</v>
      </c>
      <c r="J4808" s="27" t="s">
        <v>6158</v>
      </c>
      <c r="K4808" s="27">
        <v>1</v>
      </c>
      <c r="L4808" s="27" t="s">
        <v>6159</v>
      </c>
      <c r="M4808" s="36" t="str">
        <f t="shared" si="75"/>
        <v>GULFSTREAM AMERICAN</v>
      </c>
    </row>
    <row r="4809" spans="6:13" ht="15" thickBot="1" x14ac:dyDescent="0.4">
      <c r="F4809" s="30" t="s">
        <v>9086</v>
      </c>
      <c r="G4809" s="28" t="s">
        <v>9018</v>
      </c>
      <c r="H4809" s="28" t="s">
        <v>904</v>
      </c>
      <c r="I4809" s="28" t="s">
        <v>6108</v>
      </c>
      <c r="J4809" s="28" t="s">
        <v>6158</v>
      </c>
      <c r="K4809" s="28">
        <v>1</v>
      </c>
      <c r="L4809" s="28" t="s">
        <v>6159</v>
      </c>
      <c r="M4809" s="36" t="str">
        <f t="shared" si="75"/>
        <v>GULFSTREAM AMERICAN</v>
      </c>
    </row>
    <row r="4810" spans="6:13" ht="15" thickBot="1" x14ac:dyDescent="0.4">
      <c r="F4810" s="29" t="s">
        <v>9086</v>
      </c>
      <c r="G4810" s="27" t="s">
        <v>9019</v>
      </c>
      <c r="H4810" s="27" t="s">
        <v>907</v>
      </c>
      <c r="I4810" s="27" t="s">
        <v>6108</v>
      </c>
      <c r="J4810" s="27" t="s">
        <v>6158</v>
      </c>
      <c r="K4810" s="27">
        <v>1</v>
      </c>
      <c r="L4810" s="27" t="s">
        <v>6159</v>
      </c>
      <c r="M4810" s="36" t="str">
        <f t="shared" si="75"/>
        <v>GULFSTREAM AMERICAN</v>
      </c>
    </row>
    <row r="4811" spans="6:13" ht="15" thickBot="1" x14ac:dyDescent="0.4">
      <c r="F4811" s="30" t="s">
        <v>9086</v>
      </c>
      <c r="G4811" s="28" t="s">
        <v>9020</v>
      </c>
      <c r="H4811" s="28" t="s">
        <v>907</v>
      </c>
      <c r="I4811" s="28" t="s">
        <v>6108</v>
      </c>
      <c r="J4811" s="28" t="s">
        <v>6158</v>
      </c>
      <c r="K4811" s="28">
        <v>1</v>
      </c>
      <c r="L4811" s="28" t="s">
        <v>6159</v>
      </c>
      <c r="M4811" s="36" t="str">
        <f t="shared" si="75"/>
        <v>GULFSTREAM AMERICAN</v>
      </c>
    </row>
    <row r="4812" spans="6:13" ht="15" thickBot="1" x14ac:dyDescent="0.4">
      <c r="F4812" s="29" t="s">
        <v>9086</v>
      </c>
      <c r="G4812" s="27" t="s">
        <v>8954</v>
      </c>
      <c r="H4812" s="27" t="s">
        <v>258</v>
      </c>
      <c r="I4812" s="27" t="s">
        <v>6108</v>
      </c>
      <c r="J4812" s="27" t="s">
        <v>6158</v>
      </c>
      <c r="K4812" s="27">
        <v>1</v>
      </c>
      <c r="L4812" s="27" t="s">
        <v>6159</v>
      </c>
      <c r="M4812" s="36" t="str">
        <f t="shared" si="75"/>
        <v>GULFSTREAM AMERICAN</v>
      </c>
    </row>
    <row r="4813" spans="6:13" ht="15" thickBot="1" x14ac:dyDescent="0.4">
      <c r="F4813" s="30" t="s">
        <v>9086</v>
      </c>
      <c r="G4813" s="28" t="s">
        <v>1079</v>
      </c>
      <c r="H4813" s="28" t="s">
        <v>907</v>
      </c>
      <c r="I4813" s="28" t="s">
        <v>6108</v>
      </c>
      <c r="J4813" s="28" t="s">
        <v>6158</v>
      </c>
      <c r="K4813" s="28">
        <v>1</v>
      </c>
      <c r="L4813" s="28" t="s">
        <v>6159</v>
      </c>
      <c r="M4813" s="36" t="str">
        <f t="shared" si="75"/>
        <v>GULFSTREAM AMERICAN</v>
      </c>
    </row>
    <row r="4814" spans="6:13" ht="15" thickBot="1" x14ac:dyDescent="0.4">
      <c r="F4814" s="29" t="s">
        <v>9086</v>
      </c>
      <c r="G4814" s="27" t="s">
        <v>108</v>
      </c>
      <c r="H4814" s="27" t="s">
        <v>3218</v>
      </c>
      <c r="I4814" s="27" t="s">
        <v>6108</v>
      </c>
      <c r="J4814" s="27" t="s">
        <v>6158</v>
      </c>
      <c r="K4814" s="27">
        <v>2</v>
      </c>
      <c r="L4814" s="27" t="s">
        <v>6159</v>
      </c>
      <c r="M4814" s="36" t="str">
        <f t="shared" si="75"/>
        <v>GULFSTREAM AMERICAN</v>
      </c>
    </row>
    <row r="4815" spans="6:13" ht="15" thickBot="1" x14ac:dyDescent="0.4">
      <c r="F4815" s="30" t="s">
        <v>9086</v>
      </c>
      <c r="G4815" s="28" t="s">
        <v>8979</v>
      </c>
      <c r="H4815" s="28" t="s">
        <v>258</v>
      </c>
      <c r="I4815" s="28" t="s">
        <v>6108</v>
      </c>
      <c r="J4815" s="28" t="s">
        <v>6158</v>
      </c>
      <c r="K4815" s="28">
        <v>1</v>
      </c>
      <c r="L4815" s="28" t="s">
        <v>6159</v>
      </c>
      <c r="M4815" s="36" t="str">
        <f t="shared" si="75"/>
        <v>GULFSTREAM AMERICAN</v>
      </c>
    </row>
    <row r="4816" spans="6:13" ht="15" thickBot="1" x14ac:dyDescent="0.4">
      <c r="F4816" s="29" t="s">
        <v>9086</v>
      </c>
      <c r="G4816" s="27" t="s">
        <v>8980</v>
      </c>
      <c r="H4816" s="27" t="s">
        <v>258</v>
      </c>
      <c r="I4816" s="27" t="s">
        <v>6108</v>
      </c>
      <c r="J4816" s="27" t="s">
        <v>6158</v>
      </c>
      <c r="K4816" s="27">
        <v>1</v>
      </c>
      <c r="L4816" s="27" t="s">
        <v>6159</v>
      </c>
      <c r="M4816" s="36" t="str">
        <f t="shared" si="75"/>
        <v>GULFSTREAM AMERICAN</v>
      </c>
    </row>
    <row r="4817" spans="6:13" ht="15" thickBot="1" x14ac:dyDescent="0.4">
      <c r="F4817" s="30" t="s">
        <v>9086</v>
      </c>
      <c r="G4817" s="28" t="s">
        <v>8981</v>
      </c>
      <c r="H4817" s="28" t="s">
        <v>518</v>
      </c>
      <c r="I4817" s="28" t="s">
        <v>6108</v>
      </c>
      <c r="J4817" s="28" t="s">
        <v>6169</v>
      </c>
      <c r="K4817" s="28">
        <v>1</v>
      </c>
      <c r="L4817" s="28" t="s">
        <v>6159</v>
      </c>
      <c r="M4817" s="36" t="str">
        <f t="shared" si="75"/>
        <v>GULFSTREAM AMERICAN</v>
      </c>
    </row>
    <row r="4818" spans="6:13" ht="15" thickBot="1" x14ac:dyDescent="0.4">
      <c r="F4818" s="29" t="s">
        <v>9086</v>
      </c>
      <c r="G4818" s="27" t="s">
        <v>8982</v>
      </c>
      <c r="H4818" s="27" t="s">
        <v>3186</v>
      </c>
      <c r="I4818" s="27" t="s">
        <v>6108</v>
      </c>
      <c r="J4818" s="27" t="s">
        <v>6109</v>
      </c>
      <c r="K4818" s="27">
        <v>2</v>
      </c>
      <c r="L4818" s="27" t="s">
        <v>6110</v>
      </c>
      <c r="M4818" s="36" t="str">
        <f t="shared" si="75"/>
        <v>GULFSTREAM AMERICAN</v>
      </c>
    </row>
    <row r="4819" spans="6:13" ht="15" thickBot="1" x14ac:dyDescent="0.4">
      <c r="F4819" s="30" t="s">
        <v>9086</v>
      </c>
      <c r="G4819" s="28" t="s">
        <v>3187</v>
      </c>
      <c r="H4819" s="28" t="s">
        <v>3186</v>
      </c>
      <c r="I4819" s="28" t="s">
        <v>6108</v>
      </c>
      <c r="J4819" s="28" t="s">
        <v>6109</v>
      </c>
      <c r="K4819" s="28">
        <v>2</v>
      </c>
      <c r="L4819" s="28" t="s">
        <v>6110</v>
      </c>
      <c r="M4819" s="36" t="str">
        <f t="shared" si="75"/>
        <v>GULFSTREAM AMERICAN</v>
      </c>
    </row>
    <row r="4820" spans="6:13" ht="15" thickBot="1" x14ac:dyDescent="0.4">
      <c r="F4820" s="29" t="s">
        <v>9086</v>
      </c>
      <c r="G4820" s="27" t="s">
        <v>9054</v>
      </c>
      <c r="H4820" s="27" t="s">
        <v>3243</v>
      </c>
      <c r="I4820" s="27" t="s">
        <v>6108</v>
      </c>
      <c r="J4820" s="27" t="s">
        <v>6109</v>
      </c>
      <c r="K4820" s="27">
        <v>2</v>
      </c>
      <c r="L4820" s="27" t="s">
        <v>6110</v>
      </c>
      <c r="M4820" s="36" t="str">
        <f t="shared" si="75"/>
        <v>GULFSTREAM AMERICAN</v>
      </c>
    </row>
    <row r="4821" spans="6:13" ht="15" thickBot="1" x14ac:dyDescent="0.4">
      <c r="F4821" s="30" t="s">
        <v>9086</v>
      </c>
      <c r="G4821" s="28" t="s">
        <v>9087</v>
      </c>
      <c r="H4821" s="28" t="s">
        <v>3243</v>
      </c>
      <c r="I4821" s="28" t="s">
        <v>6108</v>
      </c>
      <c r="J4821" s="28" t="s">
        <v>6109</v>
      </c>
      <c r="K4821" s="28">
        <v>2</v>
      </c>
      <c r="L4821" s="28" t="s">
        <v>6110</v>
      </c>
      <c r="M4821" s="36" t="str">
        <f t="shared" si="75"/>
        <v>GULFSTREAM AMERICAN</v>
      </c>
    </row>
    <row r="4822" spans="6:13" ht="15" thickBot="1" x14ac:dyDescent="0.4">
      <c r="F4822" s="29" t="s">
        <v>9086</v>
      </c>
      <c r="G4822" s="27" t="s">
        <v>8983</v>
      </c>
      <c r="H4822" s="27" t="s">
        <v>3186</v>
      </c>
      <c r="I4822" s="27" t="s">
        <v>6108</v>
      </c>
      <c r="J4822" s="27" t="s">
        <v>6109</v>
      </c>
      <c r="K4822" s="27">
        <v>2</v>
      </c>
      <c r="L4822" s="27" t="s">
        <v>6110</v>
      </c>
      <c r="M4822" s="36" t="str">
        <f t="shared" si="75"/>
        <v>GULFSTREAM AMERICAN</v>
      </c>
    </row>
    <row r="4823" spans="6:13" ht="15" thickBot="1" x14ac:dyDescent="0.4">
      <c r="F4823" s="30" t="s">
        <v>9086</v>
      </c>
      <c r="G4823" s="28" t="s">
        <v>9021</v>
      </c>
      <c r="H4823" s="28" t="s">
        <v>3186</v>
      </c>
      <c r="I4823" s="28" t="s">
        <v>6108</v>
      </c>
      <c r="J4823" s="28" t="s">
        <v>6109</v>
      </c>
      <c r="K4823" s="28">
        <v>2</v>
      </c>
      <c r="L4823" s="28" t="s">
        <v>6110</v>
      </c>
      <c r="M4823" s="36" t="str">
        <f t="shared" si="75"/>
        <v>GULFSTREAM AMERICAN</v>
      </c>
    </row>
    <row r="4824" spans="6:13" ht="15" thickBot="1" x14ac:dyDescent="0.4">
      <c r="F4824" s="29" t="s">
        <v>9086</v>
      </c>
      <c r="G4824" s="27" t="s">
        <v>3220</v>
      </c>
      <c r="H4824" s="27" t="s">
        <v>3218</v>
      </c>
      <c r="I4824" s="27" t="s">
        <v>6108</v>
      </c>
      <c r="J4824" s="27" t="s">
        <v>6158</v>
      </c>
      <c r="K4824" s="27">
        <v>2</v>
      </c>
      <c r="L4824" s="27" t="s">
        <v>6159</v>
      </c>
      <c r="M4824" s="36" t="str">
        <f t="shared" si="75"/>
        <v>GULFSTREAM AMERICAN</v>
      </c>
    </row>
    <row r="4825" spans="6:13" ht="15" thickBot="1" x14ac:dyDescent="0.4">
      <c r="F4825" s="30" t="s">
        <v>9086</v>
      </c>
      <c r="G4825" s="28" t="s">
        <v>8986</v>
      </c>
      <c r="H4825" s="28" t="s">
        <v>3186</v>
      </c>
      <c r="I4825" s="28" t="s">
        <v>6108</v>
      </c>
      <c r="J4825" s="28" t="s">
        <v>6109</v>
      </c>
      <c r="K4825" s="28">
        <v>2</v>
      </c>
      <c r="L4825" s="28" t="s">
        <v>6110</v>
      </c>
      <c r="M4825" s="36" t="str">
        <f t="shared" si="75"/>
        <v>GULFSTREAM AMERICAN</v>
      </c>
    </row>
    <row r="4826" spans="6:13" ht="15" thickBot="1" x14ac:dyDescent="0.4">
      <c r="F4826" s="29" t="s">
        <v>9086</v>
      </c>
      <c r="G4826" s="27" t="s">
        <v>8987</v>
      </c>
      <c r="H4826" s="27" t="s">
        <v>3186</v>
      </c>
      <c r="I4826" s="27" t="s">
        <v>6108</v>
      </c>
      <c r="J4826" s="27" t="s">
        <v>6109</v>
      </c>
      <c r="K4826" s="27">
        <v>2</v>
      </c>
      <c r="L4826" s="27" t="s">
        <v>6110</v>
      </c>
      <c r="M4826" s="36" t="str">
        <f t="shared" si="75"/>
        <v>GULFSTREAM AMERICAN</v>
      </c>
    </row>
    <row r="4827" spans="6:13" ht="15" thickBot="1" x14ac:dyDescent="0.4">
      <c r="F4827" s="30" t="s">
        <v>9086</v>
      </c>
      <c r="G4827" s="28" t="s">
        <v>8988</v>
      </c>
      <c r="H4827" s="28" t="s">
        <v>3186</v>
      </c>
      <c r="I4827" s="28" t="s">
        <v>6108</v>
      </c>
      <c r="J4827" s="28" t="s">
        <v>6109</v>
      </c>
      <c r="K4827" s="28">
        <v>2</v>
      </c>
      <c r="L4827" s="28" t="s">
        <v>6110</v>
      </c>
      <c r="M4827" s="36" t="str">
        <f t="shared" si="75"/>
        <v>GULFSTREAM AMERICAN</v>
      </c>
    </row>
    <row r="4828" spans="6:13" ht="15" thickBot="1" x14ac:dyDescent="0.4">
      <c r="F4828" s="29" t="s">
        <v>9086</v>
      </c>
      <c r="G4828" s="27" t="s">
        <v>9022</v>
      </c>
      <c r="H4828" s="27" t="s">
        <v>3186</v>
      </c>
      <c r="I4828" s="27" t="s">
        <v>6108</v>
      </c>
      <c r="J4828" s="27" t="s">
        <v>6109</v>
      </c>
      <c r="K4828" s="27">
        <v>2</v>
      </c>
      <c r="L4828" s="27" t="s">
        <v>6110</v>
      </c>
      <c r="M4828" s="36" t="str">
        <f t="shared" si="75"/>
        <v>GULFSTREAM AMERICAN</v>
      </c>
    </row>
    <row r="4829" spans="6:13" ht="15" thickBot="1" x14ac:dyDescent="0.4">
      <c r="F4829" s="30" t="s">
        <v>9086</v>
      </c>
      <c r="G4829" s="28" t="s">
        <v>9058</v>
      </c>
      <c r="H4829" s="28" t="s">
        <v>3243</v>
      </c>
      <c r="I4829" s="28" t="s">
        <v>6108</v>
      </c>
      <c r="J4829" s="28" t="s">
        <v>6109</v>
      </c>
      <c r="K4829" s="28">
        <v>2</v>
      </c>
      <c r="L4829" s="28" t="s">
        <v>6110</v>
      </c>
      <c r="M4829" s="36" t="str">
        <f t="shared" si="75"/>
        <v>GULFSTREAM AMERICAN</v>
      </c>
    </row>
    <row r="4830" spans="6:13" ht="15" thickBot="1" x14ac:dyDescent="0.4">
      <c r="F4830" s="29" t="s">
        <v>9086</v>
      </c>
      <c r="G4830" s="27" t="s">
        <v>9088</v>
      </c>
      <c r="H4830" s="27" t="s">
        <v>3243</v>
      </c>
      <c r="I4830" s="27" t="s">
        <v>6108</v>
      </c>
      <c r="J4830" s="27" t="s">
        <v>6109</v>
      </c>
      <c r="K4830" s="27">
        <v>2</v>
      </c>
      <c r="L4830" s="27" t="s">
        <v>6110</v>
      </c>
      <c r="M4830" s="36" t="str">
        <f t="shared" si="75"/>
        <v>GULFSTREAM AMERICAN</v>
      </c>
    </row>
    <row r="4831" spans="6:13" ht="15" thickBot="1" x14ac:dyDescent="0.4">
      <c r="F4831" s="30" t="s">
        <v>9086</v>
      </c>
      <c r="G4831" s="28" t="s">
        <v>9070</v>
      </c>
      <c r="H4831" s="28" t="s">
        <v>3253</v>
      </c>
      <c r="I4831" s="28" t="s">
        <v>6108</v>
      </c>
      <c r="J4831" s="28" t="s">
        <v>6169</v>
      </c>
      <c r="K4831" s="28">
        <v>2</v>
      </c>
      <c r="L4831" s="28" t="s">
        <v>6159</v>
      </c>
      <c r="M4831" s="36" t="str">
        <f t="shared" si="75"/>
        <v>GULFSTREAM AMERICAN</v>
      </c>
    </row>
    <row r="4832" spans="6:13" ht="15" thickBot="1" x14ac:dyDescent="0.4">
      <c r="F4832" s="29" t="s">
        <v>9086</v>
      </c>
      <c r="G4832" s="27" t="s">
        <v>9071</v>
      </c>
      <c r="H4832" s="27" t="s">
        <v>3253</v>
      </c>
      <c r="I4832" s="27" t="s">
        <v>6108</v>
      </c>
      <c r="J4832" s="27" t="s">
        <v>6169</v>
      </c>
      <c r="K4832" s="27">
        <v>2</v>
      </c>
      <c r="L4832" s="27" t="s">
        <v>6159</v>
      </c>
      <c r="M4832" s="36" t="str">
        <f t="shared" si="75"/>
        <v>GULFSTREAM AMERICAN</v>
      </c>
    </row>
    <row r="4833" spans="6:13" ht="15" thickBot="1" x14ac:dyDescent="0.4">
      <c r="F4833" s="30" t="s">
        <v>9086</v>
      </c>
      <c r="G4833" s="28" t="s">
        <v>9072</v>
      </c>
      <c r="H4833" s="28" t="s">
        <v>3255</v>
      </c>
      <c r="I4833" s="28" t="s">
        <v>6108</v>
      </c>
      <c r="J4833" s="28" t="s">
        <v>6169</v>
      </c>
      <c r="K4833" s="28">
        <v>2</v>
      </c>
      <c r="L4833" s="28" t="s">
        <v>6159</v>
      </c>
      <c r="M4833" s="36" t="str">
        <f t="shared" si="75"/>
        <v>GULFSTREAM AMERICAN</v>
      </c>
    </row>
    <row r="4834" spans="6:13" ht="15" thickBot="1" x14ac:dyDescent="0.4">
      <c r="F4834" s="29" t="s">
        <v>9086</v>
      </c>
      <c r="G4834" s="27" t="s">
        <v>9073</v>
      </c>
      <c r="H4834" s="27" t="s">
        <v>3255</v>
      </c>
      <c r="I4834" s="27" t="s">
        <v>6108</v>
      </c>
      <c r="J4834" s="27" t="s">
        <v>6169</v>
      </c>
      <c r="K4834" s="27">
        <v>2</v>
      </c>
      <c r="L4834" s="27" t="s">
        <v>6159</v>
      </c>
      <c r="M4834" s="36" t="str">
        <f t="shared" si="75"/>
        <v>GULFSTREAM AMERICAN</v>
      </c>
    </row>
    <row r="4835" spans="6:13" ht="15" thickBot="1" x14ac:dyDescent="0.4">
      <c r="F4835" s="30" t="s">
        <v>9086</v>
      </c>
      <c r="G4835" s="28" t="s">
        <v>9023</v>
      </c>
      <c r="H4835" s="28" t="s">
        <v>904</v>
      </c>
      <c r="I4835" s="28" t="s">
        <v>6108</v>
      </c>
      <c r="J4835" s="28" t="s">
        <v>6158</v>
      </c>
      <c r="K4835" s="28">
        <v>1</v>
      </c>
      <c r="L4835" s="28" t="s">
        <v>6159</v>
      </c>
      <c r="M4835" s="36" t="str">
        <f t="shared" si="75"/>
        <v>GULFSTREAM AMERICAN</v>
      </c>
    </row>
    <row r="4836" spans="6:13" ht="15" thickBot="1" x14ac:dyDescent="0.4">
      <c r="F4836" s="29" t="s">
        <v>9086</v>
      </c>
      <c r="G4836" s="27" t="s">
        <v>9004</v>
      </c>
      <c r="H4836" s="27" t="s">
        <v>258</v>
      </c>
      <c r="I4836" s="27" t="s">
        <v>6108</v>
      </c>
      <c r="J4836" s="27" t="s">
        <v>6158</v>
      </c>
      <c r="K4836" s="27">
        <v>1</v>
      </c>
      <c r="L4836" s="27" t="s">
        <v>6159</v>
      </c>
      <c r="M4836" s="36" t="str">
        <f t="shared" si="75"/>
        <v>GULFSTREAM AMERICAN</v>
      </c>
    </row>
    <row r="4837" spans="6:13" ht="15" thickBot="1" x14ac:dyDescent="0.4">
      <c r="F4837" s="30" t="s">
        <v>9086</v>
      </c>
      <c r="G4837" s="28" t="s">
        <v>9024</v>
      </c>
      <c r="H4837" s="28" t="s">
        <v>904</v>
      </c>
      <c r="I4837" s="28" t="s">
        <v>6108</v>
      </c>
      <c r="J4837" s="28" t="s">
        <v>6158</v>
      </c>
      <c r="K4837" s="28">
        <v>1</v>
      </c>
      <c r="L4837" s="28" t="s">
        <v>6159</v>
      </c>
      <c r="M4837" s="36" t="str">
        <f t="shared" si="75"/>
        <v>GULFSTREAM AMERICAN</v>
      </c>
    </row>
    <row r="4838" spans="6:13" ht="15" thickBot="1" x14ac:dyDescent="0.4">
      <c r="F4838" s="29" t="s">
        <v>9086</v>
      </c>
      <c r="G4838" s="27" t="s">
        <v>1134</v>
      </c>
      <c r="H4838" s="27" t="s">
        <v>907</v>
      </c>
      <c r="I4838" s="27" t="s">
        <v>6108</v>
      </c>
      <c r="J4838" s="27" t="s">
        <v>6158</v>
      </c>
      <c r="K4838" s="27">
        <v>1</v>
      </c>
      <c r="L4838" s="27" t="s">
        <v>6159</v>
      </c>
      <c r="M4838" s="36" t="str">
        <f t="shared" si="75"/>
        <v>GULFSTREAM AMERICAN</v>
      </c>
    </row>
    <row r="4839" spans="6:13" ht="15" thickBot="1" x14ac:dyDescent="0.4">
      <c r="F4839" s="30" t="s">
        <v>9086</v>
      </c>
      <c r="G4839" s="28" t="s">
        <v>9010</v>
      </c>
      <c r="H4839" s="28" t="s">
        <v>518</v>
      </c>
      <c r="I4839" s="28" t="s">
        <v>6108</v>
      </c>
      <c r="J4839" s="28" t="s">
        <v>6169</v>
      </c>
      <c r="K4839" s="28">
        <v>1</v>
      </c>
      <c r="L4839" s="28" t="s">
        <v>6159</v>
      </c>
      <c r="M4839" s="36" t="str">
        <f t="shared" si="75"/>
        <v>GULFSTREAM AMERICAN</v>
      </c>
    </row>
    <row r="4840" spans="6:13" ht="15" thickBot="1" x14ac:dyDescent="0.4">
      <c r="F4840" s="29" t="s">
        <v>9089</v>
      </c>
      <c r="G4840" s="27" t="s">
        <v>2845</v>
      </c>
      <c r="H4840" s="27" t="s">
        <v>2844</v>
      </c>
      <c r="I4840" s="27" t="s">
        <v>6108</v>
      </c>
      <c r="J4840" s="27" t="s">
        <v>6158</v>
      </c>
      <c r="K4840" s="27">
        <v>1</v>
      </c>
      <c r="L4840" s="27" t="s">
        <v>6159</v>
      </c>
      <c r="M4840" s="36" t="str">
        <f t="shared" si="75"/>
        <v>GYROFLUG</v>
      </c>
    </row>
    <row r="4841" spans="6:13" ht="15" thickBot="1" x14ac:dyDescent="0.4">
      <c r="F4841" s="30" t="s">
        <v>9089</v>
      </c>
      <c r="G4841" s="28" t="s">
        <v>8732</v>
      </c>
      <c r="H4841" s="28" t="s">
        <v>2844</v>
      </c>
      <c r="I4841" s="28" t="s">
        <v>6108</v>
      </c>
      <c r="J4841" s="28" t="s">
        <v>6158</v>
      </c>
      <c r="K4841" s="28">
        <v>1</v>
      </c>
      <c r="L4841" s="28" t="s">
        <v>6159</v>
      </c>
      <c r="M4841" s="36" t="str">
        <f t="shared" si="75"/>
        <v>GYROFLUG</v>
      </c>
    </row>
    <row r="4842" spans="6:13" ht="15" thickBot="1" x14ac:dyDescent="0.4">
      <c r="F4842" s="29" t="s">
        <v>9090</v>
      </c>
      <c r="G4842" s="27" t="s">
        <v>9091</v>
      </c>
      <c r="H4842" s="27" t="s">
        <v>4965</v>
      </c>
      <c r="I4842" s="27" t="s">
        <v>6108</v>
      </c>
      <c r="J4842" s="27" t="s">
        <v>6158</v>
      </c>
      <c r="K4842" s="27">
        <v>1</v>
      </c>
      <c r="L4842" s="27" t="s">
        <v>6159</v>
      </c>
      <c r="M4842" s="36" t="str">
        <f t="shared" si="75"/>
        <v>GÖTAVERKEN</v>
      </c>
    </row>
    <row r="4843" spans="6:13" ht="15" thickBot="1" x14ac:dyDescent="0.4">
      <c r="F4843" s="30" t="s">
        <v>9092</v>
      </c>
      <c r="G4843" s="28" t="s">
        <v>1802</v>
      </c>
      <c r="H4843" s="28" t="s">
        <v>1800</v>
      </c>
      <c r="I4843" s="28" t="s">
        <v>6108</v>
      </c>
      <c r="J4843" s="28" t="s">
        <v>6158</v>
      </c>
      <c r="K4843" s="28">
        <v>1</v>
      </c>
      <c r="L4843" s="28" t="s">
        <v>6159</v>
      </c>
      <c r="M4843" s="36" t="str">
        <f t="shared" si="75"/>
        <v>HAGGLUND</v>
      </c>
    </row>
    <row r="4844" spans="6:13" ht="15" thickBot="1" x14ac:dyDescent="0.4">
      <c r="F4844" s="29" t="s">
        <v>9092</v>
      </c>
      <c r="G4844" s="27" t="s">
        <v>7498</v>
      </c>
      <c r="H4844" s="27" t="s">
        <v>1800</v>
      </c>
      <c r="I4844" s="27" t="s">
        <v>6108</v>
      </c>
      <c r="J4844" s="27" t="s">
        <v>6158</v>
      </c>
      <c r="K4844" s="27">
        <v>1</v>
      </c>
      <c r="L4844" s="27" t="s">
        <v>6159</v>
      </c>
      <c r="M4844" s="36" t="str">
        <f t="shared" si="75"/>
        <v>HAGGLUND</v>
      </c>
    </row>
    <row r="4845" spans="6:13" ht="15" thickBot="1" x14ac:dyDescent="0.4">
      <c r="F4845" s="30" t="s">
        <v>9093</v>
      </c>
      <c r="G4845" s="28" t="s">
        <v>8069</v>
      </c>
      <c r="H4845" s="28" t="s">
        <v>1525</v>
      </c>
      <c r="I4845" s="28" t="s">
        <v>6108</v>
      </c>
      <c r="J4845" s="28" t="s">
        <v>6158</v>
      </c>
      <c r="K4845" s="28">
        <v>1</v>
      </c>
      <c r="L4845" s="28" t="s">
        <v>6159</v>
      </c>
      <c r="M4845" s="36" t="str">
        <f t="shared" si="75"/>
        <v>HAINZ</v>
      </c>
    </row>
    <row r="4846" spans="6:13" ht="15" thickBot="1" x14ac:dyDescent="0.4">
      <c r="F4846" s="29" t="s">
        <v>9093</v>
      </c>
      <c r="G4846" s="27" t="s">
        <v>8070</v>
      </c>
      <c r="H4846" s="27" t="s">
        <v>1525</v>
      </c>
      <c r="I4846" s="27" t="s">
        <v>6108</v>
      </c>
      <c r="J4846" s="27" t="s">
        <v>6158</v>
      </c>
      <c r="K4846" s="27">
        <v>1</v>
      </c>
      <c r="L4846" s="27" t="s">
        <v>6159</v>
      </c>
      <c r="M4846" s="36" t="str">
        <f t="shared" si="75"/>
        <v>HAINZ</v>
      </c>
    </row>
    <row r="4847" spans="6:13" ht="15" thickBot="1" x14ac:dyDescent="0.4">
      <c r="F4847" s="30" t="s">
        <v>3258</v>
      </c>
      <c r="G4847" s="28" t="s">
        <v>3259</v>
      </c>
      <c r="H4847" s="28" t="s">
        <v>3257</v>
      </c>
      <c r="I4847" s="28" t="s">
        <v>6108</v>
      </c>
      <c r="J4847" s="28" t="s">
        <v>6158</v>
      </c>
      <c r="K4847" s="28">
        <v>1</v>
      </c>
      <c r="L4847" s="28" t="s">
        <v>6159</v>
      </c>
      <c r="M4847" s="36" t="str">
        <f t="shared" si="75"/>
        <v>HALBERSTADT</v>
      </c>
    </row>
    <row r="4848" spans="6:13" ht="15" thickBot="1" x14ac:dyDescent="0.4">
      <c r="F4848" s="29" t="s">
        <v>3261</v>
      </c>
      <c r="G4848" s="27" t="s">
        <v>3262</v>
      </c>
      <c r="H4848" s="27" t="s">
        <v>3260</v>
      </c>
      <c r="I4848" s="27" t="s">
        <v>6108</v>
      </c>
      <c r="J4848" s="27" t="s">
        <v>6158</v>
      </c>
      <c r="K4848" s="27">
        <v>1</v>
      </c>
      <c r="L4848" s="27" t="s">
        <v>6159</v>
      </c>
      <c r="M4848" s="36" t="str">
        <f t="shared" si="75"/>
        <v>HALLEY</v>
      </c>
    </row>
    <row r="4849" spans="6:13" ht="15" thickBot="1" x14ac:dyDescent="0.4">
      <c r="F4849" s="30" t="s">
        <v>3264</v>
      </c>
      <c r="G4849" s="28" t="s">
        <v>3265</v>
      </c>
      <c r="H4849" s="28" t="s">
        <v>3263</v>
      </c>
      <c r="I4849" s="28" t="s">
        <v>6108</v>
      </c>
      <c r="J4849" s="28" t="s">
        <v>6158</v>
      </c>
      <c r="K4849" s="28">
        <v>1</v>
      </c>
      <c r="L4849" s="28" t="s">
        <v>6159</v>
      </c>
      <c r="M4849" s="36" t="str">
        <f t="shared" si="75"/>
        <v>HALSTED</v>
      </c>
    </row>
    <row r="4850" spans="6:13" ht="15" thickBot="1" x14ac:dyDescent="0.4">
      <c r="F4850" s="29" t="s">
        <v>3267</v>
      </c>
      <c r="G4850" s="27" t="s">
        <v>9094</v>
      </c>
      <c r="H4850" s="27" t="s">
        <v>1427</v>
      </c>
      <c r="I4850" s="27" t="s">
        <v>6108</v>
      </c>
      <c r="J4850" s="27" t="s">
        <v>6158</v>
      </c>
      <c r="K4850" s="27">
        <v>2</v>
      </c>
      <c r="L4850" s="27" t="s">
        <v>6159</v>
      </c>
      <c r="M4850" s="36" t="str">
        <f t="shared" si="75"/>
        <v>HAMILTON</v>
      </c>
    </row>
    <row r="4851" spans="6:13" ht="15" thickBot="1" x14ac:dyDescent="0.4">
      <c r="F4851" s="30" t="s">
        <v>3267</v>
      </c>
      <c r="G4851" s="28" t="s">
        <v>3268</v>
      </c>
      <c r="H4851" s="28" t="s">
        <v>3266</v>
      </c>
      <c r="I4851" s="28" t="s">
        <v>6108</v>
      </c>
      <c r="J4851" s="28" t="s">
        <v>6158</v>
      </c>
      <c r="K4851" s="28">
        <v>1</v>
      </c>
      <c r="L4851" s="28" t="s">
        <v>6159</v>
      </c>
      <c r="M4851" s="36" t="str">
        <f t="shared" si="75"/>
        <v>HAMILTON</v>
      </c>
    </row>
    <row r="4852" spans="6:13" ht="15" thickBot="1" x14ac:dyDescent="0.4">
      <c r="F4852" s="29" t="s">
        <v>3267</v>
      </c>
      <c r="G4852" s="27" t="s">
        <v>9095</v>
      </c>
      <c r="H4852" s="27" t="s">
        <v>3266</v>
      </c>
      <c r="I4852" s="27" t="s">
        <v>6108</v>
      </c>
      <c r="J4852" s="27" t="s">
        <v>6158</v>
      </c>
      <c r="K4852" s="27">
        <v>1</v>
      </c>
      <c r="L4852" s="27" t="s">
        <v>6159</v>
      </c>
      <c r="M4852" s="36" t="str">
        <f t="shared" si="75"/>
        <v>HAMILTON</v>
      </c>
    </row>
    <row r="4853" spans="6:13" ht="15" thickBot="1" x14ac:dyDescent="0.4">
      <c r="F4853" s="30" t="s">
        <v>3267</v>
      </c>
      <c r="G4853" s="28" t="s">
        <v>9096</v>
      </c>
      <c r="H4853" s="28" t="s">
        <v>1413</v>
      </c>
      <c r="I4853" s="28" t="s">
        <v>6108</v>
      </c>
      <c r="J4853" s="28" t="s">
        <v>6169</v>
      </c>
      <c r="K4853" s="28">
        <v>2</v>
      </c>
      <c r="L4853" s="28" t="s">
        <v>6159</v>
      </c>
      <c r="M4853" s="36" t="str">
        <f t="shared" si="75"/>
        <v>HAMILTON</v>
      </c>
    </row>
    <row r="4854" spans="6:13" ht="15" thickBot="1" x14ac:dyDescent="0.4">
      <c r="F4854" s="29" t="s">
        <v>3267</v>
      </c>
      <c r="G4854" s="27" t="s">
        <v>9097</v>
      </c>
      <c r="H4854" s="27" t="s">
        <v>1413</v>
      </c>
      <c r="I4854" s="27" t="s">
        <v>6108</v>
      </c>
      <c r="J4854" s="27" t="s">
        <v>6169</v>
      </c>
      <c r="K4854" s="27">
        <v>2</v>
      </c>
      <c r="L4854" s="27" t="s">
        <v>6159</v>
      </c>
      <c r="M4854" s="36" t="str">
        <f t="shared" si="75"/>
        <v>HAMILTON</v>
      </c>
    </row>
    <row r="4855" spans="6:13" ht="15" thickBot="1" x14ac:dyDescent="0.4">
      <c r="F4855" s="30" t="s">
        <v>3270</v>
      </c>
      <c r="G4855" s="28" t="s">
        <v>3271</v>
      </c>
      <c r="H4855" s="28" t="s">
        <v>3269</v>
      </c>
      <c r="I4855" s="28" t="s">
        <v>6108</v>
      </c>
      <c r="J4855" s="28" t="s">
        <v>6169</v>
      </c>
      <c r="K4855" s="28">
        <v>2</v>
      </c>
      <c r="L4855" s="28" t="s">
        <v>6159</v>
      </c>
      <c r="M4855" s="36" t="str">
        <f t="shared" si="75"/>
        <v>HANDLEY PAGE</v>
      </c>
    </row>
    <row r="4856" spans="6:13" ht="15" thickBot="1" x14ac:dyDescent="0.4">
      <c r="F4856" s="29" t="s">
        <v>3270</v>
      </c>
      <c r="G4856" s="27" t="s">
        <v>9098</v>
      </c>
      <c r="H4856" s="27" t="s">
        <v>3272</v>
      </c>
      <c r="I4856" s="27" t="s">
        <v>6108</v>
      </c>
      <c r="J4856" s="27" t="s">
        <v>6169</v>
      </c>
      <c r="K4856" s="27">
        <v>2</v>
      </c>
      <c r="L4856" s="27" t="s">
        <v>6159</v>
      </c>
      <c r="M4856" s="36" t="str">
        <f t="shared" si="75"/>
        <v>HANDLEY PAGE</v>
      </c>
    </row>
    <row r="4857" spans="6:13" ht="15" thickBot="1" x14ac:dyDescent="0.4">
      <c r="F4857" s="30" t="s">
        <v>3270</v>
      </c>
      <c r="G4857" s="28" t="s">
        <v>9099</v>
      </c>
      <c r="H4857" s="28" t="s">
        <v>3269</v>
      </c>
      <c r="I4857" s="28" t="s">
        <v>6108</v>
      </c>
      <c r="J4857" s="28" t="s">
        <v>6169</v>
      </c>
      <c r="K4857" s="28">
        <v>2</v>
      </c>
      <c r="L4857" s="28" t="s">
        <v>6159</v>
      </c>
      <c r="M4857" s="36" t="str">
        <f t="shared" si="75"/>
        <v>HANDLEY PAGE</v>
      </c>
    </row>
    <row r="4858" spans="6:13" ht="15" thickBot="1" x14ac:dyDescent="0.4">
      <c r="F4858" s="29" t="s">
        <v>3270</v>
      </c>
      <c r="G4858" s="27" t="s">
        <v>9100</v>
      </c>
      <c r="H4858" s="27" t="s">
        <v>3272</v>
      </c>
      <c r="I4858" s="27" t="s">
        <v>6108</v>
      </c>
      <c r="J4858" s="27" t="s">
        <v>6169</v>
      </c>
      <c r="K4858" s="27">
        <v>2</v>
      </c>
      <c r="L4858" s="27" t="s">
        <v>6159</v>
      </c>
      <c r="M4858" s="36" t="str">
        <f t="shared" si="75"/>
        <v>HANDLEY PAGE</v>
      </c>
    </row>
    <row r="4859" spans="6:13" ht="15" thickBot="1" x14ac:dyDescent="0.4">
      <c r="F4859" s="30" t="s">
        <v>3270</v>
      </c>
      <c r="G4859" s="28" t="s">
        <v>3273</v>
      </c>
      <c r="H4859" s="28" t="s">
        <v>3272</v>
      </c>
      <c r="I4859" s="28" t="s">
        <v>6108</v>
      </c>
      <c r="J4859" s="28" t="s">
        <v>6169</v>
      </c>
      <c r="K4859" s="28">
        <v>2</v>
      </c>
      <c r="L4859" s="28" t="s">
        <v>6159</v>
      </c>
      <c r="M4859" s="36" t="str">
        <f t="shared" si="75"/>
        <v>HANDLEY PAGE</v>
      </c>
    </row>
    <row r="4860" spans="6:13" ht="15" thickBot="1" x14ac:dyDescent="0.4">
      <c r="F4860" s="29" t="s">
        <v>3270</v>
      </c>
      <c r="G4860" s="27" t="s">
        <v>9101</v>
      </c>
      <c r="H4860" s="27" t="s">
        <v>3272</v>
      </c>
      <c r="I4860" s="27" t="s">
        <v>6108</v>
      </c>
      <c r="J4860" s="27" t="s">
        <v>6169</v>
      </c>
      <c r="K4860" s="27">
        <v>2</v>
      </c>
      <c r="L4860" s="27" t="s">
        <v>6159</v>
      </c>
      <c r="M4860" s="36" t="str">
        <f t="shared" si="75"/>
        <v>HANDLEY PAGE</v>
      </c>
    </row>
    <row r="4861" spans="6:13" ht="15" thickBot="1" x14ac:dyDescent="0.4">
      <c r="F4861" s="30" t="s">
        <v>3275</v>
      </c>
      <c r="G4861" s="28" t="s">
        <v>3276</v>
      </c>
      <c r="H4861" s="28" t="s">
        <v>3274</v>
      </c>
      <c r="I4861" s="28" t="s">
        <v>6108</v>
      </c>
      <c r="J4861" s="28" t="s">
        <v>6158</v>
      </c>
      <c r="K4861" s="28">
        <v>1</v>
      </c>
      <c r="L4861" s="28" t="s">
        <v>6159</v>
      </c>
      <c r="M4861" s="36" t="str">
        <f t="shared" si="75"/>
        <v>HAPI</v>
      </c>
    </row>
    <row r="4862" spans="6:13" ht="15" thickBot="1" x14ac:dyDescent="0.4">
      <c r="F4862" s="29" t="s">
        <v>3275</v>
      </c>
      <c r="G4862" s="27" t="s">
        <v>9102</v>
      </c>
      <c r="H4862" s="27" t="s">
        <v>3274</v>
      </c>
      <c r="I4862" s="27" t="s">
        <v>6108</v>
      </c>
      <c r="J4862" s="27" t="s">
        <v>6158</v>
      </c>
      <c r="K4862" s="27">
        <v>1</v>
      </c>
      <c r="L4862" s="27" t="s">
        <v>6159</v>
      </c>
      <c r="M4862" s="36" t="str">
        <f t="shared" si="75"/>
        <v>HAPI</v>
      </c>
    </row>
    <row r="4863" spans="6:13" ht="15" thickBot="1" x14ac:dyDescent="0.4">
      <c r="F4863" s="30" t="s">
        <v>3278</v>
      </c>
      <c r="G4863" s="28" t="s">
        <v>3279</v>
      </c>
      <c r="H4863" s="28" t="s">
        <v>3277</v>
      </c>
      <c r="I4863" s="28" t="s">
        <v>6108</v>
      </c>
      <c r="J4863" s="28" t="s">
        <v>6109</v>
      </c>
      <c r="K4863" s="28">
        <v>2</v>
      </c>
      <c r="L4863" s="28" t="s">
        <v>6110</v>
      </c>
      <c r="M4863" s="36" t="str">
        <f t="shared" si="75"/>
        <v>HARBIN</v>
      </c>
    </row>
    <row r="4864" spans="6:13" ht="15" thickBot="1" x14ac:dyDescent="0.4">
      <c r="F4864" s="29" t="s">
        <v>3278</v>
      </c>
      <c r="G4864" s="27" t="s">
        <v>9103</v>
      </c>
      <c r="H4864" s="27" t="s">
        <v>424</v>
      </c>
      <c r="I4864" s="27" t="s">
        <v>6170</v>
      </c>
      <c r="J4864" s="27" t="s">
        <v>6169</v>
      </c>
      <c r="K4864" s="27">
        <v>2</v>
      </c>
      <c r="L4864" s="27" t="s">
        <v>6159</v>
      </c>
      <c r="M4864" s="36" t="str">
        <f t="shared" si="75"/>
        <v>HARBIN</v>
      </c>
    </row>
    <row r="4865" spans="6:13" ht="15" thickBot="1" x14ac:dyDescent="0.4">
      <c r="F4865" s="30" t="s">
        <v>3278</v>
      </c>
      <c r="G4865" s="28" t="s">
        <v>9104</v>
      </c>
      <c r="H4865" s="28" t="s">
        <v>424</v>
      </c>
      <c r="I4865" s="28" t="s">
        <v>6170</v>
      </c>
      <c r="J4865" s="28" t="s">
        <v>6169</v>
      </c>
      <c r="K4865" s="28">
        <v>2</v>
      </c>
      <c r="L4865" s="28" t="s">
        <v>6159</v>
      </c>
      <c r="M4865" s="36" t="str">
        <f t="shared" si="75"/>
        <v>HARBIN</v>
      </c>
    </row>
    <row r="4866" spans="6:13" ht="15" thickBot="1" x14ac:dyDescent="0.4">
      <c r="F4866" s="29" t="s">
        <v>3278</v>
      </c>
      <c r="G4866" s="27" t="s">
        <v>9105</v>
      </c>
      <c r="H4866" s="27" t="s">
        <v>424</v>
      </c>
      <c r="I4866" s="27" t="s">
        <v>6170</v>
      </c>
      <c r="J4866" s="27" t="s">
        <v>6169</v>
      </c>
      <c r="K4866" s="27">
        <v>2</v>
      </c>
      <c r="L4866" s="27" t="s">
        <v>6159</v>
      </c>
      <c r="M4866" s="36" t="str">
        <f t="shared" si="75"/>
        <v>HARBIN</v>
      </c>
    </row>
    <row r="4867" spans="6:13" ht="15" thickBot="1" x14ac:dyDescent="0.4">
      <c r="F4867" s="30" t="s">
        <v>3278</v>
      </c>
      <c r="G4867" s="28" t="s">
        <v>3283</v>
      </c>
      <c r="H4867" s="28" t="s">
        <v>3282</v>
      </c>
      <c r="I4867" s="28" t="s">
        <v>6108</v>
      </c>
      <c r="J4867" s="28" t="s">
        <v>6169</v>
      </c>
      <c r="K4867" s="28">
        <v>2</v>
      </c>
      <c r="L4867" s="28" t="s">
        <v>6159</v>
      </c>
      <c r="M4867" s="36" t="str">
        <f t="shared" si="75"/>
        <v>HARBIN</v>
      </c>
    </row>
    <row r="4868" spans="6:13" ht="15" thickBot="1" x14ac:dyDescent="0.4">
      <c r="F4868" s="29" t="s">
        <v>3278</v>
      </c>
      <c r="G4868" s="27" t="s">
        <v>9106</v>
      </c>
      <c r="H4868" s="27" t="s">
        <v>2699</v>
      </c>
      <c r="I4868" s="27" t="s">
        <v>6170</v>
      </c>
      <c r="J4868" s="27" t="s">
        <v>6169</v>
      </c>
      <c r="K4868" s="27">
        <v>1</v>
      </c>
      <c r="L4868" s="27" t="s">
        <v>6159</v>
      </c>
      <c r="M4868" s="36" t="str">
        <f t="shared" si="75"/>
        <v>HARBIN</v>
      </c>
    </row>
    <row r="4869" spans="6:13" ht="15" thickBot="1" x14ac:dyDescent="0.4">
      <c r="F4869" s="30" t="s">
        <v>3278</v>
      </c>
      <c r="G4869" s="28" t="s">
        <v>9107</v>
      </c>
      <c r="H4869" s="28" t="s">
        <v>3277</v>
      </c>
      <c r="I4869" s="28" t="s">
        <v>6108</v>
      </c>
      <c r="J4869" s="28" t="s">
        <v>6109</v>
      </c>
      <c r="K4869" s="28">
        <v>2</v>
      </c>
      <c r="L4869" s="28" t="s">
        <v>6110</v>
      </c>
      <c r="M4869" s="36" t="str">
        <f t="shared" si="75"/>
        <v>HARBIN</v>
      </c>
    </row>
    <row r="4870" spans="6:13" ht="15" thickBot="1" x14ac:dyDescent="0.4">
      <c r="F4870" s="29" t="s">
        <v>3278</v>
      </c>
      <c r="G4870" s="27" t="s">
        <v>9108</v>
      </c>
      <c r="H4870" s="27" t="s">
        <v>3277</v>
      </c>
      <c r="I4870" s="27" t="s">
        <v>6108</v>
      </c>
      <c r="J4870" s="27" t="s">
        <v>6109</v>
      </c>
      <c r="K4870" s="27">
        <v>2</v>
      </c>
      <c r="L4870" s="27" t="s">
        <v>6110</v>
      </c>
      <c r="M4870" s="36" t="str">
        <f t="shared" si="75"/>
        <v>HARBIN</v>
      </c>
    </row>
    <row r="4871" spans="6:13" ht="15" thickBot="1" x14ac:dyDescent="0.4">
      <c r="F4871" s="30" t="s">
        <v>3278</v>
      </c>
      <c r="G4871" s="28" t="s">
        <v>9109</v>
      </c>
      <c r="H4871" s="28" t="s">
        <v>3280</v>
      </c>
      <c r="I4871" s="28" t="s">
        <v>7930</v>
      </c>
      <c r="J4871" s="28" t="s">
        <v>6169</v>
      </c>
      <c r="K4871" s="28">
        <v>4</v>
      </c>
      <c r="L4871" s="28" t="s">
        <v>6110</v>
      </c>
      <c r="M4871" s="36" t="str">
        <f t="shared" ref="M4871:M4934" si="76">F4871</f>
        <v>HARBIN</v>
      </c>
    </row>
    <row r="4872" spans="6:13" ht="15" thickBot="1" x14ac:dyDescent="0.4">
      <c r="F4872" s="29" t="s">
        <v>3278</v>
      </c>
      <c r="G4872" s="27" t="s">
        <v>3281</v>
      </c>
      <c r="H4872" s="27" t="s">
        <v>3280</v>
      </c>
      <c r="I4872" s="27" t="s">
        <v>7930</v>
      </c>
      <c r="J4872" s="27" t="s">
        <v>6169</v>
      </c>
      <c r="K4872" s="27">
        <v>4</v>
      </c>
      <c r="L4872" s="27" t="s">
        <v>6110</v>
      </c>
      <c r="M4872" s="36" t="str">
        <f t="shared" si="76"/>
        <v>HARBIN</v>
      </c>
    </row>
    <row r="4873" spans="6:13" ht="15" thickBot="1" x14ac:dyDescent="0.4">
      <c r="F4873" s="30" t="s">
        <v>3278</v>
      </c>
      <c r="G4873" s="28" t="s">
        <v>9110</v>
      </c>
      <c r="H4873" s="28" t="s">
        <v>424</v>
      </c>
      <c r="I4873" s="28" t="s">
        <v>6170</v>
      </c>
      <c r="J4873" s="28" t="s">
        <v>6169</v>
      </c>
      <c r="K4873" s="28">
        <v>2</v>
      </c>
      <c r="L4873" s="28" t="s">
        <v>6159</v>
      </c>
      <c r="M4873" s="36" t="str">
        <f t="shared" si="76"/>
        <v>HARBIN</v>
      </c>
    </row>
    <row r="4874" spans="6:13" ht="15" thickBot="1" x14ac:dyDescent="0.4">
      <c r="F4874" s="29" t="s">
        <v>3278</v>
      </c>
      <c r="G4874" s="27" t="s">
        <v>3289</v>
      </c>
      <c r="H4874" s="27" t="s">
        <v>3288</v>
      </c>
      <c r="I4874" s="27" t="s">
        <v>6170</v>
      </c>
      <c r="J4874" s="27" t="s">
        <v>6158</v>
      </c>
      <c r="K4874" s="27">
        <v>1</v>
      </c>
      <c r="L4874" s="27" t="s">
        <v>6159</v>
      </c>
      <c r="M4874" s="36" t="str">
        <f t="shared" si="76"/>
        <v>HARBIN</v>
      </c>
    </row>
    <row r="4875" spans="6:13" ht="15" thickBot="1" x14ac:dyDescent="0.4">
      <c r="F4875" s="30" t="s">
        <v>3278</v>
      </c>
      <c r="G4875" s="28" t="s">
        <v>3287</v>
      </c>
      <c r="H4875" s="28" t="s">
        <v>3286</v>
      </c>
      <c r="I4875" s="28" t="s">
        <v>6108</v>
      </c>
      <c r="J4875" s="28" t="s">
        <v>6158</v>
      </c>
      <c r="K4875" s="28">
        <v>2</v>
      </c>
      <c r="L4875" s="28" t="s">
        <v>6159</v>
      </c>
      <c r="M4875" s="36" t="str">
        <f t="shared" si="76"/>
        <v>HARBIN</v>
      </c>
    </row>
    <row r="4876" spans="6:13" ht="15" thickBot="1" x14ac:dyDescent="0.4">
      <c r="F4876" s="29" t="s">
        <v>3278</v>
      </c>
      <c r="G4876" s="27" t="s">
        <v>9111</v>
      </c>
      <c r="H4876" s="27" t="s">
        <v>3288</v>
      </c>
      <c r="I4876" s="27" t="s">
        <v>6170</v>
      </c>
      <c r="J4876" s="27" t="s">
        <v>6158</v>
      </c>
      <c r="K4876" s="27">
        <v>1</v>
      </c>
      <c r="L4876" s="27" t="s">
        <v>6159</v>
      </c>
      <c r="M4876" s="36" t="str">
        <f t="shared" si="76"/>
        <v>HARBIN</v>
      </c>
    </row>
    <row r="4877" spans="6:13" ht="15" thickBot="1" x14ac:dyDescent="0.4">
      <c r="F4877" s="30" t="s">
        <v>3278</v>
      </c>
      <c r="G4877" s="28" t="s">
        <v>9112</v>
      </c>
      <c r="H4877" s="28" t="s">
        <v>3288</v>
      </c>
      <c r="I4877" s="28" t="s">
        <v>6170</v>
      </c>
      <c r="J4877" s="28" t="s">
        <v>6158</v>
      </c>
      <c r="K4877" s="28">
        <v>1</v>
      </c>
      <c r="L4877" s="28" t="s">
        <v>6159</v>
      </c>
      <c r="M4877" s="36" t="str">
        <f t="shared" si="76"/>
        <v>HARBIN</v>
      </c>
    </row>
    <row r="4878" spans="6:13" ht="15" thickBot="1" x14ac:dyDescent="0.4">
      <c r="F4878" s="29" t="s">
        <v>3278</v>
      </c>
      <c r="G4878" s="27" t="s">
        <v>9113</v>
      </c>
      <c r="H4878" s="27" t="s">
        <v>424</v>
      </c>
      <c r="I4878" s="27" t="s">
        <v>6170</v>
      </c>
      <c r="J4878" s="27" t="s">
        <v>6169</v>
      </c>
      <c r="K4878" s="27">
        <v>2</v>
      </c>
      <c r="L4878" s="27" t="s">
        <v>6159</v>
      </c>
      <c r="M4878" s="36" t="str">
        <f t="shared" si="76"/>
        <v>HARBIN</v>
      </c>
    </row>
    <row r="4879" spans="6:13" ht="15" thickBot="1" x14ac:dyDescent="0.4">
      <c r="F4879" s="30" t="s">
        <v>3278</v>
      </c>
      <c r="G4879" s="28" t="s">
        <v>9114</v>
      </c>
      <c r="H4879" s="28" t="s">
        <v>2671</v>
      </c>
      <c r="I4879" s="28" t="s">
        <v>6108</v>
      </c>
      <c r="J4879" s="28" t="s">
        <v>6109</v>
      </c>
      <c r="K4879" s="28">
        <v>2</v>
      </c>
      <c r="L4879" s="28" t="s">
        <v>6110</v>
      </c>
      <c r="M4879" s="36" t="str">
        <f t="shared" si="76"/>
        <v>HARBIN</v>
      </c>
    </row>
    <row r="4880" spans="6:13" ht="15" thickBot="1" x14ac:dyDescent="0.4">
      <c r="F4880" s="29" t="s">
        <v>3278</v>
      </c>
      <c r="G4880" s="27" t="s">
        <v>9115</v>
      </c>
      <c r="H4880" s="27" t="s">
        <v>2671</v>
      </c>
      <c r="I4880" s="27" t="s">
        <v>6108</v>
      </c>
      <c r="J4880" s="27" t="s">
        <v>6109</v>
      </c>
      <c r="K4880" s="27">
        <v>2</v>
      </c>
      <c r="L4880" s="27" t="s">
        <v>6110</v>
      </c>
      <c r="M4880" s="36" t="str">
        <f t="shared" si="76"/>
        <v>HARBIN</v>
      </c>
    </row>
    <row r="4881" spans="6:13" ht="15" thickBot="1" x14ac:dyDescent="0.4">
      <c r="F4881" s="30" t="s">
        <v>3278</v>
      </c>
      <c r="G4881" s="28" t="s">
        <v>9116</v>
      </c>
      <c r="H4881" s="28" t="s">
        <v>3282</v>
      </c>
      <c r="I4881" s="28" t="s">
        <v>6108</v>
      </c>
      <c r="J4881" s="28" t="s">
        <v>6169</v>
      </c>
      <c r="K4881" s="28">
        <v>2</v>
      </c>
      <c r="L4881" s="28" t="s">
        <v>6159</v>
      </c>
      <c r="M4881" s="36" t="str">
        <f t="shared" si="76"/>
        <v>HARBIN</v>
      </c>
    </row>
    <row r="4882" spans="6:13" ht="15" thickBot="1" x14ac:dyDescent="0.4">
      <c r="F4882" s="29" t="s">
        <v>3278</v>
      </c>
      <c r="G4882" s="27" t="s">
        <v>9117</v>
      </c>
      <c r="H4882" s="27" t="s">
        <v>3282</v>
      </c>
      <c r="I4882" s="27" t="s">
        <v>6108</v>
      </c>
      <c r="J4882" s="27" t="s">
        <v>6169</v>
      </c>
      <c r="K4882" s="27">
        <v>2</v>
      </c>
      <c r="L4882" s="27" t="s">
        <v>6159</v>
      </c>
      <c r="M4882" s="36" t="str">
        <f t="shared" si="76"/>
        <v>HARBIN</v>
      </c>
    </row>
    <row r="4883" spans="6:13" ht="15" thickBot="1" x14ac:dyDescent="0.4">
      <c r="F4883" s="30" t="s">
        <v>3278</v>
      </c>
      <c r="G4883" s="28" t="s">
        <v>8533</v>
      </c>
      <c r="H4883" s="28" t="s">
        <v>8531</v>
      </c>
      <c r="I4883" s="28" t="s">
        <v>6108</v>
      </c>
      <c r="J4883" s="28" t="s">
        <v>6109</v>
      </c>
      <c r="K4883" s="28">
        <v>2</v>
      </c>
      <c r="L4883" s="28" t="s">
        <v>6110</v>
      </c>
      <c r="M4883" s="36" t="str">
        <f t="shared" si="76"/>
        <v>HARBIN</v>
      </c>
    </row>
    <row r="4884" spans="6:13" ht="15" thickBot="1" x14ac:dyDescent="0.4">
      <c r="F4884" s="29" t="s">
        <v>3278</v>
      </c>
      <c r="G4884" s="27" t="s">
        <v>8549</v>
      </c>
      <c r="H4884" s="27" t="s">
        <v>8531</v>
      </c>
      <c r="I4884" s="27" t="s">
        <v>6108</v>
      </c>
      <c r="J4884" s="27" t="s">
        <v>6109</v>
      </c>
      <c r="K4884" s="27">
        <v>2</v>
      </c>
      <c r="L4884" s="27" t="s">
        <v>6110</v>
      </c>
      <c r="M4884" s="36" t="str">
        <f t="shared" si="76"/>
        <v>HARBIN</v>
      </c>
    </row>
    <row r="4885" spans="6:13" ht="15" thickBot="1" x14ac:dyDescent="0.4">
      <c r="F4885" s="30" t="s">
        <v>3278</v>
      </c>
      <c r="G4885" s="28" t="s">
        <v>3285</v>
      </c>
      <c r="H4885" s="28" t="s">
        <v>3284</v>
      </c>
      <c r="I4885" s="28" t="s">
        <v>6108</v>
      </c>
      <c r="J4885" s="28" t="s">
        <v>6169</v>
      </c>
      <c r="K4885" s="28">
        <v>2</v>
      </c>
      <c r="L4885" s="28" t="s">
        <v>6110</v>
      </c>
      <c r="M4885" s="36" t="str">
        <f t="shared" si="76"/>
        <v>HARBIN</v>
      </c>
    </row>
    <row r="4886" spans="6:13" ht="15" thickBot="1" x14ac:dyDescent="0.4">
      <c r="F4886" s="29" t="s">
        <v>3278</v>
      </c>
      <c r="G4886" s="27" t="s">
        <v>9118</v>
      </c>
      <c r="H4886" s="27" t="s">
        <v>3282</v>
      </c>
      <c r="I4886" s="27" t="s">
        <v>6108</v>
      </c>
      <c r="J4886" s="27" t="s">
        <v>6169</v>
      </c>
      <c r="K4886" s="27">
        <v>2</v>
      </c>
      <c r="L4886" s="27" t="s">
        <v>6159</v>
      </c>
      <c r="M4886" s="36" t="str">
        <f t="shared" si="76"/>
        <v>HARBIN</v>
      </c>
    </row>
    <row r="4887" spans="6:13" ht="15" thickBot="1" x14ac:dyDescent="0.4">
      <c r="F4887" s="30" t="s">
        <v>3278</v>
      </c>
      <c r="G4887" s="28" t="s">
        <v>9119</v>
      </c>
      <c r="H4887" s="28" t="s">
        <v>3282</v>
      </c>
      <c r="I4887" s="28" t="s">
        <v>6108</v>
      </c>
      <c r="J4887" s="28" t="s">
        <v>6169</v>
      </c>
      <c r="K4887" s="28">
        <v>2</v>
      </c>
      <c r="L4887" s="28" t="s">
        <v>6159</v>
      </c>
      <c r="M4887" s="36" t="str">
        <f t="shared" si="76"/>
        <v>HARBIN</v>
      </c>
    </row>
    <row r="4888" spans="6:13" ht="15" thickBot="1" x14ac:dyDescent="0.4">
      <c r="F4888" s="29" t="s">
        <v>3278</v>
      </c>
      <c r="G4888" s="27" t="s">
        <v>9120</v>
      </c>
      <c r="H4888" s="27" t="s">
        <v>3284</v>
      </c>
      <c r="I4888" s="27" t="s">
        <v>6108</v>
      </c>
      <c r="J4888" s="27" t="s">
        <v>6169</v>
      </c>
      <c r="K4888" s="27">
        <v>2</v>
      </c>
      <c r="L4888" s="27" t="s">
        <v>6110</v>
      </c>
      <c r="M4888" s="36" t="str">
        <f t="shared" si="76"/>
        <v>HARBIN</v>
      </c>
    </row>
    <row r="4889" spans="6:13" ht="15" thickBot="1" x14ac:dyDescent="0.4">
      <c r="F4889" s="30" t="s">
        <v>3291</v>
      </c>
      <c r="G4889" s="28" t="s">
        <v>3292</v>
      </c>
      <c r="H4889" s="28" t="s">
        <v>3290</v>
      </c>
      <c r="I4889" s="28" t="s">
        <v>6108</v>
      </c>
      <c r="J4889" s="28" t="s">
        <v>6158</v>
      </c>
      <c r="K4889" s="28">
        <v>1</v>
      </c>
      <c r="L4889" s="28" t="s">
        <v>6159</v>
      </c>
      <c r="M4889" s="36" t="str">
        <f t="shared" si="76"/>
        <v>HARMON (1)</v>
      </c>
    </row>
    <row r="4890" spans="6:13" ht="15" thickBot="1" x14ac:dyDescent="0.4">
      <c r="F4890" s="29" t="s">
        <v>3291</v>
      </c>
      <c r="G4890" s="27" t="s">
        <v>9121</v>
      </c>
      <c r="H4890" s="27" t="s">
        <v>3290</v>
      </c>
      <c r="I4890" s="27" t="s">
        <v>6108</v>
      </c>
      <c r="J4890" s="27" t="s">
        <v>6158</v>
      </c>
      <c r="K4890" s="27">
        <v>1</v>
      </c>
      <c r="L4890" s="27" t="s">
        <v>6159</v>
      </c>
      <c r="M4890" s="36" t="str">
        <f t="shared" si="76"/>
        <v>HARMON (1)</v>
      </c>
    </row>
    <row r="4891" spans="6:13" ht="15" thickBot="1" x14ac:dyDescent="0.4">
      <c r="F4891" s="30" t="s">
        <v>3294</v>
      </c>
      <c r="G4891" s="28" t="s">
        <v>3295</v>
      </c>
      <c r="H4891" s="28" t="s">
        <v>3293</v>
      </c>
      <c r="I4891" s="28" t="s">
        <v>6108</v>
      </c>
      <c r="J4891" s="28" t="s">
        <v>6158</v>
      </c>
      <c r="K4891" s="28">
        <v>1</v>
      </c>
      <c r="L4891" s="28" t="s">
        <v>6159</v>
      </c>
      <c r="M4891" s="36" t="str">
        <f t="shared" si="76"/>
        <v>HARMON (2)</v>
      </c>
    </row>
    <row r="4892" spans="6:13" ht="15" thickBot="1" x14ac:dyDescent="0.4">
      <c r="F4892" s="29" t="s">
        <v>3297</v>
      </c>
      <c r="G4892" s="27" t="s">
        <v>3298</v>
      </c>
      <c r="H4892" s="27" t="s">
        <v>3296</v>
      </c>
      <c r="I4892" s="27" t="s">
        <v>6108</v>
      </c>
      <c r="J4892" s="27" t="s">
        <v>6158</v>
      </c>
      <c r="K4892" s="27">
        <v>1</v>
      </c>
      <c r="L4892" s="27" t="s">
        <v>6159</v>
      </c>
      <c r="M4892" s="36" t="str">
        <f t="shared" si="76"/>
        <v>HAT</v>
      </c>
    </row>
    <row r="4893" spans="6:13" ht="15" thickBot="1" x14ac:dyDescent="0.4">
      <c r="F4893" s="30" t="s">
        <v>3300</v>
      </c>
      <c r="G4893" s="28" t="s">
        <v>2600</v>
      </c>
      <c r="H4893" s="28" t="s">
        <v>3299</v>
      </c>
      <c r="I4893" s="28" t="s">
        <v>6108</v>
      </c>
      <c r="J4893" s="28" t="s">
        <v>6158</v>
      </c>
      <c r="K4893" s="28">
        <v>1</v>
      </c>
      <c r="L4893" s="28" t="s">
        <v>6159</v>
      </c>
      <c r="M4893" s="36" t="str">
        <f t="shared" si="76"/>
        <v>HATZ</v>
      </c>
    </row>
    <row r="4894" spans="6:13" ht="15" thickBot="1" x14ac:dyDescent="0.4">
      <c r="F4894" s="29" t="s">
        <v>3300</v>
      </c>
      <c r="G4894" s="27" t="s">
        <v>3301</v>
      </c>
      <c r="H4894" s="27" t="s">
        <v>3299</v>
      </c>
      <c r="I4894" s="27" t="s">
        <v>6108</v>
      </c>
      <c r="J4894" s="27" t="s">
        <v>6158</v>
      </c>
      <c r="K4894" s="27">
        <v>1</v>
      </c>
      <c r="L4894" s="27" t="s">
        <v>6159</v>
      </c>
      <c r="M4894" s="36" t="str">
        <f t="shared" si="76"/>
        <v>HATZ</v>
      </c>
    </row>
    <row r="4895" spans="6:13" ht="15" thickBot="1" x14ac:dyDescent="0.4">
      <c r="F4895" s="30" t="s">
        <v>3303</v>
      </c>
      <c r="G4895" s="28" t="s">
        <v>3276</v>
      </c>
      <c r="H4895" s="28" t="s">
        <v>3305</v>
      </c>
      <c r="I4895" s="28" t="s">
        <v>6108</v>
      </c>
      <c r="J4895" s="28" t="s">
        <v>6158</v>
      </c>
      <c r="K4895" s="28">
        <v>1</v>
      </c>
      <c r="L4895" s="28" t="s">
        <v>6159</v>
      </c>
      <c r="M4895" s="36" t="str">
        <f t="shared" si="76"/>
        <v>HAWKER</v>
      </c>
    </row>
    <row r="4896" spans="6:13" ht="15" thickBot="1" x14ac:dyDescent="0.4">
      <c r="F4896" s="29" t="s">
        <v>3303</v>
      </c>
      <c r="G4896" s="27" t="s">
        <v>3306</v>
      </c>
      <c r="H4896" s="27" t="s">
        <v>3305</v>
      </c>
      <c r="I4896" s="27" t="s">
        <v>6108</v>
      </c>
      <c r="J4896" s="27" t="s">
        <v>6158</v>
      </c>
      <c r="K4896" s="27">
        <v>1</v>
      </c>
      <c r="L4896" s="27" t="s">
        <v>6159</v>
      </c>
      <c r="M4896" s="36" t="str">
        <f t="shared" si="76"/>
        <v>HAWKER</v>
      </c>
    </row>
    <row r="4897" spans="6:13" ht="15" thickBot="1" x14ac:dyDescent="0.4">
      <c r="F4897" s="30" t="s">
        <v>3303</v>
      </c>
      <c r="G4897" s="28" t="s">
        <v>3308</v>
      </c>
      <c r="H4897" s="28" t="s">
        <v>3307</v>
      </c>
      <c r="I4897" s="28" t="s">
        <v>6108</v>
      </c>
      <c r="J4897" s="28" t="s">
        <v>6158</v>
      </c>
      <c r="K4897" s="28">
        <v>1</v>
      </c>
      <c r="L4897" s="28" t="s">
        <v>6159</v>
      </c>
      <c r="M4897" s="36" t="str">
        <f t="shared" si="76"/>
        <v>HAWKER</v>
      </c>
    </row>
    <row r="4898" spans="6:13" ht="15" thickBot="1" x14ac:dyDescent="0.4">
      <c r="F4898" s="29" t="s">
        <v>3303</v>
      </c>
      <c r="G4898" s="27" t="s">
        <v>3310</v>
      </c>
      <c r="H4898" s="27" t="s">
        <v>3309</v>
      </c>
      <c r="I4898" s="27" t="s">
        <v>6108</v>
      </c>
      <c r="J4898" s="27" t="s">
        <v>6158</v>
      </c>
      <c r="K4898" s="27">
        <v>1</v>
      </c>
      <c r="L4898" s="27" t="s">
        <v>6159</v>
      </c>
      <c r="M4898" s="36" t="str">
        <f t="shared" si="76"/>
        <v>HAWKER</v>
      </c>
    </row>
    <row r="4899" spans="6:13" ht="15" thickBot="1" x14ac:dyDescent="0.4">
      <c r="F4899" s="30" t="s">
        <v>3303</v>
      </c>
      <c r="G4899" s="28" t="s">
        <v>3304</v>
      </c>
      <c r="H4899" s="28" t="s">
        <v>3302</v>
      </c>
      <c r="I4899" s="28" t="s">
        <v>6108</v>
      </c>
      <c r="J4899" s="28" t="s">
        <v>6109</v>
      </c>
      <c r="K4899" s="28">
        <v>1</v>
      </c>
      <c r="L4899" s="28" t="s">
        <v>6110</v>
      </c>
      <c r="M4899" s="36" t="str">
        <f t="shared" si="76"/>
        <v>HAWKER</v>
      </c>
    </row>
    <row r="4900" spans="6:13" ht="15" thickBot="1" x14ac:dyDescent="0.4">
      <c r="F4900" s="29" t="s">
        <v>3303</v>
      </c>
      <c r="G4900" s="27" t="s">
        <v>3312</v>
      </c>
      <c r="H4900" s="27" t="s">
        <v>3311</v>
      </c>
      <c r="I4900" s="27" t="s">
        <v>6108</v>
      </c>
      <c r="J4900" s="27" t="s">
        <v>6158</v>
      </c>
      <c r="K4900" s="27">
        <v>1</v>
      </c>
      <c r="L4900" s="27" t="s">
        <v>6159</v>
      </c>
      <c r="M4900" s="36" t="str">
        <f t="shared" si="76"/>
        <v>HAWKER</v>
      </c>
    </row>
    <row r="4901" spans="6:13" ht="15" thickBot="1" x14ac:dyDescent="0.4">
      <c r="F4901" s="30" t="s">
        <v>3303</v>
      </c>
      <c r="G4901" s="28" t="s">
        <v>9122</v>
      </c>
      <c r="H4901" s="28" t="s">
        <v>3307</v>
      </c>
      <c r="I4901" s="28" t="s">
        <v>6108</v>
      </c>
      <c r="J4901" s="28" t="s">
        <v>6158</v>
      </c>
      <c r="K4901" s="28">
        <v>1</v>
      </c>
      <c r="L4901" s="28" t="s">
        <v>6159</v>
      </c>
      <c r="M4901" s="36" t="str">
        <f t="shared" si="76"/>
        <v>HAWKER</v>
      </c>
    </row>
    <row r="4902" spans="6:13" ht="15" thickBot="1" x14ac:dyDescent="0.4">
      <c r="F4902" s="29" t="s">
        <v>3303</v>
      </c>
      <c r="G4902" s="27" t="s">
        <v>1036</v>
      </c>
      <c r="H4902" s="27" t="s">
        <v>1035</v>
      </c>
      <c r="I4902" s="27" t="s">
        <v>6108</v>
      </c>
      <c r="J4902" s="27" t="s">
        <v>6109</v>
      </c>
      <c r="K4902" s="27">
        <v>1</v>
      </c>
      <c r="L4902" s="27" t="s">
        <v>6110</v>
      </c>
      <c r="M4902" s="36" t="str">
        <f t="shared" si="76"/>
        <v>HAWKER</v>
      </c>
    </row>
    <row r="4903" spans="6:13" ht="15" thickBot="1" x14ac:dyDescent="0.4">
      <c r="F4903" s="30" t="s">
        <v>3303</v>
      </c>
      <c r="G4903" s="28" t="s">
        <v>9123</v>
      </c>
      <c r="H4903" s="28" t="s">
        <v>3311</v>
      </c>
      <c r="I4903" s="28" t="s">
        <v>6108</v>
      </c>
      <c r="J4903" s="28" t="s">
        <v>6158</v>
      </c>
      <c r="K4903" s="28">
        <v>1</v>
      </c>
      <c r="L4903" s="28" t="s">
        <v>6159</v>
      </c>
      <c r="M4903" s="36" t="str">
        <f t="shared" si="76"/>
        <v>HAWKER</v>
      </c>
    </row>
    <row r="4904" spans="6:13" ht="15" thickBot="1" x14ac:dyDescent="0.4">
      <c r="F4904" s="29" t="s">
        <v>3314</v>
      </c>
      <c r="G4904" s="27" t="s">
        <v>1394</v>
      </c>
      <c r="H4904" s="27" t="s">
        <v>1393</v>
      </c>
      <c r="I4904" s="27" t="s">
        <v>6108</v>
      </c>
      <c r="J4904" s="27" t="s">
        <v>6158</v>
      </c>
      <c r="K4904" s="27">
        <v>2</v>
      </c>
      <c r="L4904" s="27" t="s">
        <v>6159</v>
      </c>
      <c r="M4904" s="36" t="str">
        <f t="shared" si="76"/>
        <v>HAWKER BEECHCRAFT</v>
      </c>
    </row>
    <row r="4905" spans="6:13" ht="15" thickBot="1" x14ac:dyDescent="0.4">
      <c r="F4905" s="30" t="s">
        <v>3314</v>
      </c>
      <c r="G4905" s="28" t="s">
        <v>7107</v>
      </c>
      <c r="H4905" s="28" t="s">
        <v>1421</v>
      </c>
      <c r="I4905" s="28" t="s">
        <v>6108</v>
      </c>
      <c r="J4905" s="28" t="s">
        <v>6169</v>
      </c>
      <c r="K4905" s="28">
        <v>2</v>
      </c>
      <c r="L4905" s="28" t="s">
        <v>6159</v>
      </c>
      <c r="M4905" s="36" t="str">
        <f t="shared" si="76"/>
        <v>HAWKER BEECHCRAFT</v>
      </c>
    </row>
    <row r="4906" spans="6:13" ht="15" thickBot="1" x14ac:dyDescent="0.4">
      <c r="F4906" s="29" t="s">
        <v>3314</v>
      </c>
      <c r="G4906" s="27" t="s">
        <v>9124</v>
      </c>
      <c r="H4906" s="27" t="s">
        <v>1367</v>
      </c>
      <c r="I4906" s="27" t="s">
        <v>6108</v>
      </c>
      <c r="J4906" s="27" t="s">
        <v>6169</v>
      </c>
      <c r="K4906" s="27">
        <v>2</v>
      </c>
      <c r="L4906" s="27" t="s">
        <v>6580</v>
      </c>
      <c r="M4906" s="36" t="str">
        <f t="shared" si="76"/>
        <v>HAWKER BEECHCRAFT</v>
      </c>
    </row>
    <row r="4907" spans="6:13" ht="15" thickBot="1" x14ac:dyDescent="0.4">
      <c r="F4907" s="30" t="s">
        <v>3314</v>
      </c>
      <c r="G4907" s="28" t="s">
        <v>7111</v>
      </c>
      <c r="H4907" s="28" t="s">
        <v>1362</v>
      </c>
      <c r="I4907" s="28" t="s">
        <v>6108</v>
      </c>
      <c r="J4907" s="28" t="s">
        <v>6169</v>
      </c>
      <c r="K4907" s="28">
        <v>2</v>
      </c>
      <c r="L4907" s="28" t="s">
        <v>6580</v>
      </c>
      <c r="M4907" s="36" t="str">
        <f t="shared" si="76"/>
        <v>HAWKER BEECHCRAFT</v>
      </c>
    </row>
    <row r="4908" spans="6:13" ht="15" thickBot="1" x14ac:dyDescent="0.4">
      <c r="F4908" s="29" t="s">
        <v>3314</v>
      </c>
      <c r="G4908" s="27" t="s">
        <v>3319</v>
      </c>
      <c r="H4908" s="27" t="s">
        <v>3318</v>
      </c>
      <c r="I4908" s="27" t="s">
        <v>6108</v>
      </c>
      <c r="J4908" s="27" t="s">
        <v>6109</v>
      </c>
      <c r="K4908" s="27">
        <v>2</v>
      </c>
      <c r="L4908" s="27" t="s">
        <v>6159</v>
      </c>
      <c r="M4908" s="36" t="str">
        <f t="shared" si="76"/>
        <v>HAWKER BEECHCRAFT</v>
      </c>
    </row>
    <row r="4909" spans="6:13" ht="15" thickBot="1" x14ac:dyDescent="0.4">
      <c r="F4909" s="30" t="s">
        <v>3314</v>
      </c>
      <c r="G4909" s="28" t="s">
        <v>9125</v>
      </c>
      <c r="H4909" s="28" t="s">
        <v>3316</v>
      </c>
      <c r="I4909" s="28" t="s">
        <v>6108</v>
      </c>
      <c r="J4909" s="28" t="s">
        <v>6109</v>
      </c>
      <c r="K4909" s="28">
        <v>2</v>
      </c>
      <c r="L4909" s="28" t="s">
        <v>6110</v>
      </c>
      <c r="M4909" s="36" t="str">
        <f t="shared" si="76"/>
        <v>HAWKER BEECHCRAFT</v>
      </c>
    </row>
    <row r="4910" spans="6:13" ht="15" thickBot="1" x14ac:dyDescent="0.4">
      <c r="F4910" s="29" t="s">
        <v>3314</v>
      </c>
      <c r="G4910" s="27" t="s">
        <v>7106</v>
      </c>
      <c r="H4910" s="27" t="s">
        <v>1393</v>
      </c>
      <c r="I4910" s="27" t="s">
        <v>6108</v>
      </c>
      <c r="J4910" s="27" t="s">
        <v>6158</v>
      </c>
      <c r="K4910" s="27">
        <v>2</v>
      </c>
      <c r="L4910" s="27" t="s">
        <v>6159</v>
      </c>
      <c r="M4910" s="36" t="str">
        <f t="shared" si="76"/>
        <v>HAWKER BEECHCRAFT</v>
      </c>
    </row>
    <row r="4911" spans="6:13" ht="15" thickBot="1" x14ac:dyDescent="0.4">
      <c r="F4911" s="30" t="s">
        <v>3314</v>
      </c>
      <c r="G4911" s="28" t="s">
        <v>9126</v>
      </c>
      <c r="H4911" s="28" t="s">
        <v>1776</v>
      </c>
      <c r="I4911" s="28" t="s">
        <v>6108</v>
      </c>
      <c r="J4911" s="28" t="s">
        <v>6109</v>
      </c>
      <c r="K4911" s="28">
        <v>2</v>
      </c>
      <c r="L4911" s="28" t="s">
        <v>6110</v>
      </c>
      <c r="M4911" s="36" t="str">
        <f t="shared" si="76"/>
        <v>HAWKER BEECHCRAFT</v>
      </c>
    </row>
    <row r="4912" spans="6:13" ht="15" thickBot="1" x14ac:dyDescent="0.4">
      <c r="F4912" s="29" t="s">
        <v>3314</v>
      </c>
      <c r="G4912" s="27" t="s">
        <v>9127</v>
      </c>
      <c r="H4912" s="27" t="s">
        <v>1776</v>
      </c>
      <c r="I4912" s="27" t="s">
        <v>6108</v>
      </c>
      <c r="J4912" s="27" t="s">
        <v>6109</v>
      </c>
      <c r="K4912" s="27">
        <v>2</v>
      </c>
      <c r="L4912" s="27" t="s">
        <v>6110</v>
      </c>
      <c r="M4912" s="36" t="str">
        <f t="shared" si="76"/>
        <v>HAWKER BEECHCRAFT</v>
      </c>
    </row>
    <row r="4913" spans="6:13" ht="15" thickBot="1" x14ac:dyDescent="0.4">
      <c r="F4913" s="30" t="s">
        <v>3314</v>
      </c>
      <c r="G4913" s="28" t="s">
        <v>9128</v>
      </c>
      <c r="H4913" s="28" t="s">
        <v>1776</v>
      </c>
      <c r="I4913" s="28" t="s">
        <v>6108</v>
      </c>
      <c r="J4913" s="28" t="s">
        <v>6109</v>
      </c>
      <c r="K4913" s="28">
        <v>2</v>
      </c>
      <c r="L4913" s="28" t="s">
        <v>6110</v>
      </c>
      <c r="M4913" s="36" t="str">
        <f t="shared" si="76"/>
        <v>HAWKER BEECHCRAFT</v>
      </c>
    </row>
    <row r="4914" spans="6:13" ht="15" thickBot="1" x14ac:dyDescent="0.4">
      <c r="F4914" s="29" t="s">
        <v>3314</v>
      </c>
      <c r="G4914" s="27" t="s">
        <v>3317</v>
      </c>
      <c r="H4914" s="27" t="s">
        <v>3316</v>
      </c>
      <c r="I4914" s="27" t="s">
        <v>6108</v>
      </c>
      <c r="J4914" s="27" t="s">
        <v>6109</v>
      </c>
      <c r="K4914" s="27">
        <v>2</v>
      </c>
      <c r="L4914" s="27" t="s">
        <v>6110</v>
      </c>
      <c r="M4914" s="36" t="str">
        <f t="shared" si="76"/>
        <v>HAWKER BEECHCRAFT</v>
      </c>
    </row>
    <row r="4915" spans="6:13" ht="15" thickBot="1" x14ac:dyDescent="0.4">
      <c r="F4915" s="30" t="s">
        <v>3314</v>
      </c>
      <c r="G4915" s="28" t="s">
        <v>7108</v>
      </c>
      <c r="H4915" s="28" t="s">
        <v>1421</v>
      </c>
      <c r="I4915" s="28" t="s">
        <v>6108</v>
      </c>
      <c r="J4915" s="28" t="s">
        <v>6169</v>
      </c>
      <c r="K4915" s="28">
        <v>2</v>
      </c>
      <c r="L4915" s="28" t="s">
        <v>6159</v>
      </c>
      <c r="M4915" s="36" t="str">
        <f t="shared" si="76"/>
        <v>HAWKER BEECHCRAFT</v>
      </c>
    </row>
    <row r="4916" spans="6:13" ht="15" thickBot="1" x14ac:dyDescent="0.4">
      <c r="F4916" s="29" t="s">
        <v>3314</v>
      </c>
      <c r="G4916" s="27" t="s">
        <v>9129</v>
      </c>
      <c r="H4916" s="27" t="s">
        <v>1367</v>
      </c>
      <c r="I4916" s="27" t="s">
        <v>6108</v>
      </c>
      <c r="J4916" s="27" t="s">
        <v>6169</v>
      </c>
      <c r="K4916" s="27">
        <v>2</v>
      </c>
      <c r="L4916" s="27" t="s">
        <v>6580</v>
      </c>
      <c r="M4916" s="36" t="str">
        <f t="shared" si="76"/>
        <v>HAWKER BEECHCRAFT</v>
      </c>
    </row>
    <row r="4917" spans="6:13" ht="15" thickBot="1" x14ac:dyDescent="0.4">
      <c r="F4917" s="30" t="s">
        <v>3314</v>
      </c>
      <c r="G4917" s="28" t="s">
        <v>7112</v>
      </c>
      <c r="H4917" s="28" t="s">
        <v>1362</v>
      </c>
      <c r="I4917" s="28" t="s">
        <v>6108</v>
      </c>
      <c r="J4917" s="28" t="s">
        <v>6169</v>
      </c>
      <c r="K4917" s="28">
        <v>2</v>
      </c>
      <c r="L4917" s="28" t="s">
        <v>6580</v>
      </c>
      <c r="M4917" s="36" t="str">
        <f t="shared" si="76"/>
        <v>HAWKER BEECHCRAFT</v>
      </c>
    </row>
    <row r="4918" spans="6:13" ht="15" thickBot="1" x14ac:dyDescent="0.4">
      <c r="F4918" s="29" t="s">
        <v>3314</v>
      </c>
      <c r="G4918" s="27" t="s">
        <v>9130</v>
      </c>
      <c r="H4918" s="27" t="s">
        <v>3318</v>
      </c>
      <c r="I4918" s="27" t="s">
        <v>6108</v>
      </c>
      <c r="J4918" s="27" t="s">
        <v>6109</v>
      </c>
      <c r="K4918" s="27">
        <v>2</v>
      </c>
      <c r="L4918" s="27" t="s">
        <v>6159</v>
      </c>
      <c r="M4918" s="36" t="str">
        <f t="shared" si="76"/>
        <v>HAWKER BEECHCRAFT</v>
      </c>
    </row>
    <row r="4919" spans="6:13" ht="15" thickBot="1" x14ac:dyDescent="0.4">
      <c r="F4919" s="30" t="s">
        <v>3314</v>
      </c>
      <c r="G4919" s="28" t="s">
        <v>3321</v>
      </c>
      <c r="H4919" s="28" t="s">
        <v>3320</v>
      </c>
      <c r="I4919" s="28" t="s">
        <v>6108</v>
      </c>
      <c r="J4919" s="28" t="s">
        <v>6169</v>
      </c>
      <c r="K4919" s="28">
        <v>1</v>
      </c>
      <c r="L4919" s="28" t="s">
        <v>6159</v>
      </c>
      <c r="M4919" s="36" t="str">
        <f t="shared" si="76"/>
        <v>HAWKER BEECHCRAFT</v>
      </c>
    </row>
    <row r="4920" spans="6:13" ht="15" thickBot="1" x14ac:dyDescent="0.4">
      <c r="F4920" s="29" t="s">
        <v>3314</v>
      </c>
      <c r="G4920" s="27" t="s">
        <v>7115</v>
      </c>
      <c r="H4920" s="27" t="s">
        <v>3320</v>
      </c>
      <c r="I4920" s="27" t="s">
        <v>6108</v>
      </c>
      <c r="J4920" s="27" t="s">
        <v>6169</v>
      </c>
      <c r="K4920" s="27">
        <v>1</v>
      </c>
      <c r="L4920" s="27" t="s">
        <v>6159</v>
      </c>
      <c r="M4920" s="36" t="str">
        <f t="shared" si="76"/>
        <v>HAWKER BEECHCRAFT</v>
      </c>
    </row>
    <row r="4921" spans="6:13" ht="15" thickBot="1" x14ac:dyDescent="0.4">
      <c r="F4921" s="30" t="s">
        <v>3314</v>
      </c>
      <c r="G4921" s="28" t="s">
        <v>3698</v>
      </c>
      <c r="H4921" s="28" t="s">
        <v>1362</v>
      </c>
      <c r="I4921" s="28" t="s">
        <v>6108</v>
      </c>
      <c r="J4921" s="28" t="s">
        <v>6169</v>
      </c>
      <c r="K4921" s="28">
        <v>2</v>
      </c>
      <c r="L4921" s="28" t="s">
        <v>6580</v>
      </c>
      <c r="M4921" s="36" t="str">
        <f t="shared" si="76"/>
        <v>HAWKER BEECHCRAFT</v>
      </c>
    </row>
    <row r="4922" spans="6:13" ht="15" thickBot="1" x14ac:dyDescent="0.4">
      <c r="F4922" s="29" t="s">
        <v>3314</v>
      </c>
      <c r="G4922" s="27" t="s">
        <v>9131</v>
      </c>
      <c r="H4922" s="27" t="s">
        <v>1776</v>
      </c>
      <c r="I4922" s="27" t="s">
        <v>6108</v>
      </c>
      <c r="J4922" s="27" t="s">
        <v>6109</v>
      </c>
      <c r="K4922" s="27">
        <v>2</v>
      </c>
      <c r="L4922" s="27" t="s">
        <v>6110</v>
      </c>
      <c r="M4922" s="36" t="str">
        <f t="shared" si="76"/>
        <v>HAWKER BEECHCRAFT</v>
      </c>
    </row>
    <row r="4923" spans="6:13" ht="15" thickBot="1" x14ac:dyDescent="0.4">
      <c r="F4923" s="30" t="s">
        <v>3314</v>
      </c>
      <c r="G4923" s="28" t="s">
        <v>9132</v>
      </c>
      <c r="H4923" s="28" t="s">
        <v>3318</v>
      </c>
      <c r="I4923" s="28" t="s">
        <v>6108</v>
      </c>
      <c r="J4923" s="28" t="s">
        <v>6109</v>
      </c>
      <c r="K4923" s="28">
        <v>2</v>
      </c>
      <c r="L4923" s="28" t="s">
        <v>6159</v>
      </c>
      <c r="M4923" s="36" t="str">
        <f t="shared" si="76"/>
        <v>HAWKER BEECHCRAFT</v>
      </c>
    </row>
    <row r="4924" spans="6:13" ht="15" thickBot="1" x14ac:dyDescent="0.4">
      <c r="F4924" s="29" t="s">
        <v>3314</v>
      </c>
      <c r="G4924" s="27" t="s">
        <v>9133</v>
      </c>
      <c r="H4924" s="27" t="s">
        <v>3318</v>
      </c>
      <c r="I4924" s="27" t="s">
        <v>6108</v>
      </c>
      <c r="J4924" s="27" t="s">
        <v>6109</v>
      </c>
      <c r="K4924" s="27">
        <v>2</v>
      </c>
      <c r="L4924" s="27" t="s">
        <v>6159</v>
      </c>
      <c r="M4924" s="36" t="str">
        <f t="shared" si="76"/>
        <v>HAWKER BEECHCRAFT</v>
      </c>
    </row>
    <row r="4925" spans="6:13" ht="15" thickBot="1" x14ac:dyDescent="0.4">
      <c r="F4925" s="30" t="s">
        <v>3314</v>
      </c>
      <c r="G4925" s="28" t="s">
        <v>7119</v>
      </c>
      <c r="H4925" s="28" t="s">
        <v>1385</v>
      </c>
      <c r="I4925" s="28" t="s">
        <v>6108</v>
      </c>
      <c r="J4925" s="28" t="s">
        <v>6158</v>
      </c>
      <c r="K4925" s="28">
        <v>1</v>
      </c>
      <c r="L4925" s="28" t="s">
        <v>6159</v>
      </c>
      <c r="M4925" s="36" t="str">
        <f t="shared" si="76"/>
        <v>HAWKER BEECHCRAFT</v>
      </c>
    </row>
    <row r="4926" spans="6:13" ht="15" thickBot="1" x14ac:dyDescent="0.4">
      <c r="F4926" s="29" t="s">
        <v>3314</v>
      </c>
      <c r="G4926" s="27" t="s">
        <v>7118</v>
      </c>
      <c r="H4926" s="27" t="s">
        <v>1385</v>
      </c>
      <c r="I4926" s="27" t="s">
        <v>6108</v>
      </c>
      <c r="J4926" s="27" t="s">
        <v>6158</v>
      </c>
      <c r="K4926" s="27">
        <v>1</v>
      </c>
      <c r="L4926" s="27" t="s">
        <v>6159</v>
      </c>
      <c r="M4926" s="36" t="str">
        <f t="shared" si="76"/>
        <v>HAWKER BEECHCRAFT</v>
      </c>
    </row>
    <row r="4927" spans="6:13" ht="15" thickBot="1" x14ac:dyDescent="0.4">
      <c r="F4927" s="30" t="s">
        <v>3314</v>
      </c>
      <c r="G4927" s="28" t="s">
        <v>7113</v>
      </c>
      <c r="H4927" s="28" t="s">
        <v>3320</v>
      </c>
      <c r="I4927" s="28" t="s">
        <v>6108</v>
      </c>
      <c r="J4927" s="28" t="s">
        <v>6169</v>
      </c>
      <c r="K4927" s="28">
        <v>1</v>
      </c>
      <c r="L4927" s="28" t="s">
        <v>6159</v>
      </c>
      <c r="M4927" s="36" t="str">
        <f t="shared" si="76"/>
        <v>HAWKER BEECHCRAFT</v>
      </c>
    </row>
    <row r="4928" spans="6:13" ht="15" thickBot="1" x14ac:dyDescent="0.4">
      <c r="F4928" s="29" t="s">
        <v>3314</v>
      </c>
      <c r="G4928" s="27" t="s">
        <v>9134</v>
      </c>
      <c r="H4928" s="27" t="s">
        <v>3320</v>
      </c>
      <c r="I4928" s="27" t="s">
        <v>6108</v>
      </c>
      <c r="J4928" s="27" t="s">
        <v>6169</v>
      </c>
      <c r="K4928" s="27">
        <v>1</v>
      </c>
      <c r="L4928" s="27" t="s">
        <v>6159</v>
      </c>
      <c r="M4928" s="36" t="str">
        <f t="shared" si="76"/>
        <v>HAWKER BEECHCRAFT</v>
      </c>
    </row>
    <row r="4929" spans="6:13" ht="15" thickBot="1" x14ac:dyDescent="0.4">
      <c r="F4929" s="30" t="s">
        <v>3314</v>
      </c>
      <c r="G4929" s="28" t="s">
        <v>9135</v>
      </c>
      <c r="H4929" s="28" t="s">
        <v>3320</v>
      </c>
      <c r="I4929" s="28" t="s">
        <v>6108</v>
      </c>
      <c r="J4929" s="28" t="s">
        <v>6169</v>
      </c>
      <c r="K4929" s="28">
        <v>1</v>
      </c>
      <c r="L4929" s="28" t="s">
        <v>6159</v>
      </c>
      <c r="M4929" s="36" t="str">
        <f t="shared" si="76"/>
        <v>HAWKER BEECHCRAFT</v>
      </c>
    </row>
    <row r="4930" spans="6:13" ht="15" thickBot="1" x14ac:dyDescent="0.4">
      <c r="F4930" s="29" t="s">
        <v>3314</v>
      </c>
      <c r="G4930" s="27" t="s">
        <v>9136</v>
      </c>
      <c r="H4930" s="27" t="s">
        <v>1362</v>
      </c>
      <c r="I4930" s="27" t="s">
        <v>6108</v>
      </c>
      <c r="J4930" s="27" t="s">
        <v>6169</v>
      </c>
      <c r="K4930" s="27">
        <v>2</v>
      </c>
      <c r="L4930" s="27" t="s">
        <v>6580</v>
      </c>
      <c r="M4930" s="36" t="str">
        <f t="shared" si="76"/>
        <v>HAWKER BEECHCRAFT</v>
      </c>
    </row>
    <row r="4931" spans="6:13" ht="15" thickBot="1" x14ac:dyDescent="0.4">
      <c r="F4931" s="30" t="s">
        <v>3314</v>
      </c>
      <c r="G4931" s="28" t="s">
        <v>9137</v>
      </c>
      <c r="H4931" s="28" t="s">
        <v>1369</v>
      </c>
      <c r="I4931" s="28" t="s">
        <v>6108</v>
      </c>
      <c r="J4931" s="28" t="s">
        <v>6109</v>
      </c>
      <c r="K4931" s="28">
        <v>2</v>
      </c>
      <c r="L4931" s="28" t="s">
        <v>6110</v>
      </c>
      <c r="M4931" s="36" t="str">
        <f t="shared" si="76"/>
        <v>HAWKER BEECHCRAFT</v>
      </c>
    </row>
    <row r="4932" spans="6:13" ht="15" thickBot="1" x14ac:dyDescent="0.4">
      <c r="F4932" s="29" t="s">
        <v>3314</v>
      </c>
      <c r="G4932" s="27" t="s">
        <v>9138</v>
      </c>
      <c r="H4932" s="27" t="s">
        <v>7100</v>
      </c>
      <c r="I4932" s="27" t="s">
        <v>6108</v>
      </c>
      <c r="J4932" s="27" t="s">
        <v>6109</v>
      </c>
      <c r="K4932" s="27">
        <v>2</v>
      </c>
      <c r="L4932" s="27" t="s">
        <v>6110</v>
      </c>
      <c r="M4932" s="36" t="str">
        <f t="shared" si="76"/>
        <v>HAWKER BEECHCRAFT</v>
      </c>
    </row>
    <row r="4933" spans="6:13" ht="15" thickBot="1" x14ac:dyDescent="0.4">
      <c r="F4933" s="30" t="s">
        <v>3314</v>
      </c>
      <c r="G4933" s="28" t="s">
        <v>9139</v>
      </c>
      <c r="H4933" s="28" t="s">
        <v>7100</v>
      </c>
      <c r="I4933" s="28" t="s">
        <v>6108</v>
      </c>
      <c r="J4933" s="28" t="s">
        <v>6109</v>
      </c>
      <c r="K4933" s="28">
        <v>2</v>
      </c>
      <c r="L4933" s="28" t="s">
        <v>6110</v>
      </c>
      <c r="M4933" s="36" t="str">
        <f t="shared" si="76"/>
        <v>HAWKER BEECHCRAFT</v>
      </c>
    </row>
    <row r="4934" spans="6:13" ht="15" thickBot="1" x14ac:dyDescent="0.4">
      <c r="F4934" s="29" t="s">
        <v>3314</v>
      </c>
      <c r="G4934" s="27" t="s">
        <v>7102</v>
      </c>
      <c r="H4934" s="27" t="s">
        <v>7100</v>
      </c>
      <c r="I4934" s="27" t="s">
        <v>6108</v>
      </c>
      <c r="J4934" s="27" t="s">
        <v>6109</v>
      </c>
      <c r="K4934" s="27">
        <v>2</v>
      </c>
      <c r="L4934" s="27" t="s">
        <v>6110</v>
      </c>
      <c r="M4934" s="36" t="str">
        <f t="shared" si="76"/>
        <v>HAWKER BEECHCRAFT</v>
      </c>
    </row>
    <row r="4935" spans="6:13" ht="15" thickBot="1" x14ac:dyDescent="0.4">
      <c r="F4935" s="30" t="s">
        <v>3314</v>
      </c>
      <c r="G4935" s="28" t="s">
        <v>9140</v>
      </c>
      <c r="H4935" s="28" t="s">
        <v>7100</v>
      </c>
      <c r="I4935" s="28" t="s">
        <v>6108</v>
      </c>
      <c r="J4935" s="28" t="s">
        <v>6109</v>
      </c>
      <c r="K4935" s="28">
        <v>2</v>
      </c>
      <c r="L4935" s="28" t="s">
        <v>6110</v>
      </c>
      <c r="M4935" s="36" t="str">
        <f t="shared" ref="M4935:M4998" si="77">F4935</f>
        <v>HAWKER BEECHCRAFT</v>
      </c>
    </row>
    <row r="4936" spans="6:13" ht="15" thickBot="1" x14ac:dyDescent="0.4">
      <c r="F4936" s="29" t="s">
        <v>3314</v>
      </c>
      <c r="G4936" s="27" t="s">
        <v>9141</v>
      </c>
      <c r="H4936" s="27" t="s">
        <v>1362</v>
      </c>
      <c r="I4936" s="27" t="s">
        <v>6108</v>
      </c>
      <c r="J4936" s="27" t="s">
        <v>6169</v>
      </c>
      <c r="K4936" s="27">
        <v>2</v>
      </c>
      <c r="L4936" s="27" t="s">
        <v>6580</v>
      </c>
      <c r="M4936" s="36" t="str">
        <f t="shared" si="77"/>
        <v>HAWKER BEECHCRAFT</v>
      </c>
    </row>
    <row r="4937" spans="6:13" ht="15" thickBot="1" x14ac:dyDescent="0.4">
      <c r="F4937" s="30" t="s">
        <v>3323</v>
      </c>
      <c r="G4937" s="28" t="s">
        <v>9142</v>
      </c>
      <c r="H4937" s="28" t="s">
        <v>1060</v>
      </c>
      <c r="I4937" s="28" t="s">
        <v>6170</v>
      </c>
      <c r="J4937" s="28" t="s">
        <v>6169</v>
      </c>
      <c r="K4937" s="28">
        <v>2</v>
      </c>
      <c r="L4937" s="28" t="s">
        <v>6110</v>
      </c>
      <c r="M4937" s="36" t="str">
        <f t="shared" si="77"/>
        <v>HAWKER DE HAVILLAND</v>
      </c>
    </row>
    <row r="4938" spans="6:13" ht="15" thickBot="1" x14ac:dyDescent="0.4">
      <c r="F4938" s="29" t="s">
        <v>3323</v>
      </c>
      <c r="G4938" s="27" t="s">
        <v>3324</v>
      </c>
      <c r="H4938" s="27" t="s">
        <v>3322</v>
      </c>
      <c r="I4938" s="27" t="s">
        <v>6108</v>
      </c>
      <c r="J4938" s="27" t="s">
        <v>6169</v>
      </c>
      <c r="K4938" s="27">
        <v>1</v>
      </c>
      <c r="L4938" s="27" t="s">
        <v>6159</v>
      </c>
      <c r="M4938" s="36" t="str">
        <f t="shared" si="77"/>
        <v>HAWKER DE HAVILLAND</v>
      </c>
    </row>
    <row r="4939" spans="6:13" ht="15" thickBot="1" x14ac:dyDescent="0.4">
      <c r="F4939" s="30" t="s">
        <v>3323</v>
      </c>
      <c r="G4939" s="28" t="s">
        <v>9143</v>
      </c>
      <c r="H4939" s="28" t="s">
        <v>1060</v>
      </c>
      <c r="I4939" s="28" t="s">
        <v>6170</v>
      </c>
      <c r="J4939" s="28" t="s">
        <v>6169</v>
      </c>
      <c r="K4939" s="28">
        <v>2</v>
      </c>
      <c r="L4939" s="28" t="s">
        <v>6110</v>
      </c>
      <c r="M4939" s="36" t="str">
        <f t="shared" si="77"/>
        <v>HAWKER DE HAVILLAND</v>
      </c>
    </row>
    <row r="4940" spans="6:13" ht="15" thickBot="1" x14ac:dyDescent="0.4">
      <c r="F4940" s="29" t="s">
        <v>3326</v>
      </c>
      <c r="G4940" s="27" t="s">
        <v>9144</v>
      </c>
      <c r="H4940" s="27" t="s">
        <v>623</v>
      </c>
      <c r="I4940" s="27" t="s">
        <v>6108</v>
      </c>
      <c r="J4940" s="27" t="s">
        <v>6169</v>
      </c>
      <c r="K4940" s="27">
        <v>2</v>
      </c>
      <c r="L4940" s="27" t="s">
        <v>6110</v>
      </c>
      <c r="M4940" s="36" t="str">
        <f t="shared" si="77"/>
        <v>HAWKER SIDDELEY</v>
      </c>
    </row>
    <row r="4941" spans="6:13" ht="15" thickBot="1" x14ac:dyDescent="0.4">
      <c r="F4941" s="30" t="s">
        <v>3326</v>
      </c>
      <c r="G4941" s="28" t="s">
        <v>6718</v>
      </c>
      <c r="H4941" s="28" t="s">
        <v>822</v>
      </c>
      <c r="I4941" s="28" t="s">
        <v>6108</v>
      </c>
      <c r="J4941" s="28" t="s">
        <v>6109</v>
      </c>
      <c r="K4941" s="28">
        <v>1</v>
      </c>
      <c r="L4941" s="28" t="s">
        <v>6110</v>
      </c>
      <c r="M4941" s="36" t="str">
        <f t="shared" si="77"/>
        <v>HAWKER SIDDELEY</v>
      </c>
    </row>
    <row r="4942" spans="6:13" ht="15" thickBot="1" x14ac:dyDescent="0.4">
      <c r="F4942" s="29" t="s">
        <v>3326</v>
      </c>
      <c r="G4942" s="27" t="s">
        <v>3327</v>
      </c>
      <c r="H4942" s="27" t="s">
        <v>3325</v>
      </c>
      <c r="I4942" s="27" t="s">
        <v>6108</v>
      </c>
      <c r="J4942" s="27" t="s">
        <v>6109</v>
      </c>
      <c r="K4942" s="27">
        <v>2</v>
      </c>
      <c r="L4942" s="27" t="s">
        <v>6110</v>
      </c>
      <c r="M4942" s="36" t="str">
        <f t="shared" si="77"/>
        <v>HAWKER SIDDELEY</v>
      </c>
    </row>
    <row r="4943" spans="6:13" ht="15" thickBot="1" x14ac:dyDescent="0.4">
      <c r="F4943" s="30" t="s">
        <v>3326</v>
      </c>
      <c r="G4943" s="28" t="s">
        <v>6928</v>
      </c>
      <c r="H4943" s="28" t="s">
        <v>623</v>
      </c>
      <c r="I4943" s="28" t="s">
        <v>6108</v>
      </c>
      <c r="J4943" s="28" t="s">
        <v>6169</v>
      </c>
      <c r="K4943" s="28">
        <v>2</v>
      </c>
      <c r="L4943" s="28" t="s">
        <v>6110</v>
      </c>
      <c r="M4943" s="36" t="str">
        <f t="shared" si="77"/>
        <v>HAWKER SIDDELEY</v>
      </c>
    </row>
    <row r="4944" spans="6:13" ht="15" thickBot="1" x14ac:dyDescent="0.4">
      <c r="F4944" s="29" t="s">
        <v>3326</v>
      </c>
      <c r="G4944" s="27" t="s">
        <v>2399</v>
      </c>
      <c r="H4944" s="27" t="s">
        <v>2398</v>
      </c>
      <c r="I4944" s="27" t="s">
        <v>6108</v>
      </c>
      <c r="J4944" s="27" t="s">
        <v>6158</v>
      </c>
      <c r="K4944" s="27">
        <v>2</v>
      </c>
      <c r="L4944" s="27" t="s">
        <v>6159</v>
      </c>
      <c r="M4944" s="36" t="str">
        <f t="shared" si="77"/>
        <v>HAWKER SIDDELEY</v>
      </c>
    </row>
    <row r="4945" spans="6:13" ht="15" thickBot="1" x14ac:dyDescent="0.4">
      <c r="F4945" s="30" t="s">
        <v>3326</v>
      </c>
      <c r="G4945" s="28" t="s">
        <v>8186</v>
      </c>
      <c r="H4945" s="28" t="s">
        <v>2400</v>
      </c>
      <c r="I4945" s="28" t="s">
        <v>6108</v>
      </c>
      <c r="J4945" s="28" t="s">
        <v>6158</v>
      </c>
      <c r="K4945" s="28">
        <v>4</v>
      </c>
      <c r="L4945" s="28" t="s">
        <v>6159</v>
      </c>
      <c r="M4945" s="36" t="str">
        <f t="shared" si="77"/>
        <v>HAWKER SIDDELEY</v>
      </c>
    </row>
    <row r="4946" spans="6:13" ht="15" thickBot="1" x14ac:dyDescent="0.4">
      <c r="F4946" s="29" t="s">
        <v>3326</v>
      </c>
      <c r="G4946" s="27" t="s">
        <v>9145</v>
      </c>
      <c r="H4946" s="27" t="s">
        <v>2370</v>
      </c>
      <c r="I4946" s="27" t="s">
        <v>6108</v>
      </c>
      <c r="J4946" s="27" t="s">
        <v>6109</v>
      </c>
      <c r="K4946" s="27">
        <v>2</v>
      </c>
      <c r="L4946" s="27" t="s">
        <v>6110</v>
      </c>
      <c r="M4946" s="36" t="str">
        <f t="shared" si="77"/>
        <v>HAWKER SIDDELEY</v>
      </c>
    </row>
    <row r="4947" spans="6:13" ht="15" thickBot="1" x14ac:dyDescent="0.4">
      <c r="F4947" s="30" t="s">
        <v>3326</v>
      </c>
      <c r="G4947" s="28" t="s">
        <v>8188</v>
      </c>
      <c r="H4947" s="28" t="s">
        <v>2398</v>
      </c>
      <c r="I4947" s="28" t="s">
        <v>6108</v>
      </c>
      <c r="J4947" s="28" t="s">
        <v>6158</v>
      </c>
      <c r="K4947" s="28">
        <v>2</v>
      </c>
      <c r="L4947" s="28" t="s">
        <v>6159</v>
      </c>
      <c r="M4947" s="36" t="str">
        <f t="shared" si="77"/>
        <v>HAWKER SIDDELEY</v>
      </c>
    </row>
    <row r="4948" spans="6:13" ht="15" thickBot="1" x14ac:dyDescent="0.4">
      <c r="F4948" s="29" t="s">
        <v>3326</v>
      </c>
      <c r="G4948" s="27" t="s">
        <v>9146</v>
      </c>
      <c r="H4948" s="27" t="s">
        <v>2370</v>
      </c>
      <c r="I4948" s="27" t="s">
        <v>6108</v>
      </c>
      <c r="J4948" s="27" t="s">
        <v>6109</v>
      </c>
      <c r="K4948" s="27">
        <v>2</v>
      </c>
      <c r="L4948" s="27" t="s">
        <v>6110</v>
      </c>
      <c r="M4948" s="36" t="str">
        <f t="shared" si="77"/>
        <v>HAWKER SIDDELEY</v>
      </c>
    </row>
    <row r="4949" spans="6:13" ht="15" thickBot="1" x14ac:dyDescent="0.4">
      <c r="F4949" s="30" t="s">
        <v>3326</v>
      </c>
      <c r="G4949" s="28" t="s">
        <v>9147</v>
      </c>
      <c r="H4949" s="28" t="s">
        <v>2370</v>
      </c>
      <c r="I4949" s="28" t="s">
        <v>6108</v>
      </c>
      <c r="J4949" s="28" t="s">
        <v>6109</v>
      </c>
      <c r="K4949" s="28">
        <v>2</v>
      </c>
      <c r="L4949" s="28" t="s">
        <v>6110</v>
      </c>
      <c r="M4949" s="36" t="str">
        <f t="shared" si="77"/>
        <v>HAWKER SIDDELEY</v>
      </c>
    </row>
    <row r="4950" spans="6:13" ht="15" thickBot="1" x14ac:dyDescent="0.4">
      <c r="F4950" s="29" t="s">
        <v>3326</v>
      </c>
      <c r="G4950" s="27" t="s">
        <v>2968</v>
      </c>
      <c r="H4950" s="27" t="s">
        <v>2966</v>
      </c>
      <c r="I4950" s="27" t="s">
        <v>6108</v>
      </c>
      <c r="J4950" s="27" t="s">
        <v>6109</v>
      </c>
      <c r="K4950" s="27">
        <v>1</v>
      </c>
      <c r="L4950" s="27" t="s">
        <v>6159</v>
      </c>
      <c r="M4950" s="36" t="str">
        <f t="shared" si="77"/>
        <v>HAWKER SIDDELEY</v>
      </c>
    </row>
    <row r="4951" spans="6:13" ht="15" thickBot="1" x14ac:dyDescent="0.4">
      <c r="F4951" s="30" t="s">
        <v>3326</v>
      </c>
      <c r="G4951" s="28" t="s">
        <v>823</v>
      </c>
      <c r="H4951" s="28" t="s">
        <v>822</v>
      </c>
      <c r="I4951" s="28" t="s">
        <v>6108</v>
      </c>
      <c r="J4951" s="28" t="s">
        <v>6109</v>
      </c>
      <c r="K4951" s="28">
        <v>1</v>
      </c>
      <c r="L4951" s="28" t="s">
        <v>6110</v>
      </c>
      <c r="M4951" s="36" t="str">
        <f t="shared" si="77"/>
        <v>HAWKER SIDDELEY</v>
      </c>
    </row>
    <row r="4952" spans="6:13" ht="15" thickBot="1" x14ac:dyDescent="0.4">
      <c r="F4952" s="29" t="s">
        <v>3326</v>
      </c>
      <c r="G4952" s="27" t="s">
        <v>1320</v>
      </c>
      <c r="H4952" s="27" t="s">
        <v>1318</v>
      </c>
      <c r="I4952" s="27" t="s">
        <v>6108</v>
      </c>
      <c r="J4952" s="27" t="s">
        <v>6109</v>
      </c>
      <c r="K4952" s="27">
        <v>1</v>
      </c>
      <c r="L4952" s="27" t="s">
        <v>6110</v>
      </c>
      <c r="M4952" s="36" t="str">
        <f t="shared" si="77"/>
        <v>HAWKER SIDDELEY</v>
      </c>
    </row>
    <row r="4953" spans="6:13" ht="15" thickBot="1" x14ac:dyDescent="0.4">
      <c r="F4953" s="30" t="s">
        <v>3326</v>
      </c>
      <c r="G4953" s="28" t="s">
        <v>2401</v>
      </c>
      <c r="H4953" s="28" t="s">
        <v>2400</v>
      </c>
      <c r="I4953" s="28" t="s">
        <v>6108</v>
      </c>
      <c r="J4953" s="28" t="s">
        <v>6158</v>
      </c>
      <c r="K4953" s="28">
        <v>4</v>
      </c>
      <c r="L4953" s="28" t="s">
        <v>6159</v>
      </c>
      <c r="M4953" s="36" t="str">
        <f t="shared" si="77"/>
        <v>HAWKER SIDDELEY</v>
      </c>
    </row>
    <row r="4954" spans="6:13" ht="15" thickBot="1" x14ac:dyDescent="0.4">
      <c r="F4954" s="29" t="s">
        <v>3326</v>
      </c>
      <c r="G4954" s="27" t="s">
        <v>9148</v>
      </c>
      <c r="H4954" s="27" t="s">
        <v>2370</v>
      </c>
      <c r="I4954" s="27" t="s">
        <v>6108</v>
      </c>
      <c r="J4954" s="27" t="s">
        <v>6109</v>
      </c>
      <c r="K4954" s="27">
        <v>2</v>
      </c>
      <c r="L4954" s="27" t="s">
        <v>6110</v>
      </c>
      <c r="M4954" s="36" t="str">
        <f t="shared" si="77"/>
        <v>HAWKER SIDDELEY</v>
      </c>
    </row>
    <row r="4955" spans="6:13" ht="15" thickBot="1" x14ac:dyDescent="0.4">
      <c r="F4955" s="30" t="s">
        <v>3326</v>
      </c>
      <c r="G4955" s="28" t="s">
        <v>9149</v>
      </c>
      <c r="H4955" s="28" t="s">
        <v>2370</v>
      </c>
      <c r="I4955" s="28" t="s">
        <v>6108</v>
      </c>
      <c r="J4955" s="28" t="s">
        <v>6109</v>
      </c>
      <c r="K4955" s="28">
        <v>2</v>
      </c>
      <c r="L4955" s="28" t="s">
        <v>6110</v>
      </c>
      <c r="M4955" s="36" t="str">
        <f t="shared" si="77"/>
        <v>HAWKER SIDDELEY</v>
      </c>
    </row>
    <row r="4956" spans="6:13" ht="15" thickBot="1" x14ac:dyDescent="0.4">
      <c r="F4956" s="29" t="s">
        <v>3326</v>
      </c>
      <c r="G4956" s="27" t="s">
        <v>9150</v>
      </c>
      <c r="H4956" s="27" t="s">
        <v>2370</v>
      </c>
      <c r="I4956" s="27" t="s">
        <v>6108</v>
      </c>
      <c r="J4956" s="27" t="s">
        <v>6109</v>
      </c>
      <c r="K4956" s="27">
        <v>2</v>
      </c>
      <c r="L4956" s="27" t="s">
        <v>6110</v>
      </c>
      <c r="M4956" s="36" t="str">
        <f t="shared" si="77"/>
        <v>HAWKER SIDDELEY</v>
      </c>
    </row>
    <row r="4957" spans="6:13" ht="15" thickBot="1" x14ac:dyDescent="0.4">
      <c r="F4957" s="30" t="s">
        <v>3326</v>
      </c>
      <c r="G4957" s="28" t="s">
        <v>9151</v>
      </c>
      <c r="H4957" s="28" t="s">
        <v>2370</v>
      </c>
      <c r="I4957" s="28" t="s">
        <v>6108</v>
      </c>
      <c r="J4957" s="28" t="s">
        <v>6109</v>
      </c>
      <c r="K4957" s="28">
        <v>2</v>
      </c>
      <c r="L4957" s="28" t="s">
        <v>6110</v>
      </c>
      <c r="M4957" s="36" t="str">
        <f t="shared" si="77"/>
        <v>HAWKER SIDDELEY</v>
      </c>
    </row>
    <row r="4958" spans="6:13" ht="15" thickBot="1" x14ac:dyDescent="0.4">
      <c r="F4958" s="29" t="s">
        <v>3326</v>
      </c>
      <c r="G4958" s="27" t="s">
        <v>9152</v>
      </c>
      <c r="H4958" s="27" t="s">
        <v>2370</v>
      </c>
      <c r="I4958" s="27" t="s">
        <v>6108</v>
      </c>
      <c r="J4958" s="27" t="s">
        <v>6109</v>
      </c>
      <c r="K4958" s="27">
        <v>2</v>
      </c>
      <c r="L4958" s="27" t="s">
        <v>6110</v>
      </c>
      <c r="M4958" s="36" t="str">
        <f t="shared" si="77"/>
        <v>HAWKER SIDDELEY</v>
      </c>
    </row>
    <row r="4959" spans="6:13" ht="15" thickBot="1" x14ac:dyDescent="0.4">
      <c r="F4959" s="30" t="s">
        <v>3326</v>
      </c>
      <c r="G4959" s="28" t="s">
        <v>9153</v>
      </c>
      <c r="H4959" s="28" t="s">
        <v>1776</v>
      </c>
      <c r="I4959" s="28" t="s">
        <v>6108</v>
      </c>
      <c r="J4959" s="28" t="s">
        <v>6109</v>
      </c>
      <c r="K4959" s="28">
        <v>2</v>
      </c>
      <c r="L4959" s="28" t="s">
        <v>6110</v>
      </c>
      <c r="M4959" s="36" t="str">
        <f t="shared" si="77"/>
        <v>HAWKER SIDDELEY</v>
      </c>
    </row>
    <row r="4960" spans="6:13" ht="15" thickBot="1" x14ac:dyDescent="0.4">
      <c r="F4960" s="29" t="s">
        <v>3326</v>
      </c>
      <c r="G4960" s="27" t="s">
        <v>9154</v>
      </c>
      <c r="H4960" s="27" t="s">
        <v>623</v>
      </c>
      <c r="I4960" s="27" t="s">
        <v>6108</v>
      </c>
      <c r="J4960" s="27" t="s">
        <v>6169</v>
      </c>
      <c r="K4960" s="27">
        <v>2</v>
      </c>
      <c r="L4960" s="27" t="s">
        <v>6110</v>
      </c>
      <c r="M4960" s="36" t="str">
        <f t="shared" si="77"/>
        <v>HAWKER SIDDELEY</v>
      </c>
    </row>
    <row r="4961" spans="6:13" ht="15" thickBot="1" x14ac:dyDescent="0.4">
      <c r="F4961" s="30" t="s">
        <v>3326</v>
      </c>
      <c r="G4961" s="28" t="s">
        <v>9155</v>
      </c>
      <c r="H4961" s="28" t="s">
        <v>623</v>
      </c>
      <c r="I4961" s="28" t="s">
        <v>6108</v>
      </c>
      <c r="J4961" s="28" t="s">
        <v>6169</v>
      </c>
      <c r="K4961" s="28">
        <v>2</v>
      </c>
      <c r="L4961" s="28" t="s">
        <v>6110</v>
      </c>
      <c r="M4961" s="36" t="str">
        <f t="shared" si="77"/>
        <v>HAWKER SIDDELEY</v>
      </c>
    </row>
    <row r="4962" spans="6:13" ht="15" thickBot="1" x14ac:dyDescent="0.4">
      <c r="F4962" s="29" t="s">
        <v>3326</v>
      </c>
      <c r="G4962" s="27" t="s">
        <v>9156</v>
      </c>
      <c r="H4962" s="27" t="s">
        <v>623</v>
      </c>
      <c r="I4962" s="27" t="s">
        <v>6108</v>
      </c>
      <c r="J4962" s="27" t="s">
        <v>6169</v>
      </c>
      <c r="K4962" s="27">
        <v>2</v>
      </c>
      <c r="L4962" s="27" t="s">
        <v>6110</v>
      </c>
      <c r="M4962" s="36" t="str">
        <f t="shared" si="77"/>
        <v>HAWKER SIDDELEY</v>
      </c>
    </row>
    <row r="4963" spans="6:13" ht="15" thickBot="1" x14ac:dyDescent="0.4">
      <c r="F4963" s="30" t="s">
        <v>3326</v>
      </c>
      <c r="G4963" s="28" t="s">
        <v>9157</v>
      </c>
      <c r="H4963" s="28" t="s">
        <v>822</v>
      </c>
      <c r="I4963" s="28" t="s">
        <v>6108</v>
      </c>
      <c r="J4963" s="28" t="s">
        <v>6109</v>
      </c>
      <c r="K4963" s="28">
        <v>1</v>
      </c>
      <c r="L4963" s="28" t="s">
        <v>6110</v>
      </c>
      <c r="M4963" s="36" t="str">
        <f t="shared" si="77"/>
        <v>HAWKER SIDDELEY</v>
      </c>
    </row>
    <row r="4964" spans="6:13" ht="15" thickBot="1" x14ac:dyDescent="0.4">
      <c r="F4964" s="29" t="s">
        <v>3326</v>
      </c>
      <c r="G4964" s="27" t="s">
        <v>9158</v>
      </c>
      <c r="H4964" s="27" t="s">
        <v>2370</v>
      </c>
      <c r="I4964" s="27" t="s">
        <v>6108</v>
      </c>
      <c r="J4964" s="27" t="s">
        <v>6109</v>
      </c>
      <c r="K4964" s="27">
        <v>2</v>
      </c>
      <c r="L4964" s="27" t="s">
        <v>6110</v>
      </c>
      <c r="M4964" s="36" t="str">
        <f t="shared" si="77"/>
        <v>HAWKER SIDDELEY</v>
      </c>
    </row>
    <row r="4965" spans="6:13" ht="15" thickBot="1" x14ac:dyDescent="0.4">
      <c r="F4965" s="30" t="s">
        <v>3326</v>
      </c>
      <c r="G4965" s="28" t="s">
        <v>9159</v>
      </c>
      <c r="H4965" s="28" t="s">
        <v>2370</v>
      </c>
      <c r="I4965" s="28" t="s">
        <v>6108</v>
      </c>
      <c r="J4965" s="28" t="s">
        <v>6109</v>
      </c>
      <c r="K4965" s="28">
        <v>2</v>
      </c>
      <c r="L4965" s="28" t="s">
        <v>6110</v>
      </c>
      <c r="M4965" s="36" t="str">
        <f t="shared" si="77"/>
        <v>HAWKER SIDDELEY</v>
      </c>
    </row>
    <row r="4966" spans="6:13" ht="15" thickBot="1" x14ac:dyDescent="0.4">
      <c r="F4966" s="29" t="s">
        <v>3329</v>
      </c>
      <c r="G4966" s="27" t="s">
        <v>9160</v>
      </c>
      <c r="H4966" s="27" t="s">
        <v>3328</v>
      </c>
      <c r="I4966" s="27" t="s">
        <v>6108</v>
      </c>
      <c r="J4966" s="27" t="s">
        <v>6158</v>
      </c>
      <c r="K4966" s="27">
        <v>1</v>
      </c>
      <c r="L4966" s="27" t="s">
        <v>6159</v>
      </c>
      <c r="M4966" s="36" t="str">
        <f t="shared" si="77"/>
        <v>HB-AIRCRAFT</v>
      </c>
    </row>
    <row r="4967" spans="6:13" ht="15" thickBot="1" x14ac:dyDescent="0.4">
      <c r="F4967" s="30" t="s">
        <v>3329</v>
      </c>
      <c r="G4967" s="28" t="s">
        <v>7446</v>
      </c>
      <c r="H4967" s="28" t="s">
        <v>1748</v>
      </c>
      <c r="I4967" s="28" t="s">
        <v>6108</v>
      </c>
      <c r="J4967" s="28" t="s">
        <v>6158</v>
      </c>
      <c r="K4967" s="28">
        <v>1</v>
      </c>
      <c r="L4967" s="28" t="s">
        <v>6159</v>
      </c>
      <c r="M4967" s="36" t="str">
        <f t="shared" si="77"/>
        <v>HB-AIRCRAFT</v>
      </c>
    </row>
    <row r="4968" spans="6:13" ht="15" thickBot="1" x14ac:dyDescent="0.4">
      <c r="F4968" s="29" t="s">
        <v>3329</v>
      </c>
      <c r="G4968" s="27" t="s">
        <v>7447</v>
      </c>
      <c r="H4968" s="27" t="s">
        <v>1748</v>
      </c>
      <c r="I4968" s="27" t="s">
        <v>6108</v>
      </c>
      <c r="J4968" s="27" t="s">
        <v>6158</v>
      </c>
      <c r="K4968" s="27">
        <v>1</v>
      </c>
      <c r="L4968" s="27" t="s">
        <v>6159</v>
      </c>
      <c r="M4968" s="36" t="str">
        <f t="shared" si="77"/>
        <v>HB-AIRCRAFT</v>
      </c>
    </row>
    <row r="4969" spans="6:13" ht="15" thickBot="1" x14ac:dyDescent="0.4">
      <c r="F4969" s="30" t="s">
        <v>3329</v>
      </c>
      <c r="G4969" s="28" t="s">
        <v>3330</v>
      </c>
      <c r="H4969" s="28" t="s">
        <v>3328</v>
      </c>
      <c r="I4969" s="28" t="s">
        <v>6108</v>
      </c>
      <c r="J4969" s="28" t="s">
        <v>6158</v>
      </c>
      <c r="K4969" s="28">
        <v>1</v>
      </c>
      <c r="L4969" s="28" t="s">
        <v>6159</v>
      </c>
      <c r="M4969" s="36" t="str">
        <f t="shared" si="77"/>
        <v>HB-AIRCRAFT</v>
      </c>
    </row>
    <row r="4970" spans="6:13" ht="15" thickBot="1" x14ac:dyDescent="0.4">
      <c r="F4970" s="29" t="s">
        <v>3329</v>
      </c>
      <c r="G4970" s="27" t="s">
        <v>9161</v>
      </c>
      <c r="H4970" s="27" t="s">
        <v>1748</v>
      </c>
      <c r="I4970" s="27" t="s">
        <v>6108</v>
      </c>
      <c r="J4970" s="27" t="s">
        <v>6158</v>
      </c>
      <c r="K4970" s="27">
        <v>1</v>
      </c>
      <c r="L4970" s="27" t="s">
        <v>6159</v>
      </c>
      <c r="M4970" s="36" t="str">
        <f t="shared" si="77"/>
        <v>HB-AIRCRAFT</v>
      </c>
    </row>
    <row r="4971" spans="6:13" ht="15" thickBot="1" x14ac:dyDescent="0.4">
      <c r="F4971" s="30" t="s">
        <v>3329</v>
      </c>
      <c r="G4971" s="28" t="s">
        <v>1749</v>
      </c>
      <c r="H4971" s="28" t="s">
        <v>1748</v>
      </c>
      <c r="I4971" s="28" t="s">
        <v>6108</v>
      </c>
      <c r="J4971" s="28" t="s">
        <v>6158</v>
      </c>
      <c r="K4971" s="28">
        <v>1</v>
      </c>
      <c r="L4971" s="28" t="s">
        <v>6159</v>
      </c>
      <c r="M4971" s="36" t="str">
        <f t="shared" si="77"/>
        <v>HB-AIRCRAFT</v>
      </c>
    </row>
    <row r="4972" spans="6:13" ht="15" thickBot="1" x14ac:dyDescent="0.4">
      <c r="F4972" s="29" t="s">
        <v>3332</v>
      </c>
      <c r="G4972" s="27" t="s">
        <v>3335</v>
      </c>
      <c r="H4972" s="27" t="s">
        <v>3334</v>
      </c>
      <c r="I4972" s="27" t="s">
        <v>6108</v>
      </c>
      <c r="J4972" s="27" t="s">
        <v>6158</v>
      </c>
      <c r="K4972" s="27">
        <v>1</v>
      </c>
      <c r="L4972" s="27" t="s">
        <v>6159</v>
      </c>
      <c r="M4972" s="36" t="str">
        <f t="shared" si="77"/>
        <v>HB-FLUGTECHNIK</v>
      </c>
    </row>
    <row r="4973" spans="6:13" ht="15" thickBot="1" x14ac:dyDescent="0.4">
      <c r="F4973" s="30" t="s">
        <v>3332</v>
      </c>
      <c r="G4973" s="28" t="s">
        <v>7446</v>
      </c>
      <c r="H4973" s="28" t="s">
        <v>1748</v>
      </c>
      <c r="I4973" s="28" t="s">
        <v>6108</v>
      </c>
      <c r="J4973" s="28" t="s">
        <v>6158</v>
      </c>
      <c r="K4973" s="28">
        <v>1</v>
      </c>
      <c r="L4973" s="28" t="s">
        <v>6159</v>
      </c>
      <c r="M4973" s="36" t="str">
        <f t="shared" si="77"/>
        <v>HB-FLUGTECHNIK</v>
      </c>
    </row>
    <row r="4974" spans="6:13" ht="15" thickBot="1" x14ac:dyDescent="0.4">
      <c r="F4974" s="29" t="s">
        <v>3332</v>
      </c>
      <c r="G4974" s="27" t="s">
        <v>7447</v>
      </c>
      <c r="H4974" s="27" t="s">
        <v>1748</v>
      </c>
      <c r="I4974" s="27" t="s">
        <v>6108</v>
      </c>
      <c r="J4974" s="27" t="s">
        <v>6158</v>
      </c>
      <c r="K4974" s="27">
        <v>1</v>
      </c>
      <c r="L4974" s="27" t="s">
        <v>6159</v>
      </c>
      <c r="M4974" s="36" t="str">
        <f t="shared" si="77"/>
        <v>HB-FLUGTECHNIK</v>
      </c>
    </row>
    <row r="4975" spans="6:13" ht="15" thickBot="1" x14ac:dyDescent="0.4">
      <c r="F4975" s="30" t="s">
        <v>3332</v>
      </c>
      <c r="G4975" s="28" t="s">
        <v>3333</v>
      </c>
      <c r="H4975" s="28" t="s">
        <v>3331</v>
      </c>
      <c r="I4975" s="28" t="s">
        <v>6108</v>
      </c>
      <c r="J4975" s="28" t="s">
        <v>6158</v>
      </c>
      <c r="K4975" s="28">
        <v>1</v>
      </c>
      <c r="L4975" s="28" t="s">
        <v>6159</v>
      </c>
      <c r="M4975" s="36" t="str">
        <f t="shared" si="77"/>
        <v>HB-FLUGTECHNIK</v>
      </c>
    </row>
    <row r="4976" spans="6:13" ht="15" thickBot="1" x14ac:dyDescent="0.4">
      <c r="F4976" s="29" t="s">
        <v>3332</v>
      </c>
      <c r="G4976" s="27" t="s">
        <v>9162</v>
      </c>
      <c r="H4976" s="27" t="s">
        <v>3334</v>
      </c>
      <c r="I4976" s="27" t="s">
        <v>6108</v>
      </c>
      <c r="J4976" s="27" t="s">
        <v>6158</v>
      </c>
      <c r="K4976" s="27">
        <v>1</v>
      </c>
      <c r="L4976" s="27" t="s">
        <v>6159</v>
      </c>
      <c r="M4976" s="36" t="str">
        <f t="shared" si="77"/>
        <v>HB-FLUGTECHNIK</v>
      </c>
    </row>
    <row r="4977" spans="6:13" ht="15" thickBot="1" x14ac:dyDescent="0.4">
      <c r="F4977" s="30" t="s">
        <v>3332</v>
      </c>
      <c r="G4977" s="28" t="s">
        <v>9161</v>
      </c>
      <c r="H4977" s="28" t="s">
        <v>1748</v>
      </c>
      <c r="I4977" s="28" t="s">
        <v>6108</v>
      </c>
      <c r="J4977" s="28" t="s">
        <v>6158</v>
      </c>
      <c r="K4977" s="28">
        <v>1</v>
      </c>
      <c r="L4977" s="28" t="s">
        <v>6159</v>
      </c>
      <c r="M4977" s="36" t="str">
        <f t="shared" si="77"/>
        <v>HB-FLUGTECHNIK</v>
      </c>
    </row>
    <row r="4978" spans="6:13" ht="15" thickBot="1" x14ac:dyDescent="0.4">
      <c r="F4978" s="29" t="s">
        <v>3332</v>
      </c>
      <c r="G4978" s="27" t="s">
        <v>1749</v>
      </c>
      <c r="H4978" s="27" t="s">
        <v>1748</v>
      </c>
      <c r="I4978" s="27" t="s">
        <v>6108</v>
      </c>
      <c r="J4978" s="27" t="s">
        <v>6158</v>
      </c>
      <c r="K4978" s="27">
        <v>1</v>
      </c>
      <c r="L4978" s="27" t="s">
        <v>6159</v>
      </c>
      <c r="M4978" s="36" t="str">
        <f t="shared" si="77"/>
        <v>HB-FLUGTECHNIK</v>
      </c>
    </row>
    <row r="4979" spans="6:13" ht="15" thickBot="1" x14ac:dyDescent="0.4">
      <c r="F4979" s="30" t="s">
        <v>3332</v>
      </c>
      <c r="G4979" s="28" t="s">
        <v>151</v>
      </c>
      <c r="H4979" s="28" t="s">
        <v>3331</v>
      </c>
      <c r="I4979" s="28" t="s">
        <v>6108</v>
      </c>
      <c r="J4979" s="28" t="s">
        <v>6158</v>
      </c>
      <c r="K4979" s="28">
        <v>1</v>
      </c>
      <c r="L4979" s="28" t="s">
        <v>6159</v>
      </c>
      <c r="M4979" s="36" t="str">
        <f t="shared" si="77"/>
        <v>HB-FLUGTECHNIK</v>
      </c>
    </row>
    <row r="4980" spans="6:13" ht="15" thickBot="1" x14ac:dyDescent="0.4">
      <c r="F4980" s="29" t="s">
        <v>9163</v>
      </c>
      <c r="G4980" s="27" t="s">
        <v>9164</v>
      </c>
      <c r="H4980" s="27" t="s">
        <v>1927</v>
      </c>
      <c r="I4980" s="27" t="s">
        <v>6108</v>
      </c>
      <c r="J4980" s="27" t="s">
        <v>6158</v>
      </c>
      <c r="K4980" s="27">
        <v>2</v>
      </c>
      <c r="L4980" s="27" t="s">
        <v>6110</v>
      </c>
      <c r="M4980" s="36" t="str">
        <f t="shared" si="77"/>
        <v>HEINKEL</v>
      </c>
    </row>
    <row r="4981" spans="6:13" ht="15" thickBot="1" x14ac:dyDescent="0.4">
      <c r="F4981" s="30" t="s">
        <v>3337</v>
      </c>
      <c r="G4981" s="28" t="s">
        <v>9165</v>
      </c>
      <c r="H4981" s="28" t="s">
        <v>3336</v>
      </c>
      <c r="I4981" s="28" t="s">
        <v>6108</v>
      </c>
      <c r="J4981" s="28" t="s">
        <v>6158</v>
      </c>
      <c r="K4981" s="28">
        <v>1</v>
      </c>
      <c r="L4981" s="28" t="s">
        <v>6159</v>
      </c>
      <c r="M4981" s="36" t="str">
        <f t="shared" si="77"/>
        <v>HEINTZ</v>
      </c>
    </row>
    <row r="4982" spans="6:13" ht="15" thickBot="1" x14ac:dyDescent="0.4">
      <c r="F4982" s="29" t="s">
        <v>3337</v>
      </c>
      <c r="G4982" s="27" t="s">
        <v>6755</v>
      </c>
      <c r="H4982" s="27" t="s">
        <v>3336</v>
      </c>
      <c r="I4982" s="27" t="s">
        <v>6108</v>
      </c>
      <c r="J4982" s="27" t="s">
        <v>6158</v>
      </c>
      <c r="K4982" s="27">
        <v>1</v>
      </c>
      <c r="L4982" s="27" t="s">
        <v>6159</v>
      </c>
      <c r="M4982" s="36" t="str">
        <f t="shared" si="77"/>
        <v>HEINTZ</v>
      </c>
    </row>
    <row r="4983" spans="6:13" ht="15" thickBot="1" x14ac:dyDescent="0.4">
      <c r="F4983" s="30" t="s">
        <v>3350</v>
      </c>
      <c r="G4983" s="28" t="s">
        <v>9166</v>
      </c>
      <c r="H4983" s="28" t="s">
        <v>3349</v>
      </c>
      <c r="I4983" s="28" t="s">
        <v>6170</v>
      </c>
      <c r="J4983" s="28" t="s">
        <v>6158</v>
      </c>
      <c r="K4983" s="28">
        <v>1</v>
      </c>
      <c r="L4983" s="28" t="s">
        <v>6159</v>
      </c>
      <c r="M4983" s="36" t="str">
        <f t="shared" si="77"/>
        <v>HELI-SPORT</v>
      </c>
    </row>
    <row r="4984" spans="6:13" ht="15" thickBot="1" x14ac:dyDescent="0.4">
      <c r="F4984" s="29" t="s">
        <v>3350</v>
      </c>
      <c r="G4984" s="27" t="s">
        <v>3351</v>
      </c>
      <c r="H4984" s="27" t="s">
        <v>3349</v>
      </c>
      <c r="I4984" s="27" t="s">
        <v>6170</v>
      </c>
      <c r="J4984" s="27" t="s">
        <v>6158</v>
      </c>
      <c r="K4984" s="27">
        <v>1</v>
      </c>
      <c r="L4984" s="27" t="s">
        <v>6159</v>
      </c>
      <c r="M4984" s="36" t="str">
        <f t="shared" si="77"/>
        <v>HELI-SPORT</v>
      </c>
    </row>
    <row r="4985" spans="6:13" ht="15" thickBot="1" x14ac:dyDescent="0.4">
      <c r="F4985" s="30" t="s">
        <v>9167</v>
      </c>
      <c r="G4985" s="28" t="s">
        <v>6374</v>
      </c>
      <c r="H4985" s="28" t="s">
        <v>424</v>
      </c>
      <c r="I4985" s="28" t="s">
        <v>6170</v>
      </c>
      <c r="J4985" s="28" t="s">
        <v>6169</v>
      </c>
      <c r="K4985" s="28">
        <v>2</v>
      </c>
      <c r="L4985" s="28" t="s">
        <v>6159</v>
      </c>
      <c r="M4985" s="36" t="str">
        <f t="shared" si="77"/>
        <v>HELIBRAS</v>
      </c>
    </row>
    <row r="4986" spans="6:13" ht="15" thickBot="1" x14ac:dyDescent="0.4">
      <c r="F4986" s="29" t="s">
        <v>9167</v>
      </c>
      <c r="G4986" s="27" t="s">
        <v>6383</v>
      </c>
      <c r="H4986" s="27" t="s">
        <v>424</v>
      </c>
      <c r="I4986" s="27" t="s">
        <v>6170</v>
      </c>
      <c r="J4986" s="27" t="s">
        <v>6169</v>
      </c>
      <c r="K4986" s="27">
        <v>2</v>
      </c>
      <c r="L4986" s="27" t="s">
        <v>6159</v>
      </c>
      <c r="M4986" s="36" t="str">
        <f t="shared" si="77"/>
        <v>HELIBRAS</v>
      </c>
    </row>
    <row r="4987" spans="6:13" ht="15" thickBot="1" x14ac:dyDescent="0.4">
      <c r="F4987" s="30" t="s">
        <v>9167</v>
      </c>
      <c r="G4987" s="28" t="s">
        <v>9168</v>
      </c>
      <c r="H4987" s="28" t="s">
        <v>422</v>
      </c>
      <c r="I4987" s="28" t="s">
        <v>6170</v>
      </c>
      <c r="J4987" s="28" t="s">
        <v>6169</v>
      </c>
      <c r="K4987" s="28">
        <v>2</v>
      </c>
      <c r="L4987" s="28" t="s">
        <v>6159</v>
      </c>
      <c r="M4987" s="36" t="str">
        <f t="shared" si="77"/>
        <v>HELIBRAS</v>
      </c>
    </row>
    <row r="4988" spans="6:13" ht="15" thickBot="1" x14ac:dyDescent="0.4">
      <c r="F4988" s="29" t="s">
        <v>9167</v>
      </c>
      <c r="G4988" s="27" t="s">
        <v>6679</v>
      </c>
      <c r="H4988" s="27" t="s">
        <v>424</v>
      </c>
      <c r="I4988" s="27" t="s">
        <v>6170</v>
      </c>
      <c r="J4988" s="27" t="s">
        <v>6169</v>
      </c>
      <c r="K4988" s="27">
        <v>2</v>
      </c>
      <c r="L4988" s="27" t="s">
        <v>6159</v>
      </c>
      <c r="M4988" s="36" t="str">
        <f t="shared" si="77"/>
        <v>HELIBRAS</v>
      </c>
    </row>
    <row r="4989" spans="6:13" ht="15" thickBot="1" x14ac:dyDescent="0.4">
      <c r="F4989" s="30" t="s">
        <v>9167</v>
      </c>
      <c r="G4989" s="28" t="s">
        <v>9169</v>
      </c>
      <c r="H4989" s="28" t="s">
        <v>420</v>
      </c>
      <c r="I4989" s="28" t="s">
        <v>6170</v>
      </c>
      <c r="J4989" s="28" t="s">
        <v>6169</v>
      </c>
      <c r="K4989" s="28">
        <v>1</v>
      </c>
      <c r="L4989" s="28" t="s">
        <v>6159</v>
      </c>
      <c r="M4989" s="36" t="str">
        <f t="shared" si="77"/>
        <v>HELIBRAS</v>
      </c>
    </row>
    <row r="4990" spans="6:13" ht="15" thickBot="1" x14ac:dyDescent="0.4">
      <c r="F4990" s="29" t="s">
        <v>9167</v>
      </c>
      <c r="G4990" s="27" t="s">
        <v>9170</v>
      </c>
      <c r="H4990" s="27" t="s">
        <v>422</v>
      </c>
      <c r="I4990" s="27" t="s">
        <v>6170</v>
      </c>
      <c r="J4990" s="27" t="s">
        <v>6169</v>
      </c>
      <c r="K4990" s="27">
        <v>2</v>
      </c>
      <c r="L4990" s="27" t="s">
        <v>6159</v>
      </c>
      <c r="M4990" s="36" t="str">
        <f t="shared" si="77"/>
        <v>HELIBRAS</v>
      </c>
    </row>
    <row r="4991" spans="6:13" ht="15" thickBot="1" x14ac:dyDescent="0.4">
      <c r="F4991" s="30" t="s">
        <v>9167</v>
      </c>
      <c r="G4991" s="28" t="s">
        <v>9171</v>
      </c>
      <c r="H4991" s="28" t="s">
        <v>428</v>
      </c>
      <c r="I4991" s="28" t="s">
        <v>6170</v>
      </c>
      <c r="J4991" s="28" t="s">
        <v>6169</v>
      </c>
      <c r="K4991" s="28">
        <v>1</v>
      </c>
      <c r="L4991" s="28" t="s">
        <v>6159</v>
      </c>
      <c r="M4991" s="36" t="str">
        <f t="shared" si="77"/>
        <v>HELIBRAS</v>
      </c>
    </row>
    <row r="4992" spans="6:13" ht="15" thickBot="1" x14ac:dyDescent="0.4">
      <c r="F4992" s="29" t="s">
        <v>9167</v>
      </c>
      <c r="G4992" s="27" t="s">
        <v>9172</v>
      </c>
      <c r="H4992" s="27" t="s">
        <v>420</v>
      </c>
      <c r="I4992" s="27" t="s">
        <v>6170</v>
      </c>
      <c r="J4992" s="27" t="s">
        <v>6169</v>
      </c>
      <c r="K4992" s="27">
        <v>1</v>
      </c>
      <c r="L4992" s="27" t="s">
        <v>6159</v>
      </c>
      <c r="M4992" s="36" t="str">
        <f t="shared" si="77"/>
        <v>HELIBRAS</v>
      </c>
    </row>
    <row r="4993" spans="6:13" ht="15" thickBot="1" x14ac:dyDescent="0.4">
      <c r="F4993" s="30" t="s">
        <v>9167</v>
      </c>
      <c r="G4993" s="28" t="s">
        <v>9173</v>
      </c>
      <c r="H4993" s="28" t="s">
        <v>428</v>
      </c>
      <c r="I4993" s="28" t="s">
        <v>6170</v>
      </c>
      <c r="J4993" s="28" t="s">
        <v>6169</v>
      </c>
      <c r="K4993" s="28">
        <v>1</v>
      </c>
      <c r="L4993" s="28" t="s">
        <v>6159</v>
      </c>
      <c r="M4993" s="36" t="str">
        <f t="shared" si="77"/>
        <v>HELIBRAS</v>
      </c>
    </row>
    <row r="4994" spans="6:13" ht="15" thickBot="1" x14ac:dyDescent="0.4">
      <c r="F4994" s="29" t="s">
        <v>9167</v>
      </c>
      <c r="G4994" s="27" t="s">
        <v>9174</v>
      </c>
      <c r="H4994" s="27" t="s">
        <v>420</v>
      </c>
      <c r="I4994" s="27" t="s">
        <v>6170</v>
      </c>
      <c r="J4994" s="27" t="s">
        <v>6169</v>
      </c>
      <c r="K4994" s="27">
        <v>1</v>
      </c>
      <c r="L4994" s="27" t="s">
        <v>6159</v>
      </c>
      <c r="M4994" s="36" t="str">
        <f t="shared" si="77"/>
        <v>HELIBRAS</v>
      </c>
    </row>
    <row r="4995" spans="6:13" ht="15" thickBot="1" x14ac:dyDescent="0.4">
      <c r="F4995" s="30" t="s">
        <v>9167</v>
      </c>
      <c r="G4995" s="28" t="s">
        <v>9175</v>
      </c>
      <c r="H4995" s="28" t="s">
        <v>422</v>
      </c>
      <c r="I4995" s="28" t="s">
        <v>6170</v>
      </c>
      <c r="J4995" s="28" t="s">
        <v>6169</v>
      </c>
      <c r="K4995" s="28">
        <v>2</v>
      </c>
      <c r="L4995" s="28" t="s">
        <v>6159</v>
      </c>
      <c r="M4995" s="36" t="str">
        <f t="shared" si="77"/>
        <v>HELIBRAS</v>
      </c>
    </row>
    <row r="4996" spans="6:13" ht="15" thickBot="1" x14ac:dyDescent="0.4">
      <c r="F4996" s="29" t="s">
        <v>9167</v>
      </c>
      <c r="G4996" s="27" t="s">
        <v>8615</v>
      </c>
      <c r="H4996" s="27" t="s">
        <v>424</v>
      </c>
      <c r="I4996" s="27" t="s">
        <v>6170</v>
      </c>
      <c r="J4996" s="27" t="s">
        <v>6169</v>
      </c>
      <c r="K4996" s="27">
        <v>2</v>
      </c>
      <c r="L4996" s="27" t="s">
        <v>6159</v>
      </c>
      <c r="M4996" s="36" t="str">
        <f t="shared" si="77"/>
        <v>HELIBRAS</v>
      </c>
    </row>
    <row r="4997" spans="6:13" ht="15" thickBot="1" x14ac:dyDescent="0.4">
      <c r="F4997" s="30" t="s">
        <v>9167</v>
      </c>
      <c r="G4997" s="28" t="s">
        <v>425</v>
      </c>
      <c r="H4997" s="28" t="s">
        <v>424</v>
      </c>
      <c r="I4997" s="28" t="s">
        <v>6170</v>
      </c>
      <c r="J4997" s="28" t="s">
        <v>6169</v>
      </c>
      <c r="K4997" s="28">
        <v>2</v>
      </c>
      <c r="L4997" s="28" t="s">
        <v>6159</v>
      </c>
      <c r="M4997" s="36" t="str">
        <f t="shared" si="77"/>
        <v>HELIBRAS</v>
      </c>
    </row>
    <row r="4998" spans="6:13" ht="15" thickBot="1" x14ac:dyDescent="0.4">
      <c r="F4998" s="29" t="s">
        <v>9167</v>
      </c>
      <c r="G4998" s="27" t="s">
        <v>9176</v>
      </c>
      <c r="H4998" s="27" t="s">
        <v>420</v>
      </c>
      <c r="I4998" s="27" t="s">
        <v>6170</v>
      </c>
      <c r="J4998" s="27" t="s">
        <v>6169</v>
      </c>
      <c r="K4998" s="27">
        <v>1</v>
      </c>
      <c r="L4998" s="27" t="s">
        <v>6159</v>
      </c>
      <c r="M4998" s="36" t="str">
        <f t="shared" si="77"/>
        <v>HELIBRAS</v>
      </c>
    </row>
    <row r="4999" spans="6:13" ht="15" thickBot="1" x14ac:dyDescent="0.4">
      <c r="F4999" s="30" t="s">
        <v>9167</v>
      </c>
      <c r="G4999" s="28" t="s">
        <v>9177</v>
      </c>
      <c r="H4999" s="28" t="s">
        <v>422</v>
      </c>
      <c r="I4999" s="28" t="s">
        <v>6170</v>
      </c>
      <c r="J4999" s="28" t="s">
        <v>6169</v>
      </c>
      <c r="K4999" s="28">
        <v>2</v>
      </c>
      <c r="L4999" s="28" t="s">
        <v>6159</v>
      </c>
      <c r="M4999" s="36" t="str">
        <f t="shared" ref="M4999:M5062" si="78">F4999</f>
        <v>HELIBRAS</v>
      </c>
    </row>
    <row r="5000" spans="6:13" ht="15" thickBot="1" x14ac:dyDescent="0.4">
      <c r="F5000" s="29" t="s">
        <v>9167</v>
      </c>
      <c r="G5000" s="27" t="s">
        <v>9178</v>
      </c>
      <c r="H5000" s="27" t="s">
        <v>422</v>
      </c>
      <c r="I5000" s="27" t="s">
        <v>6170</v>
      </c>
      <c r="J5000" s="27" t="s">
        <v>6169</v>
      </c>
      <c r="K5000" s="27">
        <v>2</v>
      </c>
      <c r="L5000" s="27" t="s">
        <v>6159</v>
      </c>
      <c r="M5000" s="36" t="str">
        <f t="shared" si="78"/>
        <v>HELIBRAS</v>
      </c>
    </row>
    <row r="5001" spans="6:13" ht="15" thickBot="1" x14ac:dyDescent="0.4">
      <c r="F5001" s="30" t="s">
        <v>9167</v>
      </c>
      <c r="G5001" s="28" t="s">
        <v>9179</v>
      </c>
      <c r="H5001" s="28" t="s">
        <v>420</v>
      </c>
      <c r="I5001" s="28" t="s">
        <v>6170</v>
      </c>
      <c r="J5001" s="28" t="s">
        <v>6169</v>
      </c>
      <c r="K5001" s="28">
        <v>1</v>
      </c>
      <c r="L5001" s="28" t="s">
        <v>6159</v>
      </c>
      <c r="M5001" s="36" t="str">
        <f t="shared" si="78"/>
        <v>HELIBRAS</v>
      </c>
    </row>
    <row r="5002" spans="6:13" ht="15" thickBot="1" x14ac:dyDescent="0.4">
      <c r="F5002" s="29" t="s">
        <v>3340</v>
      </c>
      <c r="G5002" s="27" t="s">
        <v>7040</v>
      </c>
      <c r="H5002" s="27" t="s">
        <v>3339</v>
      </c>
      <c r="I5002" s="27" t="s">
        <v>6170</v>
      </c>
      <c r="J5002" s="27" t="s">
        <v>6158</v>
      </c>
      <c r="K5002" s="27">
        <v>1</v>
      </c>
      <c r="L5002" s="27" t="s">
        <v>6159</v>
      </c>
      <c r="M5002" s="36" t="str">
        <f t="shared" si="78"/>
        <v>HELICOM</v>
      </c>
    </row>
    <row r="5003" spans="6:13" ht="15" thickBot="1" x14ac:dyDescent="0.4">
      <c r="F5003" s="30" t="s">
        <v>3340</v>
      </c>
      <c r="G5003" s="28" t="s">
        <v>3341</v>
      </c>
      <c r="H5003" s="28" t="s">
        <v>3339</v>
      </c>
      <c r="I5003" s="28" t="s">
        <v>6170</v>
      </c>
      <c r="J5003" s="28" t="s">
        <v>6158</v>
      </c>
      <c r="K5003" s="28">
        <v>1</v>
      </c>
      <c r="L5003" s="28" t="s">
        <v>6159</v>
      </c>
      <c r="M5003" s="36" t="str">
        <f t="shared" si="78"/>
        <v>HELICOM</v>
      </c>
    </row>
    <row r="5004" spans="6:13" ht="15" thickBot="1" x14ac:dyDescent="0.4">
      <c r="F5004" s="29" t="s">
        <v>3343</v>
      </c>
      <c r="G5004" s="27" t="s">
        <v>9180</v>
      </c>
      <c r="H5004" s="27" t="s">
        <v>3345</v>
      </c>
      <c r="I5004" s="27" t="s">
        <v>6108</v>
      </c>
      <c r="J5004" s="27" t="s">
        <v>6169</v>
      </c>
      <c r="K5004" s="27">
        <v>1</v>
      </c>
      <c r="L5004" s="27" t="s">
        <v>6159</v>
      </c>
      <c r="M5004" s="36" t="str">
        <f t="shared" si="78"/>
        <v>HELIO</v>
      </c>
    </row>
    <row r="5005" spans="6:13" ht="15" thickBot="1" x14ac:dyDescent="0.4">
      <c r="F5005" s="30" t="s">
        <v>3343</v>
      </c>
      <c r="G5005" s="28" t="s">
        <v>4951</v>
      </c>
      <c r="H5005" s="28" t="s">
        <v>3342</v>
      </c>
      <c r="I5005" s="28" t="s">
        <v>6108</v>
      </c>
      <c r="J5005" s="28" t="s">
        <v>6158</v>
      </c>
      <c r="K5005" s="28">
        <v>1</v>
      </c>
      <c r="L5005" s="28" t="s">
        <v>6159</v>
      </c>
      <c r="M5005" s="36" t="str">
        <f t="shared" si="78"/>
        <v>HELIO</v>
      </c>
    </row>
    <row r="5006" spans="6:13" ht="15" thickBot="1" x14ac:dyDescent="0.4">
      <c r="F5006" s="29" t="s">
        <v>3343</v>
      </c>
      <c r="G5006" s="27" t="s">
        <v>9181</v>
      </c>
      <c r="H5006" s="27" t="s">
        <v>3342</v>
      </c>
      <c r="I5006" s="27" t="s">
        <v>6108</v>
      </c>
      <c r="J5006" s="27" t="s">
        <v>6158</v>
      </c>
      <c r="K5006" s="27">
        <v>1</v>
      </c>
      <c r="L5006" s="27" t="s">
        <v>6159</v>
      </c>
      <c r="M5006" s="36" t="str">
        <f t="shared" si="78"/>
        <v>HELIO</v>
      </c>
    </row>
    <row r="5007" spans="6:13" ht="15" thickBot="1" x14ac:dyDescent="0.4">
      <c r="F5007" s="30" t="s">
        <v>3343</v>
      </c>
      <c r="G5007" s="28" t="s">
        <v>9182</v>
      </c>
      <c r="H5007" s="28" t="s">
        <v>3342</v>
      </c>
      <c r="I5007" s="28" t="s">
        <v>6108</v>
      </c>
      <c r="J5007" s="28" t="s">
        <v>6158</v>
      </c>
      <c r="K5007" s="28">
        <v>1</v>
      </c>
      <c r="L5007" s="28" t="s">
        <v>6159</v>
      </c>
      <c r="M5007" s="36" t="str">
        <f t="shared" si="78"/>
        <v>HELIO</v>
      </c>
    </row>
    <row r="5008" spans="6:13" ht="15" thickBot="1" x14ac:dyDescent="0.4">
      <c r="F5008" s="29" t="s">
        <v>3343</v>
      </c>
      <c r="G5008" s="27" t="s">
        <v>9183</v>
      </c>
      <c r="H5008" s="27" t="s">
        <v>3342</v>
      </c>
      <c r="I5008" s="27" t="s">
        <v>6108</v>
      </c>
      <c r="J5008" s="27" t="s">
        <v>6158</v>
      </c>
      <c r="K5008" s="27">
        <v>1</v>
      </c>
      <c r="L5008" s="27" t="s">
        <v>6159</v>
      </c>
      <c r="M5008" s="36" t="str">
        <f t="shared" si="78"/>
        <v>HELIO</v>
      </c>
    </row>
    <row r="5009" spans="6:13" ht="15" thickBot="1" x14ac:dyDescent="0.4">
      <c r="F5009" s="30" t="s">
        <v>3343</v>
      </c>
      <c r="G5009" s="28" t="s">
        <v>9184</v>
      </c>
      <c r="H5009" s="28" t="s">
        <v>3342</v>
      </c>
      <c r="I5009" s="28" t="s">
        <v>6108</v>
      </c>
      <c r="J5009" s="28" t="s">
        <v>6158</v>
      </c>
      <c r="K5009" s="28">
        <v>1</v>
      </c>
      <c r="L5009" s="28" t="s">
        <v>6159</v>
      </c>
      <c r="M5009" s="36" t="str">
        <f t="shared" si="78"/>
        <v>HELIO</v>
      </c>
    </row>
    <row r="5010" spans="6:13" ht="15" thickBot="1" x14ac:dyDescent="0.4">
      <c r="F5010" s="29" t="s">
        <v>3343</v>
      </c>
      <c r="G5010" s="27" t="s">
        <v>9185</v>
      </c>
      <c r="H5010" s="27" t="s">
        <v>3342</v>
      </c>
      <c r="I5010" s="27" t="s">
        <v>6108</v>
      </c>
      <c r="J5010" s="27" t="s">
        <v>6158</v>
      </c>
      <c r="K5010" s="27">
        <v>1</v>
      </c>
      <c r="L5010" s="27" t="s">
        <v>6159</v>
      </c>
      <c r="M5010" s="36" t="str">
        <f t="shared" si="78"/>
        <v>HELIO</v>
      </c>
    </row>
    <row r="5011" spans="6:13" ht="15" thickBot="1" x14ac:dyDescent="0.4">
      <c r="F5011" s="30" t="s">
        <v>3343</v>
      </c>
      <c r="G5011" s="28" t="s">
        <v>9186</v>
      </c>
      <c r="H5011" s="28" t="s">
        <v>3342</v>
      </c>
      <c r="I5011" s="28" t="s">
        <v>6108</v>
      </c>
      <c r="J5011" s="28" t="s">
        <v>6158</v>
      </c>
      <c r="K5011" s="28">
        <v>1</v>
      </c>
      <c r="L5011" s="28" t="s">
        <v>6159</v>
      </c>
      <c r="M5011" s="36" t="str">
        <f t="shared" si="78"/>
        <v>HELIO</v>
      </c>
    </row>
    <row r="5012" spans="6:13" ht="15" thickBot="1" x14ac:dyDescent="0.4">
      <c r="F5012" s="29" t="s">
        <v>3343</v>
      </c>
      <c r="G5012" s="27" t="s">
        <v>3344</v>
      </c>
      <c r="H5012" s="27" t="s">
        <v>3342</v>
      </c>
      <c r="I5012" s="27" t="s">
        <v>6108</v>
      </c>
      <c r="J5012" s="27" t="s">
        <v>6158</v>
      </c>
      <c r="K5012" s="27">
        <v>1</v>
      </c>
      <c r="L5012" s="27" t="s">
        <v>6159</v>
      </c>
      <c r="M5012" s="36" t="str">
        <f t="shared" si="78"/>
        <v>HELIO</v>
      </c>
    </row>
    <row r="5013" spans="6:13" ht="15" thickBot="1" x14ac:dyDescent="0.4">
      <c r="F5013" s="30" t="s">
        <v>3343</v>
      </c>
      <c r="G5013" s="28" t="s">
        <v>9187</v>
      </c>
      <c r="H5013" s="28" t="s">
        <v>3347</v>
      </c>
      <c r="I5013" s="28" t="s">
        <v>6108</v>
      </c>
      <c r="J5013" s="28" t="s">
        <v>6158</v>
      </c>
      <c r="K5013" s="28">
        <v>2</v>
      </c>
      <c r="L5013" s="28" t="s">
        <v>6159</v>
      </c>
      <c r="M5013" s="36" t="str">
        <f t="shared" si="78"/>
        <v>HELIO</v>
      </c>
    </row>
    <row r="5014" spans="6:13" ht="15" thickBot="1" x14ac:dyDescent="0.4">
      <c r="F5014" s="29" t="s">
        <v>3343</v>
      </c>
      <c r="G5014" s="27" t="s">
        <v>9188</v>
      </c>
      <c r="H5014" s="27" t="s">
        <v>3342</v>
      </c>
      <c r="I5014" s="27" t="s">
        <v>6108</v>
      </c>
      <c r="J5014" s="27" t="s">
        <v>6158</v>
      </c>
      <c r="K5014" s="27">
        <v>1</v>
      </c>
      <c r="L5014" s="27" t="s">
        <v>6159</v>
      </c>
      <c r="M5014" s="36" t="str">
        <f t="shared" si="78"/>
        <v>HELIO</v>
      </c>
    </row>
    <row r="5015" spans="6:13" ht="15" thickBot="1" x14ac:dyDescent="0.4">
      <c r="F5015" s="30" t="s">
        <v>3343</v>
      </c>
      <c r="G5015" s="28" t="s">
        <v>9189</v>
      </c>
      <c r="H5015" s="28" t="s">
        <v>3342</v>
      </c>
      <c r="I5015" s="28" t="s">
        <v>6108</v>
      </c>
      <c r="J5015" s="28" t="s">
        <v>6158</v>
      </c>
      <c r="K5015" s="28">
        <v>1</v>
      </c>
      <c r="L5015" s="28" t="s">
        <v>6159</v>
      </c>
      <c r="M5015" s="36" t="str">
        <f t="shared" si="78"/>
        <v>HELIO</v>
      </c>
    </row>
    <row r="5016" spans="6:13" ht="15" thickBot="1" x14ac:dyDescent="0.4">
      <c r="F5016" s="29" t="s">
        <v>3343</v>
      </c>
      <c r="G5016" s="27" t="s">
        <v>9190</v>
      </c>
      <c r="H5016" s="27" t="s">
        <v>3345</v>
      </c>
      <c r="I5016" s="27" t="s">
        <v>6108</v>
      </c>
      <c r="J5016" s="27" t="s">
        <v>6169</v>
      </c>
      <c r="K5016" s="27">
        <v>1</v>
      </c>
      <c r="L5016" s="27" t="s">
        <v>6159</v>
      </c>
      <c r="M5016" s="36" t="str">
        <f t="shared" si="78"/>
        <v>HELIO</v>
      </c>
    </row>
    <row r="5017" spans="6:13" ht="15" thickBot="1" x14ac:dyDescent="0.4">
      <c r="F5017" s="30" t="s">
        <v>3343</v>
      </c>
      <c r="G5017" s="28" t="s">
        <v>9191</v>
      </c>
      <c r="H5017" s="28" t="s">
        <v>3342</v>
      </c>
      <c r="I5017" s="28" t="s">
        <v>6108</v>
      </c>
      <c r="J5017" s="28" t="s">
        <v>6158</v>
      </c>
      <c r="K5017" s="28">
        <v>1</v>
      </c>
      <c r="L5017" s="28" t="s">
        <v>6159</v>
      </c>
      <c r="M5017" s="36" t="str">
        <f t="shared" si="78"/>
        <v>HELIO</v>
      </c>
    </row>
    <row r="5018" spans="6:13" ht="15" thickBot="1" x14ac:dyDescent="0.4">
      <c r="F5018" s="29" t="s">
        <v>3343</v>
      </c>
      <c r="G5018" s="27" t="s">
        <v>3346</v>
      </c>
      <c r="H5018" s="27" t="s">
        <v>3345</v>
      </c>
      <c r="I5018" s="27" t="s">
        <v>6108</v>
      </c>
      <c r="J5018" s="27" t="s">
        <v>6169</v>
      </c>
      <c r="K5018" s="27">
        <v>1</v>
      </c>
      <c r="L5018" s="27" t="s">
        <v>6159</v>
      </c>
      <c r="M5018" s="36" t="str">
        <f t="shared" si="78"/>
        <v>HELIO</v>
      </c>
    </row>
    <row r="5019" spans="6:13" ht="15" thickBot="1" x14ac:dyDescent="0.4">
      <c r="F5019" s="30" t="s">
        <v>3343</v>
      </c>
      <c r="G5019" s="28" t="s">
        <v>9192</v>
      </c>
      <c r="H5019" s="28" t="s">
        <v>3342</v>
      </c>
      <c r="I5019" s="28" t="s">
        <v>6108</v>
      </c>
      <c r="J5019" s="28" t="s">
        <v>6158</v>
      </c>
      <c r="K5019" s="28">
        <v>1</v>
      </c>
      <c r="L5019" s="28" t="s">
        <v>6159</v>
      </c>
      <c r="M5019" s="36" t="str">
        <f t="shared" si="78"/>
        <v>HELIO</v>
      </c>
    </row>
    <row r="5020" spans="6:13" ht="15" thickBot="1" x14ac:dyDescent="0.4">
      <c r="F5020" s="29" t="s">
        <v>3343</v>
      </c>
      <c r="G5020" s="27" t="s">
        <v>9193</v>
      </c>
      <c r="H5020" s="27" t="s">
        <v>3342</v>
      </c>
      <c r="I5020" s="27" t="s">
        <v>6108</v>
      </c>
      <c r="J5020" s="27" t="s">
        <v>6158</v>
      </c>
      <c r="K5020" s="27">
        <v>1</v>
      </c>
      <c r="L5020" s="27" t="s">
        <v>6159</v>
      </c>
      <c r="M5020" s="36" t="str">
        <f t="shared" si="78"/>
        <v>HELIO</v>
      </c>
    </row>
    <row r="5021" spans="6:13" ht="15" thickBot="1" x14ac:dyDescent="0.4">
      <c r="F5021" s="30" t="s">
        <v>3343</v>
      </c>
      <c r="G5021" s="28" t="s">
        <v>9194</v>
      </c>
      <c r="H5021" s="28" t="s">
        <v>3347</v>
      </c>
      <c r="I5021" s="28" t="s">
        <v>6108</v>
      </c>
      <c r="J5021" s="28" t="s">
        <v>6158</v>
      </c>
      <c r="K5021" s="28">
        <v>2</v>
      </c>
      <c r="L5021" s="28" t="s">
        <v>6159</v>
      </c>
      <c r="M5021" s="36" t="str">
        <f t="shared" si="78"/>
        <v>HELIO</v>
      </c>
    </row>
    <row r="5022" spans="6:13" ht="15" thickBot="1" x14ac:dyDescent="0.4">
      <c r="F5022" s="29" t="s">
        <v>3343</v>
      </c>
      <c r="G5022" s="27" t="s">
        <v>3348</v>
      </c>
      <c r="H5022" s="27" t="s">
        <v>3347</v>
      </c>
      <c r="I5022" s="27" t="s">
        <v>6108</v>
      </c>
      <c r="J5022" s="27" t="s">
        <v>6158</v>
      </c>
      <c r="K5022" s="27">
        <v>2</v>
      </c>
      <c r="L5022" s="27" t="s">
        <v>6159</v>
      </c>
      <c r="M5022" s="36" t="str">
        <f t="shared" si="78"/>
        <v>HELIO</v>
      </c>
    </row>
    <row r="5023" spans="6:13" ht="15" thickBot="1" x14ac:dyDescent="0.4">
      <c r="F5023" s="30" t="s">
        <v>3343</v>
      </c>
      <c r="G5023" s="28" t="s">
        <v>9195</v>
      </c>
      <c r="H5023" s="28" t="s">
        <v>3342</v>
      </c>
      <c r="I5023" s="28" t="s">
        <v>6108</v>
      </c>
      <c r="J5023" s="28" t="s">
        <v>6158</v>
      </c>
      <c r="K5023" s="28">
        <v>1</v>
      </c>
      <c r="L5023" s="28" t="s">
        <v>6159</v>
      </c>
      <c r="M5023" s="36" t="str">
        <f t="shared" si="78"/>
        <v>HELIO</v>
      </c>
    </row>
    <row r="5024" spans="6:13" ht="15" thickBot="1" x14ac:dyDescent="0.4">
      <c r="F5024" s="29" t="s">
        <v>9196</v>
      </c>
      <c r="G5024" s="27" t="s">
        <v>9197</v>
      </c>
      <c r="H5024" s="27" t="s">
        <v>1800</v>
      </c>
      <c r="I5024" s="27" t="s">
        <v>6108</v>
      </c>
      <c r="J5024" s="27" t="s">
        <v>6158</v>
      </c>
      <c r="K5024" s="27">
        <v>1</v>
      </c>
      <c r="L5024" s="27" t="s">
        <v>6159</v>
      </c>
      <c r="M5024" s="36" t="str">
        <f t="shared" si="78"/>
        <v>HELIOPOLIS</v>
      </c>
    </row>
    <row r="5025" spans="6:13" ht="15" thickBot="1" x14ac:dyDescent="0.4">
      <c r="F5025" s="30" t="s">
        <v>9198</v>
      </c>
      <c r="G5025" s="28" t="s">
        <v>9199</v>
      </c>
      <c r="H5025" s="28" t="s">
        <v>541</v>
      </c>
      <c r="I5025" s="28" t="s">
        <v>6170</v>
      </c>
      <c r="J5025" s="28" t="s">
        <v>6169</v>
      </c>
      <c r="K5025" s="28">
        <v>2</v>
      </c>
      <c r="L5025" s="28" t="s">
        <v>6110</v>
      </c>
      <c r="M5025" s="36" t="str">
        <f t="shared" si="78"/>
        <v>HELIPRO</v>
      </c>
    </row>
    <row r="5026" spans="6:13" ht="15" thickBot="1" x14ac:dyDescent="0.4">
      <c r="F5026" s="29" t="s">
        <v>9198</v>
      </c>
      <c r="G5026" s="27" t="s">
        <v>9200</v>
      </c>
      <c r="H5026" s="27" t="s">
        <v>541</v>
      </c>
      <c r="I5026" s="27" t="s">
        <v>6170</v>
      </c>
      <c r="J5026" s="27" t="s">
        <v>6169</v>
      </c>
      <c r="K5026" s="27">
        <v>2</v>
      </c>
      <c r="L5026" s="27" t="s">
        <v>6110</v>
      </c>
      <c r="M5026" s="36" t="str">
        <f t="shared" si="78"/>
        <v>HELIPRO</v>
      </c>
    </row>
    <row r="5027" spans="6:13" ht="15" thickBot="1" x14ac:dyDescent="0.4">
      <c r="F5027" s="30" t="s">
        <v>9201</v>
      </c>
      <c r="G5027" s="28" t="s">
        <v>532</v>
      </c>
      <c r="H5027" s="28" t="s">
        <v>531</v>
      </c>
      <c r="I5027" s="28" t="s">
        <v>6170</v>
      </c>
      <c r="J5027" s="28" t="s">
        <v>6169</v>
      </c>
      <c r="K5027" s="28">
        <v>2</v>
      </c>
      <c r="L5027" s="28" t="s">
        <v>6159</v>
      </c>
      <c r="M5027" s="36" t="str">
        <f t="shared" si="78"/>
        <v>HELIVERT</v>
      </c>
    </row>
    <row r="5028" spans="6:13" ht="15" thickBot="1" x14ac:dyDescent="0.4">
      <c r="F5028" s="29" t="s">
        <v>3353</v>
      </c>
      <c r="G5028" s="27" t="s">
        <v>3354</v>
      </c>
      <c r="H5028" s="27" t="s">
        <v>3352</v>
      </c>
      <c r="I5028" s="27" t="s">
        <v>6170</v>
      </c>
      <c r="J5028" s="27" t="s">
        <v>6169</v>
      </c>
      <c r="K5028" s="27">
        <v>1</v>
      </c>
      <c r="L5028" s="27" t="s">
        <v>6159</v>
      </c>
      <c r="M5028" s="36" t="str">
        <f t="shared" si="78"/>
        <v>HELOWERKS</v>
      </c>
    </row>
    <row r="5029" spans="6:13" ht="15" thickBot="1" x14ac:dyDescent="0.4">
      <c r="F5029" s="30" t="s">
        <v>3353</v>
      </c>
      <c r="G5029" s="28" t="s">
        <v>69</v>
      </c>
      <c r="H5029" s="28" t="s">
        <v>3352</v>
      </c>
      <c r="I5029" s="28" t="s">
        <v>6170</v>
      </c>
      <c r="J5029" s="28" t="s">
        <v>6169</v>
      </c>
      <c r="K5029" s="28">
        <v>1</v>
      </c>
      <c r="L5029" s="28" t="s">
        <v>6159</v>
      </c>
      <c r="M5029" s="36" t="str">
        <f t="shared" si="78"/>
        <v>HELOWERKS</v>
      </c>
    </row>
    <row r="5030" spans="6:13" ht="15" thickBot="1" x14ac:dyDescent="0.4">
      <c r="F5030" s="29" t="s">
        <v>9202</v>
      </c>
      <c r="G5030" s="27" t="s">
        <v>9203</v>
      </c>
      <c r="H5030" s="27" t="s">
        <v>246</v>
      </c>
      <c r="I5030" s="27" t="s">
        <v>6108</v>
      </c>
      <c r="J5030" s="27" t="s">
        <v>6158</v>
      </c>
      <c r="K5030" s="27">
        <v>1</v>
      </c>
      <c r="L5030" s="27" t="s">
        <v>6159</v>
      </c>
      <c r="M5030" s="36" t="str">
        <f t="shared" si="78"/>
        <v>HELWAN</v>
      </c>
    </row>
    <row r="5031" spans="6:13" ht="15" thickBot="1" x14ac:dyDescent="0.4">
      <c r="F5031" s="30" t="s">
        <v>9202</v>
      </c>
      <c r="G5031" s="28" t="s">
        <v>9204</v>
      </c>
      <c r="H5031" s="28" t="s">
        <v>246</v>
      </c>
      <c r="I5031" s="28" t="s">
        <v>6108</v>
      </c>
      <c r="J5031" s="28" t="s">
        <v>6158</v>
      </c>
      <c r="K5031" s="28">
        <v>1</v>
      </c>
      <c r="L5031" s="28" t="s">
        <v>6159</v>
      </c>
      <c r="M5031" s="36" t="str">
        <f t="shared" si="78"/>
        <v>HELWAN</v>
      </c>
    </row>
    <row r="5032" spans="6:13" ht="15" thickBot="1" x14ac:dyDescent="0.4">
      <c r="F5032" s="29" t="s">
        <v>9205</v>
      </c>
      <c r="G5032" s="27" t="s">
        <v>9206</v>
      </c>
      <c r="H5032" s="27" t="s">
        <v>929</v>
      </c>
      <c r="I5032" s="27" t="s">
        <v>6108</v>
      </c>
      <c r="J5032" s="27" t="s">
        <v>6158</v>
      </c>
      <c r="K5032" s="27">
        <v>1</v>
      </c>
      <c r="L5032" s="27" t="s">
        <v>6159</v>
      </c>
      <c r="M5032" s="36" t="str">
        <f t="shared" si="78"/>
        <v>HENDERSON</v>
      </c>
    </row>
    <row r="5033" spans="6:13" ht="15" thickBot="1" x14ac:dyDescent="0.4">
      <c r="F5033" s="30" t="s">
        <v>3356</v>
      </c>
      <c r="G5033" s="28" t="s">
        <v>9207</v>
      </c>
      <c r="H5033" s="28" t="s">
        <v>977</v>
      </c>
      <c r="I5033" s="28" t="s">
        <v>6108</v>
      </c>
      <c r="J5033" s="28" t="s">
        <v>6169</v>
      </c>
      <c r="K5033" s="28">
        <v>2</v>
      </c>
      <c r="L5033" s="28" t="s">
        <v>6110</v>
      </c>
      <c r="M5033" s="36" t="str">
        <f t="shared" si="78"/>
        <v>HESA</v>
      </c>
    </row>
    <row r="5034" spans="6:13" ht="15" thickBot="1" x14ac:dyDescent="0.4">
      <c r="F5034" s="29" t="s">
        <v>3356</v>
      </c>
      <c r="G5034" s="27" t="s">
        <v>9208</v>
      </c>
      <c r="H5034" s="27" t="s">
        <v>977</v>
      </c>
      <c r="I5034" s="27" t="s">
        <v>6108</v>
      </c>
      <c r="J5034" s="27" t="s">
        <v>6169</v>
      </c>
      <c r="K5034" s="27">
        <v>2</v>
      </c>
      <c r="L5034" s="27" t="s">
        <v>6110</v>
      </c>
      <c r="M5034" s="36" t="str">
        <f t="shared" si="78"/>
        <v>HESA</v>
      </c>
    </row>
    <row r="5035" spans="6:13" ht="15" thickBot="1" x14ac:dyDescent="0.4">
      <c r="F5035" s="30" t="s">
        <v>3356</v>
      </c>
      <c r="G5035" s="28" t="s">
        <v>9209</v>
      </c>
      <c r="H5035" s="28" t="s">
        <v>1381</v>
      </c>
      <c r="I5035" s="28" t="s">
        <v>6108</v>
      </c>
      <c r="J5035" s="28" t="s">
        <v>6158</v>
      </c>
      <c r="K5035" s="28">
        <v>1</v>
      </c>
      <c r="L5035" s="28" t="s">
        <v>6159</v>
      </c>
      <c r="M5035" s="36" t="str">
        <f t="shared" si="78"/>
        <v>HESA</v>
      </c>
    </row>
    <row r="5036" spans="6:13" ht="15" thickBot="1" x14ac:dyDescent="0.4">
      <c r="F5036" s="29" t="s">
        <v>3356</v>
      </c>
      <c r="G5036" s="27" t="s">
        <v>9210</v>
      </c>
      <c r="H5036" s="27" t="s">
        <v>1080</v>
      </c>
      <c r="I5036" s="27" t="s">
        <v>6108</v>
      </c>
      <c r="J5036" s="27" t="s">
        <v>6169</v>
      </c>
      <c r="K5036" s="27">
        <v>1</v>
      </c>
      <c r="L5036" s="27" t="s">
        <v>6159</v>
      </c>
      <c r="M5036" s="36" t="str">
        <f t="shared" si="78"/>
        <v>HESA</v>
      </c>
    </row>
    <row r="5037" spans="6:13" ht="15" thickBot="1" x14ac:dyDescent="0.4">
      <c r="F5037" s="30" t="s">
        <v>3356</v>
      </c>
      <c r="G5037" s="28" t="s">
        <v>3357</v>
      </c>
      <c r="H5037" s="28" t="s">
        <v>3355</v>
      </c>
      <c r="I5037" s="28" t="s">
        <v>6170</v>
      </c>
      <c r="J5037" s="28" t="s">
        <v>6169</v>
      </c>
      <c r="K5037" s="28">
        <v>1</v>
      </c>
      <c r="L5037" s="28" t="s">
        <v>6159</v>
      </c>
      <c r="M5037" s="36" t="str">
        <f t="shared" si="78"/>
        <v>HESA</v>
      </c>
    </row>
    <row r="5038" spans="6:13" ht="15" thickBot="1" x14ac:dyDescent="0.4">
      <c r="F5038" s="29" t="s">
        <v>3356</v>
      </c>
      <c r="G5038" s="27" t="s">
        <v>9211</v>
      </c>
      <c r="H5038" s="27" t="s">
        <v>3355</v>
      </c>
      <c r="I5038" s="27" t="s">
        <v>6170</v>
      </c>
      <c r="J5038" s="27" t="s">
        <v>6169</v>
      </c>
      <c r="K5038" s="27">
        <v>1</v>
      </c>
      <c r="L5038" s="27" t="s">
        <v>6159</v>
      </c>
      <c r="M5038" s="36" t="str">
        <f t="shared" si="78"/>
        <v>HESA</v>
      </c>
    </row>
    <row r="5039" spans="6:13" ht="15" thickBot="1" x14ac:dyDescent="0.4">
      <c r="F5039" s="30" t="s">
        <v>3356</v>
      </c>
      <c r="G5039" s="28" t="s">
        <v>9212</v>
      </c>
      <c r="H5039" s="28" t="s">
        <v>9213</v>
      </c>
      <c r="I5039" s="28" t="s">
        <v>6170</v>
      </c>
      <c r="J5039" s="28" t="s">
        <v>6169</v>
      </c>
      <c r="K5039" s="28">
        <v>1</v>
      </c>
      <c r="L5039" s="28" t="s">
        <v>6159</v>
      </c>
      <c r="M5039" s="36" t="str">
        <f t="shared" si="78"/>
        <v>HESA</v>
      </c>
    </row>
    <row r="5040" spans="6:13" ht="15" thickBot="1" x14ac:dyDescent="0.4">
      <c r="F5040" s="29" t="s">
        <v>3356</v>
      </c>
      <c r="G5040" s="27" t="s">
        <v>9214</v>
      </c>
      <c r="H5040" s="27" t="s">
        <v>9213</v>
      </c>
      <c r="I5040" s="27" t="s">
        <v>6170</v>
      </c>
      <c r="J5040" s="27" t="s">
        <v>6169</v>
      </c>
      <c r="K5040" s="27">
        <v>1</v>
      </c>
      <c r="L5040" s="27" t="s">
        <v>6159</v>
      </c>
      <c r="M5040" s="36" t="str">
        <f t="shared" si="78"/>
        <v>HESA</v>
      </c>
    </row>
    <row r="5041" spans="6:13" ht="15" thickBot="1" x14ac:dyDescent="0.4">
      <c r="F5041" s="30" t="s">
        <v>3359</v>
      </c>
      <c r="G5041" s="28" t="s">
        <v>9215</v>
      </c>
      <c r="H5041" s="28" t="s">
        <v>3358</v>
      </c>
      <c r="I5041" s="28" t="s">
        <v>6108</v>
      </c>
      <c r="J5041" s="28" t="s">
        <v>6109</v>
      </c>
      <c r="K5041" s="28">
        <v>2</v>
      </c>
      <c r="L5041" s="28" t="s">
        <v>6110</v>
      </c>
      <c r="M5041" s="36" t="str">
        <f t="shared" si="78"/>
        <v>HFB</v>
      </c>
    </row>
    <row r="5042" spans="6:13" ht="15" thickBot="1" x14ac:dyDescent="0.4">
      <c r="F5042" s="29" t="s">
        <v>3359</v>
      </c>
      <c r="G5042" s="27" t="s">
        <v>3360</v>
      </c>
      <c r="H5042" s="27" t="s">
        <v>3358</v>
      </c>
      <c r="I5042" s="27" t="s">
        <v>6108</v>
      </c>
      <c r="J5042" s="27" t="s">
        <v>6109</v>
      </c>
      <c r="K5042" s="27">
        <v>2</v>
      </c>
      <c r="L5042" s="27" t="s">
        <v>6110</v>
      </c>
      <c r="M5042" s="36" t="str">
        <f t="shared" si="78"/>
        <v>HFB</v>
      </c>
    </row>
    <row r="5043" spans="6:13" ht="15" thickBot="1" x14ac:dyDescent="0.4">
      <c r="F5043" s="30" t="s">
        <v>3362</v>
      </c>
      <c r="G5043" s="28" t="s">
        <v>3363</v>
      </c>
      <c r="H5043" s="28" t="s">
        <v>3361</v>
      </c>
      <c r="I5043" s="28" t="s">
        <v>6108</v>
      </c>
      <c r="J5043" s="28" t="s">
        <v>6158</v>
      </c>
      <c r="K5043" s="28">
        <v>1</v>
      </c>
      <c r="L5043" s="28" t="s">
        <v>6159</v>
      </c>
      <c r="M5043" s="36" t="str">
        <f t="shared" si="78"/>
        <v>HIGHER CLASS</v>
      </c>
    </row>
    <row r="5044" spans="6:13" ht="15" thickBot="1" x14ac:dyDescent="0.4">
      <c r="F5044" s="29" t="s">
        <v>9216</v>
      </c>
      <c r="G5044" s="27" t="s">
        <v>3719</v>
      </c>
      <c r="H5044" s="27" t="s">
        <v>1046</v>
      </c>
      <c r="I5044" s="27" t="s">
        <v>6108</v>
      </c>
      <c r="J5044" s="27" t="s">
        <v>6158</v>
      </c>
      <c r="K5044" s="27">
        <v>1</v>
      </c>
      <c r="L5044" s="27" t="s">
        <v>6159</v>
      </c>
      <c r="M5044" s="36" t="str">
        <f t="shared" si="78"/>
        <v>HIGHLANDER</v>
      </c>
    </row>
    <row r="5045" spans="6:13" ht="15" thickBot="1" x14ac:dyDescent="0.4">
      <c r="F5045" s="30" t="s">
        <v>3365</v>
      </c>
      <c r="G5045" s="28" t="s">
        <v>9217</v>
      </c>
      <c r="H5045" s="28" t="s">
        <v>3364</v>
      </c>
      <c r="I5045" s="28" t="s">
        <v>6170</v>
      </c>
      <c r="J5045" s="28" t="s">
        <v>6169</v>
      </c>
      <c r="K5045" s="28">
        <v>1</v>
      </c>
      <c r="L5045" s="28" t="s">
        <v>6159</v>
      </c>
      <c r="M5045" s="36" t="str">
        <f t="shared" si="78"/>
        <v>HILLBERG</v>
      </c>
    </row>
    <row r="5046" spans="6:13" ht="15" thickBot="1" x14ac:dyDescent="0.4">
      <c r="F5046" s="29" t="s">
        <v>3365</v>
      </c>
      <c r="G5046" s="27" t="s">
        <v>3366</v>
      </c>
      <c r="H5046" s="27" t="s">
        <v>3364</v>
      </c>
      <c r="I5046" s="27" t="s">
        <v>6170</v>
      </c>
      <c r="J5046" s="27" t="s">
        <v>6169</v>
      </c>
      <c r="K5046" s="27">
        <v>1</v>
      </c>
      <c r="L5046" s="27" t="s">
        <v>6159</v>
      </c>
      <c r="M5046" s="36" t="str">
        <f t="shared" si="78"/>
        <v>HILLBERG</v>
      </c>
    </row>
    <row r="5047" spans="6:13" ht="15" thickBot="1" x14ac:dyDescent="0.4">
      <c r="F5047" s="30" t="s">
        <v>3368</v>
      </c>
      <c r="G5047" s="28" t="s">
        <v>2773</v>
      </c>
      <c r="H5047" s="28" t="s">
        <v>2772</v>
      </c>
      <c r="I5047" s="28" t="s">
        <v>6170</v>
      </c>
      <c r="J5047" s="28" t="s">
        <v>6169</v>
      </c>
      <c r="K5047" s="28">
        <v>1</v>
      </c>
      <c r="L5047" s="28" t="s">
        <v>6159</v>
      </c>
      <c r="M5047" s="36" t="str">
        <f t="shared" si="78"/>
        <v>HILLER</v>
      </c>
    </row>
    <row r="5048" spans="6:13" ht="15" thickBot="1" x14ac:dyDescent="0.4">
      <c r="F5048" s="29" t="s">
        <v>3368</v>
      </c>
      <c r="G5048" s="27" t="s">
        <v>9218</v>
      </c>
      <c r="H5048" s="27" t="s">
        <v>2796</v>
      </c>
      <c r="I5048" s="27" t="s">
        <v>6170</v>
      </c>
      <c r="J5048" s="27" t="s">
        <v>6158</v>
      </c>
      <c r="K5048" s="27">
        <v>1</v>
      </c>
      <c r="L5048" s="27" t="s">
        <v>6159</v>
      </c>
      <c r="M5048" s="36" t="str">
        <f t="shared" si="78"/>
        <v>HILLER</v>
      </c>
    </row>
    <row r="5049" spans="6:13" ht="15" thickBot="1" x14ac:dyDescent="0.4">
      <c r="F5049" s="30" t="s">
        <v>3368</v>
      </c>
      <c r="G5049" s="28" t="s">
        <v>9219</v>
      </c>
      <c r="H5049" s="28" t="s">
        <v>2796</v>
      </c>
      <c r="I5049" s="28" t="s">
        <v>6170</v>
      </c>
      <c r="J5049" s="28" t="s">
        <v>6158</v>
      </c>
      <c r="K5049" s="28">
        <v>1</v>
      </c>
      <c r="L5049" s="28" t="s">
        <v>6159</v>
      </c>
      <c r="M5049" s="36" t="str">
        <f t="shared" si="78"/>
        <v>HILLER</v>
      </c>
    </row>
    <row r="5050" spans="6:13" ht="15" thickBot="1" x14ac:dyDescent="0.4">
      <c r="F5050" s="29" t="s">
        <v>3368</v>
      </c>
      <c r="G5050" s="27" t="s">
        <v>8702</v>
      </c>
      <c r="H5050" s="27" t="s">
        <v>2796</v>
      </c>
      <c r="I5050" s="27" t="s">
        <v>6170</v>
      </c>
      <c r="J5050" s="27" t="s">
        <v>6158</v>
      </c>
      <c r="K5050" s="27">
        <v>1</v>
      </c>
      <c r="L5050" s="27" t="s">
        <v>6159</v>
      </c>
      <c r="M5050" s="36" t="str">
        <f t="shared" si="78"/>
        <v>HILLER</v>
      </c>
    </row>
    <row r="5051" spans="6:13" ht="15" thickBot="1" x14ac:dyDescent="0.4">
      <c r="F5051" s="30" t="s">
        <v>3368</v>
      </c>
      <c r="G5051" s="28" t="s">
        <v>5028</v>
      </c>
      <c r="H5051" s="28" t="s">
        <v>2796</v>
      </c>
      <c r="I5051" s="28" t="s">
        <v>6170</v>
      </c>
      <c r="J5051" s="28" t="s">
        <v>6158</v>
      </c>
      <c r="K5051" s="28">
        <v>1</v>
      </c>
      <c r="L5051" s="28" t="s">
        <v>6159</v>
      </c>
      <c r="M5051" s="36" t="str">
        <f t="shared" si="78"/>
        <v>HILLER</v>
      </c>
    </row>
    <row r="5052" spans="6:13" ht="15" thickBot="1" x14ac:dyDescent="0.4">
      <c r="F5052" s="29" t="s">
        <v>3368</v>
      </c>
      <c r="G5052" s="27" t="s">
        <v>9220</v>
      </c>
      <c r="H5052" s="27" t="s">
        <v>2796</v>
      </c>
      <c r="I5052" s="27" t="s">
        <v>6170</v>
      </c>
      <c r="J5052" s="27" t="s">
        <v>6158</v>
      </c>
      <c r="K5052" s="27">
        <v>1</v>
      </c>
      <c r="L5052" s="27" t="s">
        <v>6159</v>
      </c>
      <c r="M5052" s="36" t="str">
        <f t="shared" si="78"/>
        <v>HILLER</v>
      </c>
    </row>
    <row r="5053" spans="6:13" ht="15" thickBot="1" x14ac:dyDescent="0.4">
      <c r="F5053" s="30" t="s">
        <v>3368</v>
      </c>
      <c r="G5053" s="28" t="s">
        <v>9221</v>
      </c>
      <c r="H5053" s="28" t="s">
        <v>2796</v>
      </c>
      <c r="I5053" s="28" t="s">
        <v>6170</v>
      </c>
      <c r="J5053" s="28" t="s">
        <v>6158</v>
      </c>
      <c r="K5053" s="28">
        <v>1</v>
      </c>
      <c r="L5053" s="28" t="s">
        <v>6159</v>
      </c>
      <c r="M5053" s="36" t="str">
        <f t="shared" si="78"/>
        <v>HILLER</v>
      </c>
    </row>
    <row r="5054" spans="6:13" ht="15" thickBot="1" x14ac:dyDescent="0.4">
      <c r="F5054" s="29" t="s">
        <v>3368</v>
      </c>
      <c r="G5054" s="27" t="s">
        <v>8706</v>
      </c>
      <c r="H5054" s="27" t="s">
        <v>2796</v>
      </c>
      <c r="I5054" s="27" t="s">
        <v>6170</v>
      </c>
      <c r="J5054" s="27" t="s">
        <v>6158</v>
      </c>
      <c r="K5054" s="27">
        <v>1</v>
      </c>
      <c r="L5054" s="27" t="s">
        <v>6159</v>
      </c>
      <c r="M5054" s="36" t="str">
        <f t="shared" si="78"/>
        <v>HILLER</v>
      </c>
    </row>
    <row r="5055" spans="6:13" ht="15" thickBot="1" x14ac:dyDescent="0.4">
      <c r="F5055" s="30" t="s">
        <v>3368</v>
      </c>
      <c r="G5055" s="28" t="s">
        <v>9222</v>
      </c>
      <c r="H5055" s="28" t="s">
        <v>2796</v>
      </c>
      <c r="I5055" s="28" t="s">
        <v>6170</v>
      </c>
      <c r="J5055" s="28" t="s">
        <v>6158</v>
      </c>
      <c r="K5055" s="28">
        <v>1</v>
      </c>
      <c r="L5055" s="28" t="s">
        <v>6159</v>
      </c>
      <c r="M5055" s="36" t="str">
        <f t="shared" si="78"/>
        <v>HILLER</v>
      </c>
    </row>
    <row r="5056" spans="6:13" ht="15" thickBot="1" x14ac:dyDescent="0.4">
      <c r="F5056" s="29" t="s">
        <v>3368</v>
      </c>
      <c r="G5056" s="27" t="s">
        <v>3369</v>
      </c>
      <c r="H5056" s="27" t="s">
        <v>3367</v>
      </c>
      <c r="I5056" s="27" t="s">
        <v>6170</v>
      </c>
      <c r="J5056" s="27" t="s">
        <v>6169</v>
      </c>
      <c r="K5056" s="27">
        <v>1</v>
      </c>
      <c r="L5056" s="27" t="s">
        <v>6159</v>
      </c>
      <c r="M5056" s="36" t="str">
        <f t="shared" si="78"/>
        <v>HILLER</v>
      </c>
    </row>
    <row r="5057" spans="6:13" ht="15" thickBot="1" x14ac:dyDescent="0.4">
      <c r="F5057" s="30" t="s">
        <v>3368</v>
      </c>
      <c r="G5057" s="28" t="s">
        <v>9223</v>
      </c>
      <c r="H5057" s="28" t="s">
        <v>2796</v>
      </c>
      <c r="I5057" s="28" t="s">
        <v>6170</v>
      </c>
      <c r="J5057" s="28" t="s">
        <v>6158</v>
      </c>
      <c r="K5057" s="28">
        <v>1</v>
      </c>
      <c r="L5057" s="28" t="s">
        <v>6159</v>
      </c>
      <c r="M5057" s="36" t="str">
        <f t="shared" si="78"/>
        <v>HILLER</v>
      </c>
    </row>
    <row r="5058" spans="6:13" ht="15" thickBot="1" x14ac:dyDescent="0.4">
      <c r="F5058" s="29" t="s">
        <v>3368</v>
      </c>
      <c r="G5058" s="27" t="s">
        <v>9224</v>
      </c>
      <c r="H5058" s="27" t="s">
        <v>3367</v>
      </c>
      <c r="I5058" s="27" t="s">
        <v>6170</v>
      </c>
      <c r="J5058" s="27" t="s">
        <v>6169</v>
      </c>
      <c r="K5058" s="27">
        <v>1</v>
      </c>
      <c r="L5058" s="27" t="s">
        <v>6159</v>
      </c>
      <c r="M5058" s="36" t="str">
        <f t="shared" si="78"/>
        <v>HILLER</v>
      </c>
    </row>
    <row r="5059" spans="6:13" ht="15" thickBot="1" x14ac:dyDescent="0.4">
      <c r="F5059" s="30" t="s">
        <v>3368</v>
      </c>
      <c r="G5059" s="28" t="s">
        <v>9225</v>
      </c>
      <c r="H5059" s="28" t="s">
        <v>2796</v>
      </c>
      <c r="I5059" s="28" t="s">
        <v>6170</v>
      </c>
      <c r="J5059" s="28" t="s">
        <v>6158</v>
      </c>
      <c r="K5059" s="28">
        <v>1</v>
      </c>
      <c r="L5059" s="28" t="s">
        <v>6159</v>
      </c>
      <c r="M5059" s="36" t="str">
        <f t="shared" si="78"/>
        <v>HILLER</v>
      </c>
    </row>
    <row r="5060" spans="6:13" ht="15" thickBot="1" x14ac:dyDescent="0.4">
      <c r="F5060" s="29" t="s">
        <v>3368</v>
      </c>
      <c r="G5060" s="27" t="s">
        <v>9226</v>
      </c>
      <c r="H5060" s="27" t="s">
        <v>3367</v>
      </c>
      <c r="I5060" s="27" t="s">
        <v>6170</v>
      </c>
      <c r="J5060" s="27" t="s">
        <v>6169</v>
      </c>
      <c r="K5060" s="27">
        <v>1</v>
      </c>
      <c r="L5060" s="27" t="s">
        <v>6159</v>
      </c>
      <c r="M5060" s="36" t="str">
        <f t="shared" si="78"/>
        <v>HILLER</v>
      </c>
    </row>
    <row r="5061" spans="6:13" ht="15" thickBot="1" x14ac:dyDescent="0.4">
      <c r="F5061" s="30" t="s">
        <v>3368</v>
      </c>
      <c r="G5061" s="28" t="s">
        <v>9227</v>
      </c>
      <c r="H5061" s="28" t="s">
        <v>2796</v>
      </c>
      <c r="I5061" s="28" t="s">
        <v>6170</v>
      </c>
      <c r="J5061" s="28" t="s">
        <v>6158</v>
      </c>
      <c r="K5061" s="28">
        <v>1</v>
      </c>
      <c r="L5061" s="28" t="s">
        <v>6159</v>
      </c>
      <c r="M5061" s="36" t="str">
        <f t="shared" si="78"/>
        <v>HILLER</v>
      </c>
    </row>
    <row r="5062" spans="6:13" ht="15" thickBot="1" x14ac:dyDescent="0.4">
      <c r="F5062" s="29" t="s">
        <v>3368</v>
      </c>
      <c r="G5062" s="27" t="s">
        <v>9228</v>
      </c>
      <c r="H5062" s="27" t="s">
        <v>2796</v>
      </c>
      <c r="I5062" s="27" t="s">
        <v>6170</v>
      </c>
      <c r="J5062" s="27" t="s">
        <v>6158</v>
      </c>
      <c r="K5062" s="27">
        <v>1</v>
      </c>
      <c r="L5062" s="27" t="s">
        <v>6159</v>
      </c>
      <c r="M5062" s="36" t="str">
        <f t="shared" si="78"/>
        <v>HILLER</v>
      </c>
    </row>
    <row r="5063" spans="6:13" ht="15" thickBot="1" x14ac:dyDescent="0.4">
      <c r="F5063" s="30" t="s">
        <v>3368</v>
      </c>
      <c r="G5063" s="28" t="s">
        <v>9229</v>
      </c>
      <c r="H5063" s="28" t="s">
        <v>2796</v>
      </c>
      <c r="I5063" s="28" t="s">
        <v>6170</v>
      </c>
      <c r="J5063" s="28" t="s">
        <v>6158</v>
      </c>
      <c r="K5063" s="28">
        <v>1</v>
      </c>
      <c r="L5063" s="28" t="s">
        <v>6159</v>
      </c>
      <c r="M5063" s="36" t="str">
        <f t="shared" ref="M5063:M5126" si="79">F5063</f>
        <v>HILLER</v>
      </c>
    </row>
    <row r="5064" spans="6:13" ht="15" thickBot="1" x14ac:dyDescent="0.4">
      <c r="F5064" s="29" t="s">
        <v>3368</v>
      </c>
      <c r="G5064" s="27" t="s">
        <v>9230</v>
      </c>
      <c r="H5064" s="27" t="s">
        <v>2796</v>
      </c>
      <c r="I5064" s="27" t="s">
        <v>6170</v>
      </c>
      <c r="J5064" s="27" t="s">
        <v>6158</v>
      </c>
      <c r="K5064" s="27">
        <v>1</v>
      </c>
      <c r="L5064" s="27" t="s">
        <v>6159</v>
      </c>
      <c r="M5064" s="36" t="str">
        <f t="shared" si="79"/>
        <v>HILLER</v>
      </c>
    </row>
    <row r="5065" spans="6:13" ht="15" thickBot="1" x14ac:dyDescent="0.4">
      <c r="F5065" s="30" t="s">
        <v>3371</v>
      </c>
      <c r="G5065" s="28">
        <v>228</v>
      </c>
      <c r="H5065" s="28" t="s">
        <v>2493</v>
      </c>
      <c r="I5065" s="28" t="s">
        <v>6108</v>
      </c>
      <c r="J5065" s="28" t="s">
        <v>6169</v>
      </c>
      <c r="K5065" s="28">
        <v>2</v>
      </c>
      <c r="L5065" s="28" t="s">
        <v>6159</v>
      </c>
      <c r="M5065" s="36" t="str">
        <f t="shared" si="79"/>
        <v>HINDUSTAN</v>
      </c>
    </row>
    <row r="5066" spans="6:13" ht="15" thickBot="1" x14ac:dyDescent="0.4">
      <c r="F5066" s="29" t="s">
        <v>3371</v>
      </c>
      <c r="G5066" s="27">
        <v>748</v>
      </c>
      <c r="H5066" s="27" t="s">
        <v>623</v>
      </c>
      <c r="I5066" s="27" t="s">
        <v>6108</v>
      </c>
      <c r="J5066" s="27" t="s">
        <v>6169</v>
      </c>
      <c r="K5066" s="27">
        <v>2</v>
      </c>
      <c r="L5066" s="27" t="s">
        <v>6110</v>
      </c>
      <c r="M5066" s="36" t="str">
        <f t="shared" si="79"/>
        <v>HINDUSTAN</v>
      </c>
    </row>
    <row r="5067" spans="6:13" ht="15" thickBot="1" x14ac:dyDescent="0.4">
      <c r="F5067" s="30" t="s">
        <v>3371</v>
      </c>
      <c r="G5067" s="28" t="s">
        <v>9231</v>
      </c>
      <c r="H5067" s="28" t="s">
        <v>3377</v>
      </c>
      <c r="I5067" s="28" t="s">
        <v>6170</v>
      </c>
      <c r="J5067" s="28" t="s">
        <v>6169</v>
      </c>
      <c r="K5067" s="28">
        <v>2</v>
      </c>
      <c r="L5067" s="28" t="s">
        <v>6159</v>
      </c>
      <c r="M5067" s="36" t="str">
        <f t="shared" si="79"/>
        <v>HINDUSTAN</v>
      </c>
    </row>
    <row r="5068" spans="6:13" ht="15" thickBot="1" x14ac:dyDescent="0.4">
      <c r="F5068" s="29" t="s">
        <v>3371</v>
      </c>
      <c r="G5068" s="27" t="s">
        <v>9232</v>
      </c>
      <c r="H5068" s="27" t="s">
        <v>3379</v>
      </c>
      <c r="I5068" s="27" t="s">
        <v>6108</v>
      </c>
      <c r="J5068" s="27" t="s">
        <v>6109</v>
      </c>
      <c r="K5068" s="27">
        <v>1</v>
      </c>
      <c r="L5068" s="27" t="s">
        <v>6110</v>
      </c>
      <c r="M5068" s="36" t="str">
        <f t="shared" si="79"/>
        <v>HINDUSTAN</v>
      </c>
    </row>
    <row r="5069" spans="6:13" ht="15" thickBot="1" x14ac:dyDescent="0.4">
      <c r="F5069" s="30" t="s">
        <v>3371</v>
      </c>
      <c r="G5069" s="28" t="s">
        <v>3386</v>
      </c>
      <c r="H5069" s="28" t="s">
        <v>3385</v>
      </c>
      <c r="I5069" s="28" t="s">
        <v>6108</v>
      </c>
      <c r="J5069" s="28" t="s">
        <v>6158</v>
      </c>
      <c r="K5069" s="28">
        <v>1</v>
      </c>
      <c r="L5069" s="28" t="s">
        <v>6159</v>
      </c>
      <c r="M5069" s="36" t="str">
        <f t="shared" si="79"/>
        <v>HINDUSTAN</v>
      </c>
    </row>
    <row r="5070" spans="6:13" ht="15" thickBot="1" x14ac:dyDescent="0.4">
      <c r="F5070" s="29" t="s">
        <v>3371</v>
      </c>
      <c r="G5070" s="27" t="s">
        <v>1079</v>
      </c>
      <c r="H5070" s="27" t="s">
        <v>428</v>
      </c>
      <c r="I5070" s="27" t="s">
        <v>6170</v>
      </c>
      <c r="J5070" s="27" t="s">
        <v>6169</v>
      </c>
      <c r="K5070" s="27">
        <v>1</v>
      </c>
      <c r="L5070" s="27" t="s">
        <v>6159</v>
      </c>
      <c r="M5070" s="36" t="str">
        <f t="shared" si="79"/>
        <v>HINDUSTAN</v>
      </c>
    </row>
    <row r="5071" spans="6:13" ht="15" thickBot="1" x14ac:dyDescent="0.4">
      <c r="F5071" s="30" t="s">
        <v>3371</v>
      </c>
      <c r="G5071" s="28" t="s">
        <v>9233</v>
      </c>
      <c r="H5071" s="28" t="s">
        <v>428</v>
      </c>
      <c r="I5071" s="28" t="s">
        <v>6170</v>
      </c>
      <c r="J5071" s="28" t="s">
        <v>6169</v>
      </c>
      <c r="K5071" s="28">
        <v>1</v>
      </c>
      <c r="L5071" s="28" t="s">
        <v>6159</v>
      </c>
      <c r="M5071" s="36" t="str">
        <f t="shared" si="79"/>
        <v>HINDUSTAN</v>
      </c>
    </row>
    <row r="5072" spans="6:13" ht="15" thickBot="1" x14ac:dyDescent="0.4">
      <c r="F5072" s="29" t="s">
        <v>3371</v>
      </c>
      <c r="G5072" s="27" t="s">
        <v>9234</v>
      </c>
      <c r="H5072" s="27" t="s">
        <v>436</v>
      </c>
      <c r="I5072" s="27" t="s">
        <v>6170</v>
      </c>
      <c r="J5072" s="27" t="s">
        <v>6169</v>
      </c>
      <c r="K5072" s="27">
        <v>1</v>
      </c>
      <c r="L5072" s="27" t="s">
        <v>6159</v>
      </c>
      <c r="M5072" s="36" t="str">
        <f t="shared" si="79"/>
        <v>HINDUSTAN</v>
      </c>
    </row>
    <row r="5073" spans="6:13" ht="15" thickBot="1" x14ac:dyDescent="0.4">
      <c r="F5073" s="30" t="s">
        <v>3371</v>
      </c>
      <c r="G5073" s="28" t="s">
        <v>9235</v>
      </c>
      <c r="H5073" s="28" t="s">
        <v>436</v>
      </c>
      <c r="I5073" s="28" t="s">
        <v>6170</v>
      </c>
      <c r="J5073" s="28" t="s">
        <v>6169</v>
      </c>
      <c r="K5073" s="28">
        <v>1</v>
      </c>
      <c r="L5073" s="28" t="s">
        <v>6159</v>
      </c>
      <c r="M5073" s="36" t="str">
        <f t="shared" si="79"/>
        <v>HINDUSTAN</v>
      </c>
    </row>
    <row r="5074" spans="6:13" ht="15" thickBot="1" x14ac:dyDescent="0.4">
      <c r="F5074" s="29" t="s">
        <v>3371</v>
      </c>
      <c r="G5074" s="27" t="s">
        <v>3390</v>
      </c>
      <c r="H5074" s="27" t="s">
        <v>3389</v>
      </c>
      <c r="I5074" s="27" t="s">
        <v>6108</v>
      </c>
      <c r="J5074" s="27" t="s">
        <v>6158</v>
      </c>
      <c r="K5074" s="27">
        <v>1</v>
      </c>
      <c r="L5074" s="27" t="s">
        <v>6159</v>
      </c>
      <c r="M5074" s="36" t="str">
        <f t="shared" si="79"/>
        <v>HINDUSTAN</v>
      </c>
    </row>
    <row r="5075" spans="6:13" ht="15" thickBot="1" x14ac:dyDescent="0.4">
      <c r="F5075" s="30" t="s">
        <v>3371</v>
      </c>
      <c r="G5075" s="28" t="s">
        <v>3378</v>
      </c>
      <c r="H5075" s="28" t="s">
        <v>3377</v>
      </c>
      <c r="I5075" s="28" t="s">
        <v>6170</v>
      </c>
      <c r="J5075" s="28" t="s">
        <v>6169</v>
      </c>
      <c r="K5075" s="28">
        <v>2</v>
      </c>
      <c r="L5075" s="28" t="s">
        <v>6159</v>
      </c>
      <c r="M5075" s="36" t="str">
        <f t="shared" si="79"/>
        <v>HINDUSTAN</v>
      </c>
    </row>
    <row r="5076" spans="6:13" ht="15" thickBot="1" x14ac:dyDescent="0.4">
      <c r="F5076" s="29" t="s">
        <v>3371</v>
      </c>
      <c r="G5076" s="27" t="s">
        <v>9236</v>
      </c>
      <c r="H5076" s="27" t="s">
        <v>3385</v>
      </c>
      <c r="I5076" s="27" t="s">
        <v>6108</v>
      </c>
      <c r="J5076" s="27" t="s">
        <v>6158</v>
      </c>
      <c r="K5076" s="27">
        <v>1</v>
      </c>
      <c r="L5076" s="27" t="s">
        <v>6159</v>
      </c>
      <c r="M5076" s="36" t="str">
        <f t="shared" si="79"/>
        <v>HINDUSTAN</v>
      </c>
    </row>
    <row r="5077" spans="6:13" ht="15" thickBot="1" x14ac:dyDescent="0.4">
      <c r="F5077" s="30" t="s">
        <v>3371</v>
      </c>
      <c r="G5077" s="28" t="s">
        <v>9237</v>
      </c>
      <c r="H5077" s="28" t="s">
        <v>3373</v>
      </c>
      <c r="I5077" s="28" t="s">
        <v>6108</v>
      </c>
      <c r="J5077" s="28" t="s">
        <v>6109</v>
      </c>
      <c r="K5077" s="28">
        <v>1</v>
      </c>
      <c r="L5077" s="28" t="s">
        <v>6159</v>
      </c>
      <c r="M5077" s="36" t="str">
        <f t="shared" si="79"/>
        <v>HINDUSTAN</v>
      </c>
    </row>
    <row r="5078" spans="6:13" ht="15" thickBot="1" x14ac:dyDescent="0.4">
      <c r="F5078" s="29" t="s">
        <v>3371</v>
      </c>
      <c r="G5078" s="27" t="s">
        <v>9238</v>
      </c>
      <c r="H5078" s="27" t="s">
        <v>3375</v>
      </c>
      <c r="I5078" s="27" t="s">
        <v>6108</v>
      </c>
      <c r="J5078" s="27" t="s">
        <v>6109</v>
      </c>
      <c r="K5078" s="27">
        <v>1</v>
      </c>
      <c r="L5078" s="27" t="s">
        <v>6159</v>
      </c>
      <c r="M5078" s="36" t="str">
        <f t="shared" si="79"/>
        <v>HINDUSTAN</v>
      </c>
    </row>
    <row r="5079" spans="6:13" ht="15" thickBot="1" x14ac:dyDescent="0.4">
      <c r="F5079" s="30" t="s">
        <v>3371</v>
      </c>
      <c r="G5079" s="28" t="s">
        <v>9239</v>
      </c>
      <c r="H5079" s="28" t="s">
        <v>3389</v>
      </c>
      <c r="I5079" s="28" t="s">
        <v>6108</v>
      </c>
      <c r="J5079" s="28" t="s">
        <v>6158</v>
      </c>
      <c r="K5079" s="28">
        <v>1</v>
      </c>
      <c r="L5079" s="28" t="s">
        <v>6159</v>
      </c>
      <c r="M5079" s="36" t="str">
        <f t="shared" si="79"/>
        <v>HINDUSTAN</v>
      </c>
    </row>
    <row r="5080" spans="6:13" ht="15" thickBot="1" x14ac:dyDescent="0.4">
      <c r="F5080" s="29" t="s">
        <v>3371</v>
      </c>
      <c r="G5080" s="27" t="s">
        <v>3388</v>
      </c>
      <c r="H5080" s="27" t="s">
        <v>3387</v>
      </c>
      <c r="I5080" s="27" t="s">
        <v>6108</v>
      </c>
      <c r="J5080" s="27" t="s">
        <v>6158</v>
      </c>
      <c r="K5080" s="27">
        <v>1</v>
      </c>
      <c r="L5080" s="27" t="s">
        <v>6159</v>
      </c>
      <c r="M5080" s="36" t="str">
        <f t="shared" si="79"/>
        <v>HINDUSTAN</v>
      </c>
    </row>
    <row r="5081" spans="6:13" ht="15" thickBot="1" x14ac:dyDescent="0.4">
      <c r="F5081" s="30" t="s">
        <v>3371</v>
      </c>
      <c r="G5081" s="28" t="s">
        <v>3384</v>
      </c>
      <c r="H5081" s="28" t="s">
        <v>3383</v>
      </c>
      <c r="I5081" s="28" t="s">
        <v>6108</v>
      </c>
      <c r="J5081" s="28" t="s">
        <v>6169</v>
      </c>
      <c r="K5081" s="28">
        <v>1</v>
      </c>
      <c r="L5081" s="28" t="s">
        <v>6159</v>
      </c>
      <c r="M5081" s="36" t="str">
        <f t="shared" si="79"/>
        <v>HINDUSTAN</v>
      </c>
    </row>
    <row r="5082" spans="6:13" ht="15" thickBot="1" x14ac:dyDescent="0.4">
      <c r="F5082" s="29" t="s">
        <v>3371</v>
      </c>
      <c r="G5082" s="27" t="s">
        <v>9240</v>
      </c>
      <c r="H5082" s="27" t="s">
        <v>348</v>
      </c>
      <c r="I5082" s="27" t="s">
        <v>6108</v>
      </c>
      <c r="J5082" s="27" t="s">
        <v>6158</v>
      </c>
      <c r="K5082" s="27">
        <v>1</v>
      </c>
      <c r="L5082" s="27" t="s">
        <v>6159</v>
      </c>
      <c r="M5082" s="36" t="str">
        <f t="shared" si="79"/>
        <v>HINDUSTAN</v>
      </c>
    </row>
    <row r="5083" spans="6:13" ht="15" thickBot="1" x14ac:dyDescent="0.4">
      <c r="F5083" s="30" t="s">
        <v>3371</v>
      </c>
      <c r="G5083" s="28" t="s">
        <v>9241</v>
      </c>
      <c r="H5083" s="28" t="s">
        <v>3370</v>
      </c>
      <c r="I5083" s="28" t="s">
        <v>6108</v>
      </c>
      <c r="J5083" s="28" t="s">
        <v>6109</v>
      </c>
      <c r="K5083" s="28">
        <v>2</v>
      </c>
      <c r="L5083" s="28" t="s">
        <v>6110</v>
      </c>
      <c r="M5083" s="36" t="str">
        <f t="shared" si="79"/>
        <v>HINDUSTAN</v>
      </c>
    </row>
    <row r="5084" spans="6:13" ht="15" thickBot="1" x14ac:dyDescent="0.4">
      <c r="F5084" s="29" t="s">
        <v>3371</v>
      </c>
      <c r="G5084" s="27" t="s">
        <v>3374</v>
      </c>
      <c r="H5084" s="27" t="s">
        <v>3373</v>
      </c>
      <c r="I5084" s="27" t="s">
        <v>6108</v>
      </c>
      <c r="J5084" s="27" t="s">
        <v>6109</v>
      </c>
      <c r="K5084" s="27">
        <v>1</v>
      </c>
      <c r="L5084" s="27" t="s">
        <v>6159</v>
      </c>
      <c r="M5084" s="36" t="str">
        <f t="shared" si="79"/>
        <v>HINDUSTAN</v>
      </c>
    </row>
    <row r="5085" spans="6:13" ht="15" thickBot="1" x14ac:dyDescent="0.4">
      <c r="F5085" s="30" t="s">
        <v>3371</v>
      </c>
      <c r="G5085" s="28" t="s">
        <v>471</v>
      </c>
      <c r="H5085" s="28" t="s">
        <v>428</v>
      </c>
      <c r="I5085" s="28" t="s">
        <v>6170</v>
      </c>
      <c r="J5085" s="28" t="s">
        <v>6169</v>
      </c>
      <c r="K5085" s="28">
        <v>1</v>
      </c>
      <c r="L5085" s="28" t="s">
        <v>6159</v>
      </c>
      <c r="M5085" s="36" t="str">
        <f t="shared" si="79"/>
        <v>HINDUSTAN</v>
      </c>
    </row>
    <row r="5086" spans="6:13" ht="15" thickBot="1" x14ac:dyDescent="0.4">
      <c r="F5086" s="29" t="s">
        <v>3371</v>
      </c>
      <c r="G5086" s="27" t="s">
        <v>9242</v>
      </c>
      <c r="H5086" s="27" t="s">
        <v>469</v>
      </c>
      <c r="I5086" s="27" t="s">
        <v>6108</v>
      </c>
      <c r="J5086" s="27" t="s">
        <v>6109</v>
      </c>
      <c r="K5086" s="27">
        <v>1</v>
      </c>
      <c r="L5086" s="27" t="s">
        <v>6110</v>
      </c>
      <c r="M5086" s="36" t="str">
        <f t="shared" si="79"/>
        <v>HINDUSTAN</v>
      </c>
    </row>
    <row r="5087" spans="6:13" ht="15" thickBot="1" x14ac:dyDescent="0.4">
      <c r="F5087" s="30" t="s">
        <v>3371</v>
      </c>
      <c r="G5087" s="28" t="s">
        <v>3380</v>
      </c>
      <c r="H5087" s="28" t="s">
        <v>3379</v>
      </c>
      <c r="I5087" s="28" t="s">
        <v>6108</v>
      </c>
      <c r="J5087" s="28" t="s">
        <v>6109</v>
      </c>
      <c r="K5087" s="28">
        <v>1</v>
      </c>
      <c r="L5087" s="28" t="s">
        <v>6110</v>
      </c>
      <c r="M5087" s="36" t="str">
        <f t="shared" si="79"/>
        <v>HINDUSTAN</v>
      </c>
    </row>
    <row r="5088" spans="6:13" ht="15" thickBot="1" x14ac:dyDescent="0.4">
      <c r="F5088" s="29" t="s">
        <v>3371</v>
      </c>
      <c r="G5088" s="27" t="s">
        <v>9243</v>
      </c>
      <c r="H5088" s="27" t="s">
        <v>348</v>
      </c>
      <c r="I5088" s="27" t="s">
        <v>6108</v>
      </c>
      <c r="J5088" s="27" t="s">
        <v>6158</v>
      </c>
      <c r="K5088" s="27">
        <v>1</v>
      </c>
      <c r="L5088" s="27" t="s">
        <v>6159</v>
      </c>
      <c r="M5088" s="36" t="str">
        <f t="shared" si="79"/>
        <v>HINDUSTAN</v>
      </c>
    </row>
    <row r="5089" spans="6:13" ht="15" thickBot="1" x14ac:dyDescent="0.4">
      <c r="F5089" s="30" t="s">
        <v>3371</v>
      </c>
      <c r="G5089" s="28" t="s">
        <v>9244</v>
      </c>
      <c r="H5089" s="28" t="s">
        <v>428</v>
      </c>
      <c r="I5089" s="28" t="s">
        <v>6170</v>
      </c>
      <c r="J5089" s="28" t="s">
        <v>6169</v>
      </c>
      <c r="K5089" s="28">
        <v>1</v>
      </c>
      <c r="L5089" s="28" t="s">
        <v>6159</v>
      </c>
      <c r="M5089" s="36" t="str">
        <f t="shared" si="79"/>
        <v>HINDUSTAN</v>
      </c>
    </row>
    <row r="5090" spans="6:13" ht="15" thickBot="1" x14ac:dyDescent="0.4">
      <c r="F5090" s="29" t="s">
        <v>3371</v>
      </c>
      <c r="G5090" s="27" t="s">
        <v>9245</v>
      </c>
      <c r="H5090" s="27" t="s">
        <v>428</v>
      </c>
      <c r="I5090" s="27" t="s">
        <v>6170</v>
      </c>
      <c r="J5090" s="27" t="s">
        <v>6169</v>
      </c>
      <c r="K5090" s="27">
        <v>1</v>
      </c>
      <c r="L5090" s="27" t="s">
        <v>6159</v>
      </c>
      <c r="M5090" s="36" t="str">
        <f t="shared" si="79"/>
        <v>HINDUSTAN</v>
      </c>
    </row>
    <row r="5091" spans="6:13" ht="15" thickBot="1" x14ac:dyDescent="0.4">
      <c r="F5091" s="30" t="s">
        <v>3371</v>
      </c>
      <c r="G5091" s="28" t="s">
        <v>9246</v>
      </c>
      <c r="H5091" s="28" t="s">
        <v>428</v>
      </c>
      <c r="I5091" s="28" t="s">
        <v>6170</v>
      </c>
      <c r="J5091" s="28" t="s">
        <v>6169</v>
      </c>
      <c r="K5091" s="28">
        <v>1</v>
      </c>
      <c r="L5091" s="28" t="s">
        <v>6159</v>
      </c>
      <c r="M5091" s="36" t="str">
        <f t="shared" si="79"/>
        <v>HINDUSTAN</v>
      </c>
    </row>
    <row r="5092" spans="6:13" ht="15" thickBot="1" x14ac:dyDescent="0.4">
      <c r="F5092" s="29" t="s">
        <v>3371</v>
      </c>
      <c r="G5092" s="27" t="s">
        <v>9247</v>
      </c>
      <c r="H5092" s="27" t="s">
        <v>436</v>
      </c>
      <c r="I5092" s="27" t="s">
        <v>6170</v>
      </c>
      <c r="J5092" s="27" t="s">
        <v>6169</v>
      </c>
      <c r="K5092" s="27">
        <v>1</v>
      </c>
      <c r="L5092" s="27" t="s">
        <v>6159</v>
      </c>
      <c r="M5092" s="36" t="str">
        <f t="shared" si="79"/>
        <v>HINDUSTAN</v>
      </c>
    </row>
    <row r="5093" spans="6:13" ht="15" thickBot="1" x14ac:dyDescent="0.4">
      <c r="F5093" s="30" t="s">
        <v>3371</v>
      </c>
      <c r="G5093" s="28" t="s">
        <v>9248</v>
      </c>
      <c r="H5093" s="28" t="s">
        <v>436</v>
      </c>
      <c r="I5093" s="28" t="s">
        <v>6170</v>
      </c>
      <c r="J5093" s="28" t="s">
        <v>6169</v>
      </c>
      <c r="K5093" s="28">
        <v>1</v>
      </c>
      <c r="L5093" s="28" t="s">
        <v>6159</v>
      </c>
      <c r="M5093" s="36" t="str">
        <f t="shared" si="79"/>
        <v>HINDUSTAN</v>
      </c>
    </row>
    <row r="5094" spans="6:13" ht="15" thickBot="1" x14ac:dyDescent="0.4">
      <c r="F5094" s="29" t="s">
        <v>3371</v>
      </c>
      <c r="G5094" s="27" t="s">
        <v>9249</v>
      </c>
      <c r="H5094" s="27" t="s">
        <v>436</v>
      </c>
      <c r="I5094" s="27" t="s">
        <v>6170</v>
      </c>
      <c r="J5094" s="27" t="s">
        <v>6169</v>
      </c>
      <c r="K5094" s="27">
        <v>1</v>
      </c>
      <c r="L5094" s="27" t="s">
        <v>6159</v>
      </c>
      <c r="M5094" s="36" t="str">
        <f t="shared" si="79"/>
        <v>HINDUSTAN</v>
      </c>
    </row>
    <row r="5095" spans="6:13" ht="15" thickBot="1" x14ac:dyDescent="0.4">
      <c r="F5095" s="30" t="s">
        <v>3371</v>
      </c>
      <c r="G5095" s="28" t="s">
        <v>3372</v>
      </c>
      <c r="H5095" s="28" t="s">
        <v>3370</v>
      </c>
      <c r="I5095" s="28" t="s">
        <v>6108</v>
      </c>
      <c r="J5095" s="28" t="s">
        <v>6109</v>
      </c>
      <c r="K5095" s="28">
        <v>2</v>
      </c>
      <c r="L5095" s="28" t="s">
        <v>6110</v>
      </c>
      <c r="M5095" s="36" t="str">
        <f t="shared" si="79"/>
        <v>HINDUSTAN</v>
      </c>
    </row>
    <row r="5096" spans="6:13" ht="15" thickBot="1" x14ac:dyDescent="0.4">
      <c r="F5096" s="29" t="s">
        <v>3371</v>
      </c>
      <c r="G5096" s="27" t="s">
        <v>3376</v>
      </c>
      <c r="H5096" s="27" t="s">
        <v>3375</v>
      </c>
      <c r="I5096" s="27" t="s">
        <v>6108</v>
      </c>
      <c r="J5096" s="27" t="s">
        <v>6109</v>
      </c>
      <c r="K5096" s="27">
        <v>1</v>
      </c>
      <c r="L5096" s="27" t="s">
        <v>6159</v>
      </c>
      <c r="M5096" s="36" t="str">
        <f t="shared" si="79"/>
        <v>HINDUSTAN</v>
      </c>
    </row>
    <row r="5097" spans="6:13" ht="15" thickBot="1" x14ac:dyDescent="0.4">
      <c r="F5097" s="30" t="s">
        <v>3371</v>
      </c>
      <c r="G5097" s="28" t="s">
        <v>3382</v>
      </c>
      <c r="H5097" s="28" t="s">
        <v>3381</v>
      </c>
      <c r="I5097" s="28" t="s">
        <v>6108</v>
      </c>
      <c r="J5097" s="28" t="s">
        <v>6109</v>
      </c>
      <c r="K5097" s="28">
        <v>2</v>
      </c>
      <c r="L5097" s="28" t="s">
        <v>6110</v>
      </c>
      <c r="M5097" s="36" t="str">
        <f t="shared" si="79"/>
        <v>HINDUSTAN</v>
      </c>
    </row>
    <row r="5098" spans="6:13" ht="15" thickBot="1" x14ac:dyDescent="0.4">
      <c r="F5098" s="29" t="s">
        <v>3371</v>
      </c>
      <c r="G5098" s="27" t="s">
        <v>1320</v>
      </c>
      <c r="H5098" s="27" t="s">
        <v>1318</v>
      </c>
      <c r="I5098" s="27" t="s">
        <v>6108</v>
      </c>
      <c r="J5098" s="27" t="s">
        <v>6109</v>
      </c>
      <c r="K5098" s="27">
        <v>1</v>
      </c>
      <c r="L5098" s="27" t="s">
        <v>6110</v>
      </c>
      <c r="M5098" s="36" t="str">
        <f t="shared" si="79"/>
        <v>HINDUSTAN</v>
      </c>
    </row>
    <row r="5099" spans="6:13" ht="15" thickBot="1" x14ac:dyDescent="0.4">
      <c r="F5099" s="30" t="s">
        <v>3371</v>
      </c>
      <c r="G5099" s="28" t="s">
        <v>6179</v>
      </c>
      <c r="H5099" s="28" t="s">
        <v>115</v>
      </c>
      <c r="I5099" s="28" t="s">
        <v>6108</v>
      </c>
      <c r="J5099" s="28" t="s">
        <v>6109</v>
      </c>
      <c r="K5099" s="28">
        <v>1</v>
      </c>
      <c r="L5099" s="28" t="s">
        <v>6110</v>
      </c>
      <c r="M5099" s="36" t="str">
        <f t="shared" si="79"/>
        <v>HINDUSTAN</v>
      </c>
    </row>
    <row r="5100" spans="6:13" ht="15" thickBot="1" x14ac:dyDescent="0.4">
      <c r="F5100" s="29" t="s">
        <v>3371</v>
      </c>
      <c r="G5100" s="27" t="s">
        <v>117</v>
      </c>
      <c r="H5100" s="27" t="s">
        <v>115</v>
      </c>
      <c r="I5100" s="27" t="s">
        <v>6108</v>
      </c>
      <c r="J5100" s="27" t="s">
        <v>6109</v>
      </c>
      <c r="K5100" s="27">
        <v>1</v>
      </c>
      <c r="L5100" s="27" t="s">
        <v>6110</v>
      </c>
      <c r="M5100" s="36" t="str">
        <f t="shared" si="79"/>
        <v>HINDUSTAN</v>
      </c>
    </row>
    <row r="5101" spans="6:13" ht="15" thickBot="1" x14ac:dyDescent="0.4">
      <c r="F5101" s="30" t="s">
        <v>3371</v>
      </c>
      <c r="G5101" s="28" t="s">
        <v>9250</v>
      </c>
      <c r="H5101" s="28" t="s">
        <v>9250</v>
      </c>
      <c r="I5101" s="28" t="s">
        <v>6170</v>
      </c>
      <c r="J5101" s="28" t="s">
        <v>6169</v>
      </c>
      <c r="K5101" s="28">
        <v>2</v>
      </c>
      <c r="L5101" s="28" t="s">
        <v>6159</v>
      </c>
      <c r="M5101" s="36" t="str">
        <f t="shared" si="79"/>
        <v>HINDUSTAN</v>
      </c>
    </row>
    <row r="5102" spans="6:13" ht="15" thickBot="1" x14ac:dyDescent="0.4">
      <c r="F5102" s="29" t="s">
        <v>3392</v>
      </c>
      <c r="G5102" s="27" t="s">
        <v>3393</v>
      </c>
      <c r="H5102" s="27" t="s">
        <v>3391</v>
      </c>
      <c r="I5102" s="27" t="s">
        <v>6108</v>
      </c>
      <c r="J5102" s="27" t="s">
        <v>6158</v>
      </c>
      <c r="K5102" s="27">
        <v>1</v>
      </c>
      <c r="L5102" s="27" t="s">
        <v>6159</v>
      </c>
      <c r="M5102" s="36" t="str">
        <f t="shared" si="79"/>
        <v>HIRTH</v>
      </c>
    </row>
    <row r="5103" spans="6:13" ht="15" thickBot="1" x14ac:dyDescent="0.4">
      <c r="F5103" s="30" t="s">
        <v>3392</v>
      </c>
      <c r="G5103" s="28" t="s">
        <v>9251</v>
      </c>
      <c r="H5103" s="28" t="s">
        <v>3391</v>
      </c>
      <c r="I5103" s="28" t="s">
        <v>6108</v>
      </c>
      <c r="J5103" s="28" t="s">
        <v>6158</v>
      </c>
      <c r="K5103" s="28">
        <v>1</v>
      </c>
      <c r="L5103" s="28" t="s">
        <v>6159</v>
      </c>
      <c r="M5103" s="36" t="str">
        <f t="shared" si="79"/>
        <v>HIRTH</v>
      </c>
    </row>
    <row r="5104" spans="6:13" ht="15" thickBot="1" x14ac:dyDescent="0.4">
      <c r="F5104" s="29" t="s">
        <v>3395</v>
      </c>
      <c r="G5104" s="27" t="s">
        <v>7588</v>
      </c>
      <c r="H5104" s="27" t="s">
        <v>1933</v>
      </c>
      <c r="I5104" s="27" t="s">
        <v>6108</v>
      </c>
      <c r="J5104" s="27" t="s">
        <v>6158</v>
      </c>
      <c r="K5104" s="27">
        <v>1</v>
      </c>
      <c r="L5104" s="27" t="s">
        <v>6159</v>
      </c>
      <c r="M5104" s="36" t="str">
        <f t="shared" si="79"/>
        <v>HISPANO</v>
      </c>
    </row>
    <row r="5105" spans="6:13" ht="15" thickBot="1" x14ac:dyDescent="0.4">
      <c r="F5105" s="30" t="s">
        <v>3395</v>
      </c>
      <c r="G5105" s="28" t="s">
        <v>9252</v>
      </c>
      <c r="H5105" s="28" t="s">
        <v>3394</v>
      </c>
      <c r="I5105" s="28" t="s">
        <v>6108</v>
      </c>
      <c r="J5105" s="28" t="s">
        <v>6158</v>
      </c>
      <c r="K5105" s="28">
        <v>1</v>
      </c>
      <c r="L5105" s="28" t="s">
        <v>6159</v>
      </c>
      <c r="M5105" s="36" t="str">
        <f t="shared" si="79"/>
        <v>HISPANO</v>
      </c>
    </row>
    <row r="5106" spans="6:13" ht="15" thickBot="1" x14ac:dyDescent="0.4">
      <c r="F5106" s="29" t="s">
        <v>3395</v>
      </c>
      <c r="G5106" s="27" t="s">
        <v>402</v>
      </c>
      <c r="H5106" s="27" t="s">
        <v>1933</v>
      </c>
      <c r="I5106" s="27" t="s">
        <v>6108</v>
      </c>
      <c r="J5106" s="27" t="s">
        <v>6158</v>
      </c>
      <c r="K5106" s="27">
        <v>1</v>
      </c>
      <c r="L5106" s="27" t="s">
        <v>6159</v>
      </c>
      <c r="M5106" s="36" t="str">
        <f t="shared" si="79"/>
        <v>HISPANO</v>
      </c>
    </row>
    <row r="5107" spans="6:13" ht="15" thickBot="1" x14ac:dyDescent="0.4">
      <c r="F5107" s="30" t="s">
        <v>3395</v>
      </c>
      <c r="G5107" s="28" t="s">
        <v>9253</v>
      </c>
      <c r="H5107" s="28" t="s">
        <v>1934</v>
      </c>
      <c r="I5107" s="28" t="s">
        <v>6108</v>
      </c>
      <c r="J5107" s="28" t="s">
        <v>6109</v>
      </c>
      <c r="K5107" s="28">
        <v>2</v>
      </c>
      <c r="L5107" s="28" t="s">
        <v>6159</v>
      </c>
      <c r="M5107" s="36" t="str">
        <f t="shared" si="79"/>
        <v>HISPANO</v>
      </c>
    </row>
    <row r="5108" spans="6:13" ht="15" thickBot="1" x14ac:dyDescent="0.4">
      <c r="F5108" s="29" t="s">
        <v>3395</v>
      </c>
      <c r="G5108" s="27" t="s">
        <v>1935</v>
      </c>
      <c r="H5108" s="27" t="s">
        <v>1934</v>
      </c>
      <c r="I5108" s="27" t="s">
        <v>6108</v>
      </c>
      <c r="J5108" s="27" t="s">
        <v>6109</v>
      </c>
      <c r="K5108" s="27">
        <v>2</v>
      </c>
      <c r="L5108" s="27" t="s">
        <v>6159</v>
      </c>
      <c r="M5108" s="36" t="str">
        <f t="shared" si="79"/>
        <v>HISPANO</v>
      </c>
    </row>
    <row r="5109" spans="6:13" ht="15" thickBot="1" x14ac:dyDescent="0.4">
      <c r="F5109" s="30" t="s">
        <v>3395</v>
      </c>
      <c r="G5109" s="28" t="s">
        <v>3396</v>
      </c>
      <c r="H5109" s="28" t="s">
        <v>3394</v>
      </c>
      <c r="I5109" s="28" t="s">
        <v>6108</v>
      </c>
      <c r="J5109" s="28" t="s">
        <v>6158</v>
      </c>
      <c r="K5109" s="28">
        <v>1</v>
      </c>
      <c r="L5109" s="28" t="s">
        <v>6159</v>
      </c>
      <c r="M5109" s="36" t="str">
        <f t="shared" si="79"/>
        <v>HISPANO</v>
      </c>
    </row>
    <row r="5110" spans="6:13" ht="15" thickBot="1" x14ac:dyDescent="0.4">
      <c r="F5110" s="29" t="s">
        <v>3395</v>
      </c>
      <c r="G5110" s="27" t="s">
        <v>9254</v>
      </c>
      <c r="H5110" s="27" t="s">
        <v>1934</v>
      </c>
      <c r="I5110" s="27" t="s">
        <v>6108</v>
      </c>
      <c r="J5110" s="27" t="s">
        <v>6109</v>
      </c>
      <c r="K5110" s="27">
        <v>2</v>
      </c>
      <c r="L5110" s="27" t="s">
        <v>6159</v>
      </c>
      <c r="M5110" s="36" t="str">
        <f t="shared" si="79"/>
        <v>HISPANO</v>
      </c>
    </row>
    <row r="5111" spans="6:13" ht="15" thickBot="1" x14ac:dyDescent="0.4">
      <c r="F5111" s="30" t="s">
        <v>3395</v>
      </c>
      <c r="G5111" s="28" t="s">
        <v>7598</v>
      </c>
      <c r="H5111" s="28" t="s">
        <v>1934</v>
      </c>
      <c r="I5111" s="28" t="s">
        <v>6108</v>
      </c>
      <c r="J5111" s="28" t="s">
        <v>6109</v>
      </c>
      <c r="K5111" s="28">
        <v>2</v>
      </c>
      <c r="L5111" s="28" t="s">
        <v>6159</v>
      </c>
      <c r="M5111" s="36" t="str">
        <f t="shared" si="79"/>
        <v>HISPANO</v>
      </c>
    </row>
    <row r="5112" spans="6:13" ht="15" thickBot="1" x14ac:dyDescent="0.4">
      <c r="F5112" s="29" t="s">
        <v>3398</v>
      </c>
      <c r="G5112" s="27" t="s">
        <v>3399</v>
      </c>
      <c r="H5112" s="27" t="s">
        <v>3397</v>
      </c>
      <c r="I5112" s="27" t="s">
        <v>6108</v>
      </c>
      <c r="J5112" s="27" t="s">
        <v>6158</v>
      </c>
      <c r="K5112" s="27">
        <v>1</v>
      </c>
      <c r="L5112" s="27" t="s">
        <v>6159</v>
      </c>
      <c r="M5112" s="36" t="str">
        <f t="shared" si="79"/>
        <v>HISTORICAL AIRCRAFT</v>
      </c>
    </row>
    <row r="5113" spans="6:13" ht="15" thickBot="1" x14ac:dyDescent="0.4">
      <c r="F5113" s="30" t="s">
        <v>3398</v>
      </c>
      <c r="G5113" s="28" t="s">
        <v>3401</v>
      </c>
      <c r="H5113" s="28" t="s">
        <v>3400</v>
      </c>
      <c r="I5113" s="28" t="s">
        <v>6108</v>
      </c>
      <c r="J5113" s="28" t="s">
        <v>6158</v>
      </c>
      <c r="K5113" s="28">
        <v>1</v>
      </c>
      <c r="L5113" s="28" t="s">
        <v>6159</v>
      </c>
      <c r="M5113" s="36" t="str">
        <f t="shared" si="79"/>
        <v>HISTORICAL AIRCRAFT</v>
      </c>
    </row>
    <row r="5114" spans="6:13" ht="15" thickBot="1" x14ac:dyDescent="0.4">
      <c r="F5114" s="29" t="s">
        <v>9255</v>
      </c>
      <c r="G5114" s="27" t="s">
        <v>9256</v>
      </c>
      <c r="H5114" s="27" t="s">
        <v>237</v>
      </c>
      <c r="I5114" s="27" t="s">
        <v>6108</v>
      </c>
      <c r="J5114" s="27" t="s">
        <v>6158</v>
      </c>
      <c r="K5114" s="27">
        <v>1</v>
      </c>
      <c r="L5114" s="27" t="s">
        <v>6159</v>
      </c>
      <c r="M5114" s="36" t="str">
        <f t="shared" si="79"/>
        <v>HK</v>
      </c>
    </row>
    <row r="5115" spans="6:13" ht="15" thickBot="1" x14ac:dyDescent="0.4">
      <c r="F5115" s="30" t="s">
        <v>9257</v>
      </c>
      <c r="G5115" s="28" t="s">
        <v>8270</v>
      </c>
      <c r="H5115" s="28" t="s">
        <v>2466</v>
      </c>
      <c r="I5115" s="28" t="s">
        <v>6108</v>
      </c>
      <c r="J5115" s="28" t="s">
        <v>6158</v>
      </c>
      <c r="K5115" s="28">
        <v>1</v>
      </c>
      <c r="L5115" s="28" t="s">
        <v>6159</v>
      </c>
      <c r="M5115" s="36" t="str">
        <f t="shared" si="79"/>
        <v>HOAC</v>
      </c>
    </row>
    <row r="5116" spans="6:13" ht="15" thickBot="1" x14ac:dyDescent="0.4">
      <c r="F5116" s="29" t="s">
        <v>9257</v>
      </c>
      <c r="G5116" s="27" t="s">
        <v>8274</v>
      </c>
      <c r="H5116" s="27" t="s">
        <v>2464</v>
      </c>
      <c r="I5116" s="27" t="s">
        <v>6108</v>
      </c>
      <c r="J5116" s="27" t="s">
        <v>6158</v>
      </c>
      <c r="K5116" s="27">
        <v>1</v>
      </c>
      <c r="L5116" s="27" t="s">
        <v>6159</v>
      </c>
      <c r="M5116" s="36" t="str">
        <f t="shared" si="79"/>
        <v>HOAC</v>
      </c>
    </row>
    <row r="5117" spans="6:13" ht="15" thickBot="1" x14ac:dyDescent="0.4">
      <c r="F5117" s="30" t="s">
        <v>9257</v>
      </c>
      <c r="G5117" s="28" t="s">
        <v>9258</v>
      </c>
      <c r="H5117" s="28" t="s">
        <v>2466</v>
      </c>
      <c r="I5117" s="28" t="s">
        <v>6108</v>
      </c>
      <c r="J5117" s="28" t="s">
        <v>6158</v>
      </c>
      <c r="K5117" s="28">
        <v>1</v>
      </c>
      <c r="L5117" s="28" t="s">
        <v>6159</v>
      </c>
      <c r="M5117" s="36" t="str">
        <f t="shared" si="79"/>
        <v>HOAC</v>
      </c>
    </row>
    <row r="5118" spans="6:13" ht="15" thickBot="1" x14ac:dyDescent="0.4">
      <c r="F5118" s="29" t="s">
        <v>9257</v>
      </c>
      <c r="G5118" s="27" t="s">
        <v>8281</v>
      </c>
      <c r="H5118" s="27" t="s">
        <v>2464</v>
      </c>
      <c r="I5118" s="27" t="s">
        <v>6108</v>
      </c>
      <c r="J5118" s="27" t="s">
        <v>6158</v>
      </c>
      <c r="K5118" s="27">
        <v>1</v>
      </c>
      <c r="L5118" s="27" t="s">
        <v>6159</v>
      </c>
      <c r="M5118" s="36" t="str">
        <f t="shared" si="79"/>
        <v>HOAC</v>
      </c>
    </row>
    <row r="5119" spans="6:13" ht="15" thickBot="1" x14ac:dyDescent="0.4">
      <c r="F5119" s="30" t="s">
        <v>3403</v>
      </c>
      <c r="G5119" s="28" t="s">
        <v>9259</v>
      </c>
      <c r="H5119" s="28" t="s">
        <v>2464</v>
      </c>
      <c r="I5119" s="28" t="s">
        <v>6108</v>
      </c>
      <c r="J5119" s="28" t="s">
        <v>6158</v>
      </c>
      <c r="K5119" s="28">
        <v>1</v>
      </c>
      <c r="L5119" s="28" t="s">
        <v>6159</v>
      </c>
      <c r="M5119" s="36" t="str">
        <f t="shared" si="79"/>
        <v>HOFFMANN</v>
      </c>
    </row>
    <row r="5120" spans="6:13" ht="15" thickBot="1" x14ac:dyDescent="0.4">
      <c r="F5120" s="29" t="s">
        <v>3403</v>
      </c>
      <c r="G5120" s="27" t="s">
        <v>9260</v>
      </c>
      <c r="H5120" s="27" t="s">
        <v>2464</v>
      </c>
      <c r="I5120" s="27" t="s">
        <v>6108</v>
      </c>
      <c r="J5120" s="27" t="s">
        <v>6158</v>
      </c>
      <c r="K5120" s="27">
        <v>1</v>
      </c>
      <c r="L5120" s="27" t="s">
        <v>6159</v>
      </c>
      <c r="M5120" s="36" t="str">
        <f t="shared" si="79"/>
        <v>HOFFMANN</v>
      </c>
    </row>
    <row r="5121" spans="6:13" ht="15" thickBot="1" x14ac:dyDescent="0.4">
      <c r="F5121" s="30" t="s">
        <v>3403</v>
      </c>
      <c r="G5121" s="28" t="s">
        <v>3404</v>
      </c>
      <c r="H5121" s="28" t="s">
        <v>3402</v>
      </c>
      <c r="I5121" s="28" t="s">
        <v>6108</v>
      </c>
      <c r="J5121" s="28" t="s">
        <v>6158</v>
      </c>
      <c r="K5121" s="28">
        <v>1</v>
      </c>
      <c r="L5121" s="28" t="s">
        <v>6159</v>
      </c>
      <c r="M5121" s="36" t="str">
        <f t="shared" si="79"/>
        <v>HOFFMANN</v>
      </c>
    </row>
    <row r="5122" spans="6:13" ht="15" thickBot="1" x14ac:dyDescent="0.4">
      <c r="F5122" s="29" t="s">
        <v>3406</v>
      </c>
      <c r="G5122" s="27" t="s">
        <v>3407</v>
      </c>
      <c r="H5122" s="27" t="s">
        <v>3405</v>
      </c>
      <c r="I5122" s="27" t="s">
        <v>6108</v>
      </c>
      <c r="J5122" s="27" t="s">
        <v>6158</v>
      </c>
      <c r="K5122" s="27">
        <v>1</v>
      </c>
      <c r="L5122" s="27" t="s">
        <v>6159</v>
      </c>
      <c r="M5122" s="36" t="str">
        <f t="shared" si="79"/>
        <v>HOLCOMB</v>
      </c>
    </row>
    <row r="5123" spans="6:13" ht="15" thickBot="1" x14ac:dyDescent="0.4">
      <c r="F5123" s="30" t="s">
        <v>3409</v>
      </c>
      <c r="G5123" s="28" t="s">
        <v>9261</v>
      </c>
      <c r="H5123" s="28" t="s">
        <v>3408</v>
      </c>
      <c r="I5123" s="28" t="s">
        <v>6172</v>
      </c>
      <c r="J5123" s="28" t="s">
        <v>6158</v>
      </c>
      <c r="K5123" s="28">
        <v>1</v>
      </c>
      <c r="L5123" s="28" t="s">
        <v>6159</v>
      </c>
      <c r="M5123" s="36" t="str">
        <f t="shared" si="79"/>
        <v>HOLLMANN</v>
      </c>
    </row>
    <row r="5124" spans="6:13" ht="15" thickBot="1" x14ac:dyDescent="0.4">
      <c r="F5124" s="29" t="s">
        <v>3409</v>
      </c>
      <c r="G5124" s="27" t="s">
        <v>3410</v>
      </c>
      <c r="H5124" s="27" t="s">
        <v>3408</v>
      </c>
      <c r="I5124" s="27" t="s">
        <v>6172</v>
      </c>
      <c r="J5124" s="27" t="s">
        <v>6158</v>
      </c>
      <c r="K5124" s="27">
        <v>1</v>
      </c>
      <c r="L5124" s="27" t="s">
        <v>6159</v>
      </c>
      <c r="M5124" s="36" t="str">
        <f t="shared" si="79"/>
        <v>HOLLMANN</v>
      </c>
    </row>
    <row r="5125" spans="6:13" ht="15" thickBot="1" x14ac:dyDescent="0.4">
      <c r="F5125" s="30" t="s">
        <v>3412</v>
      </c>
      <c r="G5125" s="28" t="s">
        <v>9262</v>
      </c>
      <c r="H5125" s="28" t="s">
        <v>3411</v>
      </c>
      <c r="I5125" s="28" t="s">
        <v>6108</v>
      </c>
      <c r="J5125" s="28" t="s">
        <v>6109</v>
      </c>
      <c r="K5125" s="28">
        <v>2</v>
      </c>
      <c r="L5125" s="28" t="s">
        <v>6159</v>
      </c>
      <c r="M5125" s="36" t="str">
        <f t="shared" si="79"/>
        <v>HONDA</v>
      </c>
    </row>
    <row r="5126" spans="6:13" ht="15" thickBot="1" x14ac:dyDescent="0.4">
      <c r="F5126" s="29" t="s">
        <v>3412</v>
      </c>
      <c r="G5126" s="27" t="s">
        <v>3413</v>
      </c>
      <c r="H5126" s="27" t="s">
        <v>3411</v>
      </c>
      <c r="I5126" s="27" t="s">
        <v>6108</v>
      </c>
      <c r="J5126" s="27" t="s">
        <v>6109</v>
      </c>
      <c r="K5126" s="27">
        <v>2</v>
      </c>
      <c r="L5126" s="27" t="s">
        <v>6159</v>
      </c>
      <c r="M5126" s="36" t="str">
        <f t="shared" si="79"/>
        <v>HONDA</v>
      </c>
    </row>
    <row r="5127" spans="6:13" ht="15" thickBot="1" x14ac:dyDescent="0.4">
      <c r="F5127" s="30" t="s">
        <v>3415</v>
      </c>
      <c r="G5127" s="28" t="s">
        <v>3416</v>
      </c>
      <c r="H5127" s="28" t="s">
        <v>3414</v>
      </c>
      <c r="I5127" s="28" t="s">
        <v>6108</v>
      </c>
      <c r="J5127" s="28" t="s">
        <v>6109</v>
      </c>
      <c r="K5127" s="28">
        <v>2</v>
      </c>
      <c r="L5127" s="28" t="s">
        <v>6159</v>
      </c>
      <c r="M5127" s="36" t="str">
        <f t="shared" ref="M5127:M5190" si="80">F5127</f>
        <v>HONDA-MISSISSIPPI</v>
      </c>
    </row>
    <row r="5128" spans="6:13" ht="15" thickBot="1" x14ac:dyDescent="0.4">
      <c r="F5128" s="29" t="s">
        <v>3418</v>
      </c>
      <c r="G5128" s="27" t="s">
        <v>3419</v>
      </c>
      <c r="H5128" s="27" t="s">
        <v>3417</v>
      </c>
      <c r="I5128" s="27" t="s">
        <v>6108</v>
      </c>
      <c r="J5128" s="27" t="s">
        <v>6109</v>
      </c>
      <c r="K5128" s="27">
        <v>2</v>
      </c>
      <c r="L5128" s="27" t="s">
        <v>6110</v>
      </c>
      <c r="M5128" s="36" t="str">
        <f t="shared" si="80"/>
        <v>HONGDU</v>
      </c>
    </row>
    <row r="5129" spans="6:13" ht="15" thickBot="1" x14ac:dyDescent="0.4">
      <c r="F5129" s="30" t="s">
        <v>3418</v>
      </c>
      <c r="G5129" s="28" t="s">
        <v>3425</v>
      </c>
      <c r="H5129" s="28" t="s">
        <v>3424</v>
      </c>
      <c r="I5129" s="28" t="s">
        <v>6108</v>
      </c>
      <c r="J5129" s="28" t="s">
        <v>6158</v>
      </c>
      <c r="K5129" s="28">
        <v>1</v>
      </c>
      <c r="L5129" s="28" t="s">
        <v>6159</v>
      </c>
      <c r="M5129" s="36" t="str">
        <f t="shared" si="80"/>
        <v>HONGDU</v>
      </c>
    </row>
    <row r="5130" spans="6:13" ht="15" thickBot="1" x14ac:dyDescent="0.4">
      <c r="F5130" s="29" t="s">
        <v>3418</v>
      </c>
      <c r="G5130" s="27" t="s">
        <v>9263</v>
      </c>
      <c r="H5130" s="27" t="s">
        <v>3424</v>
      </c>
      <c r="I5130" s="27" t="s">
        <v>6108</v>
      </c>
      <c r="J5130" s="27" t="s">
        <v>6158</v>
      </c>
      <c r="K5130" s="27">
        <v>1</v>
      </c>
      <c r="L5130" s="27" t="s">
        <v>6159</v>
      </c>
      <c r="M5130" s="36" t="str">
        <f t="shared" si="80"/>
        <v>HONGDU</v>
      </c>
    </row>
    <row r="5131" spans="6:13" ht="15" thickBot="1" x14ac:dyDescent="0.4">
      <c r="F5131" s="30" t="s">
        <v>3418</v>
      </c>
      <c r="G5131" s="28" t="s">
        <v>9264</v>
      </c>
      <c r="H5131" s="28" t="s">
        <v>3420</v>
      </c>
      <c r="I5131" s="28" t="s">
        <v>6108</v>
      </c>
      <c r="J5131" s="28" t="s">
        <v>6109</v>
      </c>
      <c r="K5131" s="28">
        <v>1</v>
      </c>
      <c r="L5131" s="28" t="s">
        <v>6159</v>
      </c>
      <c r="M5131" s="36" t="str">
        <f t="shared" si="80"/>
        <v>HONGDU</v>
      </c>
    </row>
    <row r="5132" spans="6:13" ht="15" thickBot="1" x14ac:dyDescent="0.4">
      <c r="F5132" s="29" t="s">
        <v>3418</v>
      </c>
      <c r="G5132" s="27" t="s">
        <v>9265</v>
      </c>
      <c r="H5132" s="27" t="s">
        <v>3420</v>
      </c>
      <c r="I5132" s="27" t="s">
        <v>6108</v>
      </c>
      <c r="J5132" s="27" t="s">
        <v>6109</v>
      </c>
      <c r="K5132" s="27">
        <v>1</v>
      </c>
      <c r="L5132" s="27" t="s">
        <v>6159</v>
      </c>
      <c r="M5132" s="36" t="str">
        <f t="shared" si="80"/>
        <v>HONGDU</v>
      </c>
    </row>
    <row r="5133" spans="6:13" ht="15" thickBot="1" x14ac:dyDescent="0.4">
      <c r="F5133" s="30" t="s">
        <v>3418</v>
      </c>
      <c r="G5133" s="28" t="s">
        <v>3427</v>
      </c>
      <c r="H5133" s="28" t="s">
        <v>3426</v>
      </c>
      <c r="I5133" s="28" t="s">
        <v>6108</v>
      </c>
      <c r="J5133" s="28" t="s">
        <v>6158</v>
      </c>
      <c r="K5133" s="28">
        <v>1</v>
      </c>
      <c r="L5133" s="28" t="s">
        <v>6159</v>
      </c>
      <c r="M5133" s="36" t="str">
        <f t="shared" si="80"/>
        <v>HONGDU</v>
      </c>
    </row>
    <row r="5134" spans="6:13" ht="15" thickBot="1" x14ac:dyDescent="0.4">
      <c r="F5134" s="29" t="s">
        <v>3418</v>
      </c>
      <c r="G5134" s="27" t="s">
        <v>9266</v>
      </c>
      <c r="H5134" s="27" t="s">
        <v>3417</v>
      </c>
      <c r="I5134" s="27" t="s">
        <v>6108</v>
      </c>
      <c r="J5134" s="27" t="s">
        <v>6109</v>
      </c>
      <c r="K5134" s="27">
        <v>2</v>
      </c>
      <c r="L5134" s="27" t="s">
        <v>6110</v>
      </c>
      <c r="M5134" s="36" t="str">
        <f t="shared" si="80"/>
        <v>HONGDU</v>
      </c>
    </row>
    <row r="5135" spans="6:13" ht="15" thickBot="1" x14ac:dyDescent="0.4">
      <c r="F5135" s="30" t="s">
        <v>3418</v>
      </c>
      <c r="G5135" s="28" t="s">
        <v>3421</v>
      </c>
      <c r="H5135" s="28" t="s">
        <v>3420</v>
      </c>
      <c r="I5135" s="28" t="s">
        <v>6108</v>
      </c>
      <c r="J5135" s="28" t="s">
        <v>6109</v>
      </c>
      <c r="K5135" s="28">
        <v>1</v>
      </c>
      <c r="L5135" s="28" t="s">
        <v>6159</v>
      </c>
      <c r="M5135" s="36" t="str">
        <f t="shared" si="80"/>
        <v>HONGDU</v>
      </c>
    </row>
    <row r="5136" spans="6:13" ht="15" thickBot="1" x14ac:dyDescent="0.4">
      <c r="F5136" s="29" t="s">
        <v>3418</v>
      </c>
      <c r="G5136" s="27" t="s">
        <v>9267</v>
      </c>
      <c r="H5136" s="27" t="s">
        <v>3422</v>
      </c>
      <c r="I5136" s="27" t="s">
        <v>6108</v>
      </c>
      <c r="J5136" s="27" t="s">
        <v>6109</v>
      </c>
      <c r="K5136" s="27">
        <v>2</v>
      </c>
      <c r="L5136" s="27" t="s">
        <v>6110</v>
      </c>
      <c r="M5136" s="36" t="str">
        <f t="shared" si="80"/>
        <v>HONGDU</v>
      </c>
    </row>
    <row r="5137" spans="6:13" ht="15" thickBot="1" x14ac:dyDescent="0.4">
      <c r="F5137" s="30" t="s">
        <v>3418</v>
      </c>
      <c r="G5137" s="28" t="s">
        <v>9268</v>
      </c>
      <c r="H5137" s="28" t="s">
        <v>3422</v>
      </c>
      <c r="I5137" s="28" t="s">
        <v>6108</v>
      </c>
      <c r="J5137" s="28" t="s">
        <v>6109</v>
      </c>
      <c r="K5137" s="28">
        <v>2</v>
      </c>
      <c r="L5137" s="28" t="s">
        <v>6110</v>
      </c>
      <c r="M5137" s="36" t="str">
        <f t="shared" si="80"/>
        <v>HONGDU</v>
      </c>
    </row>
    <row r="5138" spans="6:13" ht="15" thickBot="1" x14ac:dyDescent="0.4">
      <c r="F5138" s="29" t="s">
        <v>9269</v>
      </c>
      <c r="G5138" s="27" t="s">
        <v>1654</v>
      </c>
      <c r="H5138" s="27" t="s">
        <v>1653</v>
      </c>
      <c r="I5138" s="27" t="s">
        <v>6170</v>
      </c>
      <c r="J5138" s="27" t="s">
        <v>6169</v>
      </c>
      <c r="K5138" s="27">
        <v>1</v>
      </c>
      <c r="L5138" s="27" t="s">
        <v>6159</v>
      </c>
      <c r="M5138" s="36" t="str">
        <f t="shared" si="80"/>
        <v>HONGDU MD HELICOPTERS</v>
      </c>
    </row>
    <row r="5139" spans="6:13" ht="15" thickBot="1" x14ac:dyDescent="0.4">
      <c r="F5139" s="30" t="s">
        <v>3429</v>
      </c>
      <c r="G5139" s="28" t="s">
        <v>3430</v>
      </c>
      <c r="H5139" s="28" t="s">
        <v>3428</v>
      </c>
      <c r="I5139" s="28" t="s">
        <v>6108</v>
      </c>
      <c r="J5139" s="28" t="s">
        <v>6158</v>
      </c>
      <c r="K5139" s="28">
        <v>1</v>
      </c>
      <c r="L5139" s="28" t="s">
        <v>6159</v>
      </c>
      <c r="M5139" s="36" t="str">
        <f t="shared" si="80"/>
        <v>HOVEY</v>
      </c>
    </row>
    <row r="5140" spans="6:13" ht="15" thickBot="1" x14ac:dyDescent="0.4">
      <c r="F5140" s="29" t="s">
        <v>3432</v>
      </c>
      <c r="G5140" s="27" t="s">
        <v>9270</v>
      </c>
      <c r="H5140" s="27" t="s">
        <v>3431</v>
      </c>
      <c r="I5140" s="27" t="s">
        <v>6108</v>
      </c>
      <c r="J5140" s="27" t="s">
        <v>6158</v>
      </c>
      <c r="K5140" s="27">
        <v>1</v>
      </c>
      <c r="L5140" s="27" t="s">
        <v>6159</v>
      </c>
      <c r="M5140" s="36" t="str">
        <f t="shared" si="80"/>
        <v>HOWARD (1)</v>
      </c>
    </row>
    <row r="5141" spans="6:13" ht="15" thickBot="1" x14ac:dyDescent="0.4">
      <c r="F5141" s="30" t="s">
        <v>3432</v>
      </c>
      <c r="G5141" s="28" t="s">
        <v>9271</v>
      </c>
      <c r="H5141" s="28" t="s">
        <v>3431</v>
      </c>
      <c r="I5141" s="28" t="s">
        <v>6108</v>
      </c>
      <c r="J5141" s="28" t="s">
        <v>6158</v>
      </c>
      <c r="K5141" s="28">
        <v>1</v>
      </c>
      <c r="L5141" s="28" t="s">
        <v>6159</v>
      </c>
      <c r="M5141" s="36" t="str">
        <f t="shared" si="80"/>
        <v>HOWARD (1)</v>
      </c>
    </row>
    <row r="5142" spans="6:13" ht="15" thickBot="1" x14ac:dyDescent="0.4">
      <c r="F5142" s="29" t="s">
        <v>3432</v>
      </c>
      <c r="G5142" s="27" t="s">
        <v>9272</v>
      </c>
      <c r="H5142" s="27" t="s">
        <v>3431</v>
      </c>
      <c r="I5142" s="27" t="s">
        <v>6108</v>
      </c>
      <c r="J5142" s="27" t="s">
        <v>6158</v>
      </c>
      <c r="K5142" s="27">
        <v>1</v>
      </c>
      <c r="L5142" s="27" t="s">
        <v>6159</v>
      </c>
      <c r="M5142" s="36" t="str">
        <f t="shared" si="80"/>
        <v>HOWARD (1)</v>
      </c>
    </row>
    <row r="5143" spans="6:13" ht="15" thickBot="1" x14ac:dyDescent="0.4">
      <c r="F5143" s="30" t="s">
        <v>3432</v>
      </c>
      <c r="G5143" s="28" t="s">
        <v>3433</v>
      </c>
      <c r="H5143" s="28" t="s">
        <v>3431</v>
      </c>
      <c r="I5143" s="28" t="s">
        <v>6108</v>
      </c>
      <c r="J5143" s="28" t="s">
        <v>6158</v>
      </c>
      <c r="K5143" s="28">
        <v>1</v>
      </c>
      <c r="L5143" s="28" t="s">
        <v>6159</v>
      </c>
      <c r="M5143" s="36" t="str">
        <f t="shared" si="80"/>
        <v>HOWARD (1)</v>
      </c>
    </row>
    <row r="5144" spans="6:13" ht="15" thickBot="1" x14ac:dyDescent="0.4">
      <c r="F5144" s="29" t="s">
        <v>3435</v>
      </c>
      <c r="G5144" s="27">
        <v>250</v>
      </c>
      <c r="H5144" s="27" t="s">
        <v>3434</v>
      </c>
      <c r="I5144" s="27" t="s">
        <v>6108</v>
      </c>
      <c r="J5144" s="27" t="s">
        <v>6158</v>
      </c>
      <c r="K5144" s="27">
        <v>2</v>
      </c>
      <c r="L5144" s="27" t="s">
        <v>6110</v>
      </c>
      <c r="M5144" s="36" t="str">
        <f t="shared" si="80"/>
        <v>HOWARD (2)</v>
      </c>
    </row>
    <row r="5145" spans="6:13" ht="15" thickBot="1" x14ac:dyDescent="0.4">
      <c r="F5145" s="30" t="s">
        <v>3435</v>
      </c>
      <c r="G5145" s="28">
        <v>350</v>
      </c>
      <c r="H5145" s="28" t="s">
        <v>3434</v>
      </c>
      <c r="I5145" s="28" t="s">
        <v>6108</v>
      </c>
      <c r="J5145" s="28" t="s">
        <v>6158</v>
      </c>
      <c r="K5145" s="28">
        <v>2</v>
      </c>
      <c r="L5145" s="28" t="s">
        <v>6110</v>
      </c>
      <c r="M5145" s="36" t="str">
        <f t="shared" si="80"/>
        <v>HOWARD (2)</v>
      </c>
    </row>
    <row r="5146" spans="6:13" ht="15" thickBot="1" x14ac:dyDescent="0.4">
      <c r="F5146" s="29" t="s">
        <v>3435</v>
      </c>
      <c r="G5146" s="27">
        <v>500</v>
      </c>
      <c r="H5146" s="27" t="s">
        <v>3437</v>
      </c>
      <c r="I5146" s="27" t="s">
        <v>6108</v>
      </c>
      <c r="J5146" s="27" t="s">
        <v>6158</v>
      </c>
      <c r="K5146" s="27">
        <v>2</v>
      </c>
      <c r="L5146" s="27" t="s">
        <v>6110</v>
      </c>
      <c r="M5146" s="36" t="str">
        <f t="shared" si="80"/>
        <v>HOWARD (2)</v>
      </c>
    </row>
    <row r="5147" spans="6:13" ht="15" thickBot="1" x14ac:dyDescent="0.4">
      <c r="F5147" s="30" t="s">
        <v>3440</v>
      </c>
      <c r="G5147" s="28" t="s">
        <v>9273</v>
      </c>
      <c r="H5147" s="28" t="s">
        <v>3439</v>
      </c>
      <c r="I5147" s="28" t="s">
        <v>6108</v>
      </c>
      <c r="J5147" s="28" t="s">
        <v>6158</v>
      </c>
      <c r="K5147" s="28">
        <v>1</v>
      </c>
      <c r="L5147" s="28" t="s">
        <v>6159</v>
      </c>
      <c r="M5147" s="36" t="str">
        <f t="shared" si="80"/>
        <v>HOWARD HUGHES</v>
      </c>
    </row>
    <row r="5148" spans="6:13" ht="15" thickBot="1" x14ac:dyDescent="0.4">
      <c r="F5148" s="29" t="s">
        <v>3440</v>
      </c>
      <c r="G5148" s="27" t="s">
        <v>9274</v>
      </c>
      <c r="H5148" s="27" t="s">
        <v>3439</v>
      </c>
      <c r="I5148" s="27" t="s">
        <v>6108</v>
      </c>
      <c r="J5148" s="27" t="s">
        <v>6158</v>
      </c>
      <c r="K5148" s="27">
        <v>1</v>
      </c>
      <c r="L5148" s="27" t="s">
        <v>6159</v>
      </c>
      <c r="M5148" s="36" t="str">
        <f t="shared" si="80"/>
        <v>HOWARD HUGHES</v>
      </c>
    </row>
    <row r="5149" spans="6:13" ht="15" thickBot="1" x14ac:dyDescent="0.4">
      <c r="F5149" s="30" t="s">
        <v>3440</v>
      </c>
      <c r="G5149" s="28" t="s">
        <v>3441</v>
      </c>
      <c r="H5149" s="28" t="s">
        <v>3439</v>
      </c>
      <c r="I5149" s="28" t="s">
        <v>6108</v>
      </c>
      <c r="J5149" s="28" t="s">
        <v>6158</v>
      </c>
      <c r="K5149" s="28">
        <v>1</v>
      </c>
      <c r="L5149" s="28" t="s">
        <v>6159</v>
      </c>
      <c r="M5149" s="36" t="str">
        <f t="shared" si="80"/>
        <v>HOWARD HUGHES</v>
      </c>
    </row>
    <row r="5150" spans="6:13" ht="15" thickBot="1" x14ac:dyDescent="0.4">
      <c r="F5150" s="29" t="s">
        <v>3440</v>
      </c>
      <c r="G5150" s="27" t="s">
        <v>9275</v>
      </c>
      <c r="H5150" s="27" t="s">
        <v>3439</v>
      </c>
      <c r="I5150" s="27" t="s">
        <v>6108</v>
      </c>
      <c r="J5150" s="27" t="s">
        <v>6158</v>
      </c>
      <c r="K5150" s="27">
        <v>1</v>
      </c>
      <c r="L5150" s="27" t="s">
        <v>6159</v>
      </c>
      <c r="M5150" s="36" t="str">
        <f t="shared" si="80"/>
        <v>HOWARD HUGHES</v>
      </c>
    </row>
    <row r="5151" spans="6:13" ht="15" thickBot="1" x14ac:dyDescent="0.4">
      <c r="F5151" s="30" t="s">
        <v>3440</v>
      </c>
      <c r="G5151" s="28" t="s">
        <v>3445</v>
      </c>
      <c r="H5151" s="28" t="s">
        <v>3444</v>
      </c>
      <c r="I5151" s="28" t="s">
        <v>6108</v>
      </c>
      <c r="J5151" s="28" t="s">
        <v>6158</v>
      </c>
      <c r="K5151" s="28">
        <v>1</v>
      </c>
      <c r="L5151" s="28" t="s">
        <v>6159</v>
      </c>
      <c r="M5151" s="36" t="str">
        <f t="shared" si="80"/>
        <v>HOWARD HUGHES</v>
      </c>
    </row>
    <row r="5152" spans="6:13" ht="15" thickBot="1" x14ac:dyDescent="0.4">
      <c r="F5152" s="29" t="s">
        <v>3440</v>
      </c>
      <c r="G5152" s="27" t="s">
        <v>3451</v>
      </c>
      <c r="H5152" s="27" t="s">
        <v>3450</v>
      </c>
      <c r="I5152" s="27" t="s">
        <v>6108</v>
      </c>
      <c r="J5152" s="27" t="s">
        <v>6158</v>
      </c>
      <c r="K5152" s="27">
        <v>1</v>
      </c>
      <c r="L5152" s="27" t="s">
        <v>6159</v>
      </c>
      <c r="M5152" s="36" t="str">
        <f t="shared" si="80"/>
        <v>HOWARD HUGHES</v>
      </c>
    </row>
    <row r="5153" spans="6:13" ht="15" thickBot="1" x14ac:dyDescent="0.4">
      <c r="F5153" s="30" t="s">
        <v>3440</v>
      </c>
      <c r="G5153" s="28" t="s">
        <v>9276</v>
      </c>
      <c r="H5153" s="28" t="s">
        <v>3450</v>
      </c>
      <c r="I5153" s="28" t="s">
        <v>6108</v>
      </c>
      <c r="J5153" s="28" t="s">
        <v>6158</v>
      </c>
      <c r="K5153" s="28">
        <v>1</v>
      </c>
      <c r="L5153" s="28" t="s">
        <v>6159</v>
      </c>
      <c r="M5153" s="36" t="str">
        <f t="shared" si="80"/>
        <v>HOWARD HUGHES</v>
      </c>
    </row>
    <row r="5154" spans="6:13" ht="15" thickBot="1" x14ac:dyDescent="0.4">
      <c r="F5154" s="29" t="s">
        <v>3440</v>
      </c>
      <c r="G5154" s="27" t="s">
        <v>3449</v>
      </c>
      <c r="H5154" s="27" t="s">
        <v>3448</v>
      </c>
      <c r="I5154" s="27" t="s">
        <v>6108</v>
      </c>
      <c r="J5154" s="27" t="s">
        <v>6158</v>
      </c>
      <c r="K5154" s="27">
        <v>1</v>
      </c>
      <c r="L5154" s="27" t="s">
        <v>6159</v>
      </c>
      <c r="M5154" s="36" t="str">
        <f t="shared" si="80"/>
        <v>HOWARD HUGHES</v>
      </c>
    </row>
    <row r="5155" spans="6:13" ht="15" thickBot="1" x14ac:dyDescent="0.4">
      <c r="F5155" s="30" t="s">
        <v>3440</v>
      </c>
      <c r="G5155" s="28" t="s">
        <v>3447</v>
      </c>
      <c r="H5155" s="28" t="s">
        <v>3446</v>
      </c>
      <c r="I5155" s="28" t="s">
        <v>6108</v>
      </c>
      <c r="J5155" s="28" t="s">
        <v>6158</v>
      </c>
      <c r="K5155" s="28">
        <v>1</v>
      </c>
      <c r="L5155" s="28" t="s">
        <v>6159</v>
      </c>
      <c r="M5155" s="36" t="str">
        <f t="shared" si="80"/>
        <v>HOWARD HUGHES</v>
      </c>
    </row>
    <row r="5156" spans="6:13" ht="15" thickBot="1" x14ac:dyDescent="0.4">
      <c r="F5156" s="29" t="s">
        <v>3440</v>
      </c>
      <c r="G5156" s="27" t="s">
        <v>9277</v>
      </c>
      <c r="H5156" s="27" t="s">
        <v>9278</v>
      </c>
      <c r="I5156" s="27" t="s">
        <v>6108</v>
      </c>
      <c r="J5156" s="27" t="s">
        <v>6158</v>
      </c>
      <c r="K5156" s="27">
        <v>1</v>
      </c>
      <c r="L5156" s="27" t="s">
        <v>6159</v>
      </c>
      <c r="M5156" s="36" t="str">
        <f t="shared" si="80"/>
        <v>HOWARD HUGHES</v>
      </c>
    </row>
    <row r="5157" spans="6:13" ht="15" thickBot="1" x14ac:dyDescent="0.4">
      <c r="F5157" s="30" t="s">
        <v>3453</v>
      </c>
      <c r="G5157" s="28" t="s">
        <v>9279</v>
      </c>
      <c r="H5157" s="28" t="s">
        <v>3452</v>
      </c>
      <c r="I5157" s="28" t="s">
        <v>6108</v>
      </c>
      <c r="J5157" s="28" t="s">
        <v>6158</v>
      </c>
      <c r="K5157" s="28">
        <v>2</v>
      </c>
      <c r="L5157" s="28" t="s">
        <v>6159</v>
      </c>
      <c r="M5157" s="36" t="str">
        <f t="shared" si="80"/>
        <v>HPA (1)</v>
      </c>
    </row>
    <row r="5158" spans="6:13" ht="15" thickBot="1" x14ac:dyDescent="0.4">
      <c r="F5158" s="29" t="s">
        <v>3453</v>
      </c>
      <c r="G5158" s="27" t="s">
        <v>3454</v>
      </c>
      <c r="H5158" s="27" t="s">
        <v>3452</v>
      </c>
      <c r="I5158" s="27" t="s">
        <v>6108</v>
      </c>
      <c r="J5158" s="27" t="s">
        <v>6158</v>
      </c>
      <c r="K5158" s="27">
        <v>2</v>
      </c>
      <c r="L5158" s="27" t="s">
        <v>6159</v>
      </c>
      <c r="M5158" s="36" t="str">
        <f t="shared" si="80"/>
        <v>HPA (1)</v>
      </c>
    </row>
    <row r="5159" spans="6:13" ht="15" thickBot="1" x14ac:dyDescent="0.4">
      <c r="F5159" s="30" t="s">
        <v>3456</v>
      </c>
      <c r="G5159" s="28" t="s">
        <v>3457</v>
      </c>
      <c r="H5159" s="28" t="s">
        <v>3455</v>
      </c>
      <c r="I5159" s="28" t="s">
        <v>6108</v>
      </c>
      <c r="J5159" s="28" t="s">
        <v>6158</v>
      </c>
      <c r="K5159" s="28">
        <v>1</v>
      </c>
      <c r="L5159" s="28" t="s">
        <v>6159</v>
      </c>
      <c r="M5159" s="36" t="str">
        <f t="shared" si="80"/>
        <v>HPA (2)</v>
      </c>
    </row>
    <row r="5160" spans="6:13" ht="15" thickBot="1" x14ac:dyDescent="0.4">
      <c r="F5160" s="29" t="s">
        <v>3456</v>
      </c>
      <c r="G5160" s="27" t="s">
        <v>9280</v>
      </c>
      <c r="H5160" s="27" t="s">
        <v>3455</v>
      </c>
      <c r="I5160" s="27" t="s">
        <v>6108</v>
      </c>
      <c r="J5160" s="27" t="s">
        <v>6158</v>
      </c>
      <c r="K5160" s="27">
        <v>1</v>
      </c>
      <c r="L5160" s="27" t="s">
        <v>6159</v>
      </c>
      <c r="M5160" s="36" t="str">
        <f t="shared" si="80"/>
        <v>HPA (2)</v>
      </c>
    </row>
    <row r="5161" spans="6:13" ht="15" thickBot="1" x14ac:dyDescent="0.4">
      <c r="F5161" s="30" t="s">
        <v>9281</v>
      </c>
      <c r="G5161" s="28" t="s">
        <v>9282</v>
      </c>
      <c r="H5161" s="28" t="s">
        <v>1752</v>
      </c>
      <c r="I5161" s="28" t="s">
        <v>6170</v>
      </c>
      <c r="J5161" s="28" t="s">
        <v>6158</v>
      </c>
      <c r="K5161" s="28">
        <v>1</v>
      </c>
      <c r="L5161" s="28" t="s">
        <v>6159</v>
      </c>
      <c r="M5161" s="36" t="str">
        <f t="shared" si="80"/>
        <v>HUGHES</v>
      </c>
    </row>
    <row r="5162" spans="6:13" ht="15" thickBot="1" x14ac:dyDescent="0.4">
      <c r="F5162" s="29" t="s">
        <v>9281</v>
      </c>
      <c r="G5162" s="27">
        <v>280</v>
      </c>
      <c r="H5162" s="27" t="s">
        <v>1752</v>
      </c>
      <c r="I5162" s="27" t="s">
        <v>6170</v>
      </c>
      <c r="J5162" s="27" t="s">
        <v>6158</v>
      </c>
      <c r="K5162" s="27">
        <v>1</v>
      </c>
      <c r="L5162" s="27" t="s">
        <v>6159</v>
      </c>
      <c r="M5162" s="36" t="str">
        <f t="shared" si="80"/>
        <v>HUGHES</v>
      </c>
    </row>
    <row r="5163" spans="6:13" ht="15" thickBot="1" x14ac:dyDescent="0.4">
      <c r="F5163" s="30" t="s">
        <v>9281</v>
      </c>
      <c r="G5163" s="28">
        <v>300</v>
      </c>
      <c r="H5163" s="28" t="s">
        <v>1752</v>
      </c>
      <c r="I5163" s="28" t="s">
        <v>6170</v>
      </c>
      <c r="J5163" s="28" t="s">
        <v>6158</v>
      </c>
      <c r="K5163" s="28">
        <v>1</v>
      </c>
      <c r="L5163" s="28" t="s">
        <v>6159</v>
      </c>
      <c r="M5163" s="36" t="str">
        <f t="shared" si="80"/>
        <v>HUGHES</v>
      </c>
    </row>
    <row r="5164" spans="6:13" ht="15" thickBot="1" x14ac:dyDescent="0.4">
      <c r="F5164" s="29" t="s">
        <v>9281</v>
      </c>
      <c r="G5164" s="27" t="s">
        <v>9283</v>
      </c>
      <c r="H5164" s="27" t="s">
        <v>1752</v>
      </c>
      <c r="I5164" s="27" t="s">
        <v>6170</v>
      </c>
      <c r="J5164" s="27" t="s">
        <v>6158</v>
      </c>
      <c r="K5164" s="27">
        <v>1</v>
      </c>
      <c r="L5164" s="27" t="s">
        <v>6159</v>
      </c>
      <c r="M5164" s="36" t="str">
        <f t="shared" si="80"/>
        <v>HUGHES</v>
      </c>
    </row>
    <row r="5165" spans="6:13" ht="15" thickBot="1" x14ac:dyDescent="0.4">
      <c r="F5165" s="30" t="s">
        <v>9281</v>
      </c>
      <c r="G5165" s="28">
        <v>369</v>
      </c>
      <c r="H5165" s="28" t="s">
        <v>547</v>
      </c>
      <c r="I5165" s="28" t="s">
        <v>6170</v>
      </c>
      <c r="J5165" s="28" t="s">
        <v>6169</v>
      </c>
      <c r="K5165" s="28">
        <v>1</v>
      </c>
      <c r="L5165" s="28" t="s">
        <v>6159</v>
      </c>
      <c r="M5165" s="36" t="str">
        <f t="shared" si="80"/>
        <v>HUGHES</v>
      </c>
    </row>
    <row r="5166" spans="6:13" ht="15" thickBot="1" x14ac:dyDescent="0.4">
      <c r="F5166" s="29" t="s">
        <v>9281</v>
      </c>
      <c r="G5166" s="27">
        <v>500</v>
      </c>
      <c r="H5166" s="27" t="s">
        <v>547</v>
      </c>
      <c r="I5166" s="27" t="s">
        <v>6170</v>
      </c>
      <c r="J5166" s="27" t="s">
        <v>6169</v>
      </c>
      <c r="K5166" s="27">
        <v>1</v>
      </c>
      <c r="L5166" s="27" t="s">
        <v>6159</v>
      </c>
      <c r="M5166" s="36" t="str">
        <f t="shared" si="80"/>
        <v>HUGHES</v>
      </c>
    </row>
    <row r="5167" spans="6:13" ht="15" thickBot="1" x14ac:dyDescent="0.4">
      <c r="F5167" s="30" t="s">
        <v>9281</v>
      </c>
      <c r="G5167" s="28" t="s">
        <v>9284</v>
      </c>
      <c r="H5167" s="28" t="s">
        <v>547</v>
      </c>
      <c r="I5167" s="28" t="s">
        <v>6170</v>
      </c>
      <c r="J5167" s="28" t="s">
        <v>6169</v>
      </c>
      <c r="K5167" s="28">
        <v>1</v>
      </c>
      <c r="L5167" s="28" t="s">
        <v>6159</v>
      </c>
      <c r="M5167" s="36" t="str">
        <f t="shared" si="80"/>
        <v>HUGHES</v>
      </c>
    </row>
    <row r="5168" spans="6:13" ht="15" thickBot="1" x14ac:dyDescent="0.4">
      <c r="F5168" s="29" t="s">
        <v>9281</v>
      </c>
      <c r="G5168" s="27" t="s">
        <v>9285</v>
      </c>
      <c r="H5168" s="27" t="s">
        <v>547</v>
      </c>
      <c r="I5168" s="27" t="s">
        <v>6170</v>
      </c>
      <c r="J5168" s="27" t="s">
        <v>6169</v>
      </c>
      <c r="K5168" s="27">
        <v>1</v>
      </c>
      <c r="L5168" s="27" t="s">
        <v>6159</v>
      </c>
      <c r="M5168" s="36" t="str">
        <f t="shared" si="80"/>
        <v>HUGHES</v>
      </c>
    </row>
    <row r="5169" spans="6:13" ht="15" thickBot="1" x14ac:dyDescent="0.4">
      <c r="F5169" s="30" t="s">
        <v>9281</v>
      </c>
      <c r="G5169" s="28" t="s">
        <v>9286</v>
      </c>
      <c r="H5169" s="28" t="s">
        <v>547</v>
      </c>
      <c r="I5169" s="28" t="s">
        <v>6170</v>
      </c>
      <c r="J5169" s="28" t="s">
        <v>6169</v>
      </c>
      <c r="K5169" s="28">
        <v>1</v>
      </c>
      <c r="L5169" s="28" t="s">
        <v>6159</v>
      </c>
      <c r="M5169" s="36" t="str">
        <f t="shared" si="80"/>
        <v>HUGHES</v>
      </c>
    </row>
    <row r="5170" spans="6:13" ht="15" thickBot="1" x14ac:dyDescent="0.4">
      <c r="F5170" s="29" t="s">
        <v>9281</v>
      </c>
      <c r="G5170" s="27" t="s">
        <v>9287</v>
      </c>
      <c r="H5170" s="27" t="s">
        <v>547</v>
      </c>
      <c r="I5170" s="27" t="s">
        <v>6170</v>
      </c>
      <c r="J5170" s="27" t="s">
        <v>6169</v>
      </c>
      <c r="K5170" s="27">
        <v>1</v>
      </c>
      <c r="L5170" s="27" t="s">
        <v>6159</v>
      </c>
      <c r="M5170" s="36" t="str">
        <f t="shared" si="80"/>
        <v>HUGHES</v>
      </c>
    </row>
    <row r="5171" spans="6:13" ht="15" thickBot="1" x14ac:dyDescent="0.4">
      <c r="F5171" s="30" t="s">
        <v>9281</v>
      </c>
      <c r="G5171" s="28" t="s">
        <v>9288</v>
      </c>
      <c r="H5171" s="28" t="s">
        <v>1649</v>
      </c>
      <c r="I5171" s="28" t="s">
        <v>6170</v>
      </c>
      <c r="J5171" s="28" t="s">
        <v>6169</v>
      </c>
      <c r="K5171" s="28">
        <v>2</v>
      </c>
      <c r="L5171" s="28" t="s">
        <v>6110</v>
      </c>
      <c r="M5171" s="36" t="str">
        <f t="shared" si="80"/>
        <v>HUGHES</v>
      </c>
    </row>
    <row r="5172" spans="6:13" ht="15" thickBot="1" x14ac:dyDescent="0.4">
      <c r="F5172" s="29" t="s">
        <v>9281</v>
      </c>
      <c r="G5172" s="27" t="s">
        <v>9289</v>
      </c>
      <c r="H5172" s="27" t="s">
        <v>1649</v>
      </c>
      <c r="I5172" s="27" t="s">
        <v>6170</v>
      </c>
      <c r="J5172" s="27" t="s">
        <v>6169</v>
      </c>
      <c r="K5172" s="27">
        <v>2</v>
      </c>
      <c r="L5172" s="27" t="s">
        <v>6110</v>
      </c>
      <c r="M5172" s="36" t="str">
        <f t="shared" si="80"/>
        <v>HUGHES</v>
      </c>
    </row>
    <row r="5173" spans="6:13" ht="15" thickBot="1" x14ac:dyDescent="0.4">
      <c r="F5173" s="30" t="s">
        <v>9281</v>
      </c>
      <c r="G5173" s="28" t="s">
        <v>9290</v>
      </c>
      <c r="H5173" s="28" t="s">
        <v>547</v>
      </c>
      <c r="I5173" s="28" t="s">
        <v>6170</v>
      </c>
      <c r="J5173" s="28" t="s">
        <v>6169</v>
      </c>
      <c r="K5173" s="28">
        <v>1</v>
      </c>
      <c r="L5173" s="28" t="s">
        <v>6159</v>
      </c>
      <c r="M5173" s="36" t="str">
        <f t="shared" si="80"/>
        <v>HUGHES</v>
      </c>
    </row>
    <row r="5174" spans="6:13" ht="15" thickBot="1" x14ac:dyDescent="0.4">
      <c r="F5174" s="29" t="s">
        <v>9281</v>
      </c>
      <c r="G5174" s="27" t="s">
        <v>6321</v>
      </c>
      <c r="H5174" s="27" t="s">
        <v>547</v>
      </c>
      <c r="I5174" s="27" t="s">
        <v>6170</v>
      </c>
      <c r="J5174" s="27" t="s">
        <v>6169</v>
      </c>
      <c r="K5174" s="27">
        <v>1</v>
      </c>
      <c r="L5174" s="27" t="s">
        <v>6159</v>
      </c>
      <c r="M5174" s="36" t="str">
        <f t="shared" si="80"/>
        <v>HUGHES</v>
      </c>
    </row>
    <row r="5175" spans="6:13" ht="15" thickBot="1" x14ac:dyDescent="0.4">
      <c r="F5175" s="30" t="s">
        <v>9281</v>
      </c>
      <c r="G5175" s="28" t="s">
        <v>9291</v>
      </c>
      <c r="H5175" s="28" t="s">
        <v>1752</v>
      </c>
      <c r="I5175" s="28" t="s">
        <v>6170</v>
      </c>
      <c r="J5175" s="28" t="s">
        <v>6158</v>
      </c>
      <c r="K5175" s="28">
        <v>1</v>
      </c>
      <c r="L5175" s="28" t="s">
        <v>6159</v>
      </c>
      <c r="M5175" s="36" t="str">
        <f t="shared" si="80"/>
        <v>HUGHES</v>
      </c>
    </row>
    <row r="5176" spans="6:13" ht="15" thickBot="1" x14ac:dyDescent="0.4">
      <c r="F5176" s="29" t="s">
        <v>9281</v>
      </c>
      <c r="G5176" s="27" t="s">
        <v>9292</v>
      </c>
      <c r="H5176" s="27" t="s">
        <v>1649</v>
      </c>
      <c r="I5176" s="27" t="s">
        <v>6170</v>
      </c>
      <c r="J5176" s="27" t="s">
        <v>6169</v>
      </c>
      <c r="K5176" s="27">
        <v>2</v>
      </c>
      <c r="L5176" s="27" t="s">
        <v>6110</v>
      </c>
      <c r="M5176" s="36" t="str">
        <f t="shared" si="80"/>
        <v>HUGHES</v>
      </c>
    </row>
    <row r="5177" spans="6:13" ht="15" thickBot="1" x14ac:dyDescent="0.4">
      <c r="F5177" s="30" t="s">
        <v>9281</v>
      </c>
      <c r="G5177" s="28" t="s">
        <v>9293</v>
      </c>
      <c r="H5177" s="28" t="s">
        <v>547</v>
      </c>
      <c r="I5177" s="28" t="s">
        <v>6170</v>
      </c>
      <c r="J5177" s="28" t="s">
        <v>6169</v>
      </c>
      <c r="K5177" s="28">
        <v>1</v>
      </c>
      <c r="L5177" s="28" t="s">
        <v>6159</v>
      </c>
      <c r="M5177" s="36" t="str">
        <f t="shared" si="80"/>
        <v>HUGHES</v>
      </c>
    </row>
    <row r="5178" spans="6:13" ht="15" thickBot="1" x14ac:dyDescent="0.4">
      <c r="F5178" s="29" t="s">
        <v>9281</v>
      </c>
      <c r="G5178" s="27" t="s">
        <v>9294</v>
      </c>
      <c r="H5178" s="27" t="s">
        <v>547</v>
      </c>
      <c r="I5178" s="27" t="s">
        <v>6170</v>
      </c>
      <c r="J5178" s="27" t="s">
        <v>6169</v>
      </c>
      <c r="K5178" s="27">
        <v>1</v>
      </c>
      <c r="L5178" s="27" t="s">
        <v>6159</v>
      </c>
      <c r="M5178" s="36" t="str">
        <f t="shared" si="80"/>
        <v>HUGHES</v>
      </c>
    </row>
    <row r="5179" spans="6:13" ht="15" thickBot="1" x14ac:dyDescent="0.4">
      <c r="F5179" s="30" t="s">
        <v>9281</v>
      </c>
      <c r="G5179" s="28" t="s">
        <v>9295</v>
      </c>
      <c r="H5179" s="28" t="s">
        <v>547</v>
      </c>
      <c r="I5179" s="28" t="s">
        <v>6170</v>
      </c>
      <c r="J5179" s="28" t="s">
        <v>6169</v>
      </c>
      <c r="K5179" s="28">
        <v>1</v>
      </c>
      <c r="L5179" s="28" t="s">
        <v>6159</v>
      </c>
      <c r="M5179" s="36" t="str">
        <f t="shared" si="80"/>
        <v>HUGHES</v>
      </c>
    </row>
    <row r="5180" spans="6:13" ht="15" thickBot="1" x14ac:dyDescent="0.4">
      <c r="F5180" s="29" t="s">
        <v>9281</v>
      </c>
      <c r="G5180" s="27" t="s">
        <v>9296</v>
      </c>
      <c r="H5180" s="27" t="s">
        <v>547</v>
      </c>
      <c r="I5180" s="27" t="s">
        <v>6170</v>
      </c>
      <c r="J5180" s="27" t="s">
        <v>6169</v>
      </c>
      <c r="K5180" s="27">
        <v>1</v>
      </c>
      <c r="L5180" s="27" t="s">
        <v>6159</v>
      </c>
      <c r="M5180" s="36" t="str">
        <f t="shared" si="80"/>
        <v>HUGHES</v>
      </c>
    </row>
    <row r="5181" spans="6:13" ht="15" thickBot="1" x14ac:dyDescent="0.4">
      <c r="F5181" s="30" t="s">
        <v>9281</v>
      </c>
      <c r="G5181" s="28" t="s">
        <v>9297</v>
      </c>
      <c r="H5181" s="28" t="s">
        <v>547</v>
      </c>
      <c r="I5181" s="28" t="s">
        <v>6170</v>
      </c>
      <c r="J5181" s="28" t="s">
        <v>6169</v>
      </c>
      <c r="K5181" s="28">
        <v>1</v>
      </c>
      <c r="L5181" s="28" t="s">
        <v>6159</v>
      </c>
      <c r="M5181" s="36" t="str">
        <f t="shared" si="80"/>
        <v>HUGHES</v>
      </c>
    </row>
    <row r="5182" spans="6:13" ht="15" thickBot="1" x14ac:dyDescent="0.4">
      <c r="F5182" s="29" t="s">
        <v>9281</v>
      </c>
      <c r="G5182" s="27" t="s">
        <v>9298</v>
      </c>
      <c r="H5182" s="27" t="s">
        <v>1752</v>
      </c>
      <c r="I5182" s="27" t="s">
        <v>6170</v>
      </c>
      <c r="J5182" s="27" t="s">
        <v>6158</v>
      </c>
      <c r="K5182" s="27">
        <v>1</v>
      </c>
      <c r="L5182" s="27" t="s">
        <v>6159</v>
      </c>
      <c r="M5182" s="36" t="str">
        <f t="shared" si="80"/>
        <v>HUGHES</v>
      </c>
    </row>
    <row r="5183" spans="6:13" ht="15" thickBot="1" x14ac:dyDescent="0.4">
      <c r="F5183" s="30" t="s">
        <v>9281</v>
      </c>
      <c r="G5183" s="28" t="s">
        <v>9299</v>
      </c>
      <c r="H5183" s="28" t="s">
        <v>1752</v>
      </c>
      <c r="I5183" s="28" t="s">
        <v>6170</v>
      </c>
      <c r="J5183" s="28" t="s">
        <v>6158</v>
      </c>
      <c r="K5183" s="28">
        <v>1</v>
      </c>
      <c r="L5183" s="28" t="s">
        <v>6159</v>
      </c>
      <c r="M5183" s="36" t="str">
        <f t="shared" si="80"/>
        <v>HUGHES</v>
      </c>
    </row>
    <row r="5184" spans="6:13" ht="15" thickBot="1" x14ac:dyDescent="0.4">
      <c r="F5184" s="29" t="s">
        <v>9281</v>
      </c>
      <c r="G5184" s="27" t="s">
        <v>9300</v>
      </c>
      <c r="H5184" s="27" t="s">
        <v>1752</v>
      </c>
      <c r="I5184" s="27" t="s">
        <v>6170</v>
      </c>
      <c r="J5184" s="27" t="s">
        <v>6158</v>
      </c>
      <c r="K5184" s="27">
        <v>1</v>
      </c>
      <c r="L5184" s="27" t="s">
        <v>6159</v>
      </c>
      <c r="M5184" s="36" t="str">
        <f t="shared" si="80"/>
        <v>HUGHES</v>
      </c>
    </row>
    <row r="5185" spans="6:13" ht="15" thickBot="1" x14ac:dyDescent="0.4">
      <c r="F5185" s="30" t="s">
        <v>9281</v>
      </c>
      <c r="G5185" s="28" t="s">
        <v>9301</v>
      </c>
      <c r="H5185" s="28" t="s">
        <v>1752</v>
      </c>
      <c r="I5185" s="28" t="s">
        <v>6170</v>
      </c>
      <c r="J5185" s="28" t="s">
        <v>6158</v>
      </c>
      <c r="K5185" s="28">
        <v>1</v>
      </c>
      <c r="L5185" s="28" t="s">
        <v>6159</v>
      </c>
      <c r="M5185" s="36" t="str">
        <f t="shared" si="80"/>
        <v>HUGHES</v>
      </c>
    </row>
    <row r="5186" spans="6:13" ht="15" thickBot="1" x14ac:dyDescent="0.4">
      <c r="F5186" s="29" t="s">
        <v>9281</v>
      </c>
      <c r="G5186" s="27" t="s">
        <v>9302</v>
      </c>
      <c r="H5186" s="27" t="s">
        <v>1649</v>
      </c>
      <c r="I5186" s="27" t="s">
        <v>6170</v>
      </c>
      <c r="J5186" s="27" t="s">
        <v>6169</v>
      </c>
      <c r="K5186" s="27">
        <v>2</v>
      </c>
      <c r="L5186" s="27" t="s">
        <v>6110</v>
      </c>
      <c r="M5186" s="36" t="str">
        <f t="shared" si="80"/>
        <v>HUGHES</v>
      </c>
    </row>
    <row r="5187" spans="6:13" ht="15" thickBot="1" x14ac:dyDescent="0.4">
      <c r="F5187" s="30" t="s">
        <v>9281</v>
      </c>
      <c r="G5187" s="28">
        <v>200</v>
      </c>
      <c r="H5187" s="28" t="s">
        <v>1752</v>
      </c>
      <c r="I5187" s="28" t="s">
        <v>6170</v>
      </c>
      <c r="J5187" s="28" t="s">
        <v>6158</v>
      </c>
      <c r="K5187" s="28">
        <v>1</v>
      </c>
      <c r="L5187" s="28" t="s">
        <v>6159</v>
      </c>
      <c r="M5187" s="36" t="str">
        <f t="shared" si="80"/>
        <v>HUGHES</v>
      </c>
    </row>
    <row r="5188" spans="6:13" ht="15" thickBot="1" x14ac:dyDescent="0.4">
      <c r="F5188" s="29" t="s">
        <v>9281</v>
      </c>
      <c r="G5188" s="27">
        <v>269</v>
      </c>
      <c r="H5188" s="27" t="s">
        <v>1752</v>
      </c>
      <c r="I5188" s="27" t="s">
        <v>6170</v>
      </c>
      <c r="J5188" s="27" t="s">
        <v>6158</v>
      </c>
      <c r="K5188" s="27">
        <v>1</v>
      </c>
      <c r="L5188" s="27" t="s">
        <v>6159</v>
      </c>
      <c r="M5188" s="36" t="str">
        <f t="shared" si="80"/>
        <v>HUGHES</v>
      </c>
    </row>
    <row r="5189" spans="6:13" ht="15" thickBot="1" x14ac:dyDescent="0.4">
      <c r="F5189" s="30" t="s">
        <v>3459</v>
      </c>
      <c r="G5189" s="28" t="s">
        <v>3462</v>
      </c>
      <c r="H5189" s="28" t="s">
        <v>3461</v>
      </c>
      <c r="I5189" s="28" t="s">
        <v>6108</v>
      </c>
      <c r="J5189" s="28" t="s">
        <v>6158</v>
      </c>
      <c r="K5189" s="28">
        <v>1</v>
      </c>
      <c r="L5189" s="28" t="s">
        <v>6159</v>
      </c>
      <c r="M5189" s="36" t="str">
        <f t="shared" si="80"/>
        <v>HUMBERT</v>
      </c>
    </row>
    <row r="5190" spans="6:13" ht="15" thickBot="1" x14ac:dyDescent="0.4">
      <c r="F5190" s="29" t="s">
        <v>3459</v>
      </c>
      <c r="G5190" s="27" t="s">
        <v>3460</v>
      </c>
      <c r="H5190" s="27" t="s">
        <v>3458</v>
      </c>
      <c r="I5190" s="27" t="s">
        <v>6108</v>
      </c>
      <c r="J5190" s="27" t="s">
        <v>6158</v>
      </c>
      <c r="K5190" s="27">
        <v>1</v>
      </c>
      <c r="L5190" s="27" t="s">
        <v>6159</v>
      </c>
      <c r="M5190" s="36" t="str">
        <f t="shared" si="80"/>
        <v>HUMBERT</v>
      </c>
    </row>
    <row r="5191" spans="6:13" ht="15" thickBot="1" x14ac:dyDescent="0.4">
      <c r="F5191" s="30" t="s">
        <v>3464</v>
      </c>
      <c r="G5191" s="28" t="s">
        <v>3465</v>
      </c>
      <c r="H5191" s="28" t="s">
        <v>3463</v>
      </c>
      <c r="I5191" s="28" t="s">
        <v>6108</v>
      </c>
      <c r="J5191" s="28" t="s">
        <v>6158</v>
      </c>
      <c r="K5191" s="28">
        <v>1</v>
      </c>
      <c r="L5191" s="28" t="s">
        <v>6159</v>
      </c>
      <c r="M5191" s="36" t="str">
        <f t="shared" ref="M5191:M5254" si="81">F5191</f>
        <v>HUMMEL</v>
      </c>
    </row>
    <row r="5192" spans="6:13" ht="15" thickBot="1" x14ac:dyDescent="0.4">
      <c r="F5192" s="29" t="s">
        <v>3467</v>
      </c>
      <c r="G5192" s="27" t="s">
        <v>6950</v>
      </c>
      <c r="H5192" s="27" t="s">
        <v>1313</v>
      </c>
      <c r="I5192" s="27" t="s">
        <v>6108</v>
      </c>
      <c r="J5192" s="27" t="s">
        <v>6109</v>
      </c>
      <c r="K5192" s="27">
        <v>1</v>
      </c>
      <c r="L5192" s="27" t="s">
        <v>6159</v>
      </c>
      <c r="M5192" s="36" t="str">
        <f t="shared" si="81"/>
        <v>HUNTING</v>
      </c>
    </row>
    <row r="5193" spans="6:13" ht="15" thickBot="1" x14ac:dyDescent="0.4">
      <c r="F5193" s="30" t="s">
        <v>3467</v>
      </c>
      <c r="G5193" s="28" t="s">
        <v>9303</v>
      </c>
      <c r="H5193" s="28" t="s">
        <v>3469</v>
      </c>
      <c r="I5193" s="28" t="s">
        <v>6108</v>
      </c>
      <c r="J5193" s="28" t="s">
        <v>6158</v>
      </c>
      <c r="K5193" s="28">
        <v>1</v>
      </c>
      <c r="L5193" s="28" t="s">
        <v>6159</v>
      </c>
      <c r="M5193" s="36" t="str">
        <f t="shared" si="81"/>
        <v>HUNTING</v>
      </c>
    </row>
    <row r="5194" spans="6:13" ht="15" thickBot="1" x14ac:dyDescent="0.4">
      <c r="F5194" s="29" t="s">
        <v>3467</v>
      </c>
      <c r="G5194" s="27" t="s">
        <v>3468</v>
      </c>
      <c r="H5194" s="27" t="s">
        <v>3466</v>
      </c>
      <c r="I5194" s="27" t="s">
        <v>6108</v>
      </c>
      <c r="J5194" s="27" t="s">
        <v>6158</v>
      </c>
      <c r="K5194" s="27">
        <v>2</v>
      </c>
      <c r="L5194" s="27" t="s">
        <v>6159</v>
      </c>
      <c r="M5194" s="36" t="str">
        <f t="shared" si="81"/>
        <v>HUNTING</v>
      </c>
    </row>
    <row r="5195" spans="6:13" ht="15" thickBot="1" x14ac:dyDescent="0.4">
      <c r="F5195" s="30" t="s">
        <v>3467</v>
      </c>
      <c r="G5195" s="28" t="s">
        <v>9304</v>
      </c>
      <c r="H5195" s="28" t="s">
        <v>1313</v>
      </c>
      <c r="I5195" s="28" t="s">
        <v>6108</v>
      </c>
      <c r="J5195" s="28" t="s">
        <v>6109</v>
      </c>
      <c r="K5195" s="28">
        <v>1</v>
      </c>
      <c r="L5195" s="28" t="s">
        <v>6159</v>
      </c>
      <c r="M5195" s="36" t="str">
        <f t="shared" si="81"/>
        <v>HUNTING</v>
      </c>
    </row>
    <row r="5196" spans="6:13" ht="15" thickBot="1" x14ac:dyDescent="0.4">
      <c r="F5196" s="29" t="s">
        <v>3467</v>
      </c>
      <c r="G5196" s="27" t="s">
        <v>9305</v>
      </c>
      <c r="H5196" s="27" t="s">
        <v>3466</v>
      </c>
      <c r="I5196" s="27" t="s">
        <v>6108</v>
      </c>
      <c r="J5196" s="27" t="s">
        <v>6158</v>
      </c>
      <c r="K5196" s="27">
        <v>2</v>
      </c>
      <c r="L5196" s="27" t="s">
        <v>6159</v>
      </c>
      <c r="M5196" s="36" t="str">
        <f t="shared" si="81"/>
        <v>HUNTING</v>
      </c>
    </row>
    <row r="5197" spans="6:13" ht="15" thickBot="1" x14ac:dyDescent="0.4">
      <c r="F5197" s="30" t="s">
        <v>3467</v>
      </c>
      <c r="G5197" s="28" t="s">
        <v>3470</v>
      </c>
      <c r="H5197" s="28" t="s">
        <v>3469</v>
      </c>
      <c r="I5197" s="28" t="s">
        <v>6108</v>
      </c>
      <c r="J5197" s="28" t="s">
        <v>6158</v>
      </c>
      <c r="K5197" s="28">
        <v>1</v>
      </c>
      <c r="L5197" s="28" t="s">
        <v>6159</v>
      </c>
      <c r="M5197" s="36" t="str">
        <f t="shared" si="81"/>
        <v>HUNTING</v>
      </c>
    </row>
    <row r="5198" spans="6:13" ht="15" thickBot="1" x14ac:dyDescent="0.4">
      <c r="F5198" s="29" t="s">
        <v>9306</v>
      </c>
      <c r="G5198" s="27" t="s">
        <v>6950</v>
      </c>
      <c r="H5198" s="27" t="s">
        <v>1313</v>
      </c>
      <c r="I5198" s="27" t="s">
        <v>6108</v>
      </c>
      <c r="J5198" s="27" t="s">
        <v>6109</v>
      </c>
      <c r="K5198" s="27">
        <v>1</v>
      </c>
      <c r="L5198" s="27" t="s">
        <v>6159</v>
      </c>
      <c r="M5198" s="36" t="str">
        <f t="shared" si="81"/>
        <v>HUNTING PERCIVAL</v>
      </c>
    </row>
    <row r="5199" spans="6:13" ht="15" thickBot="1" x14ac:dyDescent="0.4">
      <c r="F5199" s="30" t="s">
        <v>9306</v>
      </c>
      <c r="G5199" s="28" t="s">
        <v>9303</v>
      </c>
      <c r="H5199" s="28" t="s">
        <v>3469</v>
      </c>
      <c r="I5199" s="28" t="s">
        <v>6108</v>
      </c>
      <c r="J5199" s="28" t="s">
        <v>6158</v>
      </c>
      <c r="K5199" s="28">
        <v>1</v>
      </c>
      <c r="L5199" s="28" t="s">
        <v>6159</v>
      </c>
      <c r="M5199" s="36" t="str">
        <f t="shared" si="81"/>
        <v>HUNTING PERCIVAL</v>
      </c>
    </row>
    <row r="5200" spans="6:13" ht="15" thickBot="1" x14ac:dyDescent="0.4">
      <c r="F5200" s="29" t="s">
        <v>9306</v>
      </c>
      <c r="G5200" s="27" t="s">
        <v>3468</v>
      </c>
      <c r="H5200" s="27" t="s">
        <v>3466</v>
      </c>
      <c r="I5200" s="27" t="s">
        <v>6108</v>
      </c>
      <c r="J5200" s="27" t="s">
        <v>6158</v>
      </c>
      <c r="K5200" s="27">
        <v>2</v>
      </c>
      <c r="L5200" s="27" t="s">
        <v>6159</v>
      </c>
      <c r="M5200" s="36" t="str">
        <f t="shared" si="81"/>
        <v>HUNTING PERCIVAL</v>
      </c>
    </row>
    <row r="5201" spans="6:13" ht="15" thickBot="1" x14ac:dyDescent="0.4">
      <c r="F5201" s="30" t="s">
        <v>9306</v>
      </c>
      <c r="G5201" s="28" t="s">
        <v>9304</v>
      </c>
      <c r="H5201" s="28" t="s">
        <v>1313</v>
      </c>
      <c r="I5201" s="28" t="s">
        <v>6108</v>
      </c>
      <c r="J5201" s="28" t="s">
        <v>6109</v>
      </c>
      <c r="K5201" s="28">
        <v>1</v>
      </c>
      <c r="L5201" s="28" t="s">
        <v>6159</v>
      </c>
      <c r="M5201" s="36" t="str">
        <f t="shared" si="81"/>
        <v>HUNTING PERCIVAL</v>
      </c>
    </row>
    <row r="5202" spans="6:13" ht="15" thickBot="1" x14ac:dyDescent="0.4">
      <c r="F5202" s="29" t="s">
        <v>9306</v>
      </c>
      <c r="G5202" s="27" t="s">
        <v>9305</v>
      </c>
      <c r="H5202" s="27" t="s">
        <v>3466</v>
      </c>
      <c r="I5202" s="27" t="s">
        <v>6108</v>
      </c>
      <c r="J5202" s="27" t="s">
        <v>6158</v>
      </c>
      <c r="K5202" s="27">
        <v>2</v>
      </c>
      <c r="L5202" s="27" t="s">
        <v>6159</v>
      </c>
      <c r="M5202" s="36" t="str">
        <f t="shared" si="81"/>
        <v>HUNTING PERCIVAL</v>
      </c>
    </row>
    <row r="5203" spans="6:13" ht="15" thickBot="1" x14ac:dyDescent="0.4">
      <c r="F5203" s="30" t="s">
        <v>9306</v>
      </c>
      <c r="G5203" s="28" t="s">
        <v>3470</v>
      </c>
      <c r="H5203" s="28" t="s">
        <v>3469</v>
      </c>
      <c r="I5203" s="28" t="s">
        <v>6108</v>
      </c>
      <c r="J5203" s="28" t="s">
        <v>6158</v>
      </c>
      <c r="K5203" s="28">
        <v>1</v>
      </c>
      <c r="L5203" s="28" t="s">
        <v>6159</v>
      </c>
      <c r="M5203" s="36" t="str">
        <f t="shared" si="81"/>
        <v>HUNTING PERCIVAL</v>
      </c>
    </row>
    <row r="5204" spans="6:13" ht="15" thickBot="1" x14ac:dyDescent="0.4">
      <c r="F5204" s="29" t="s">
        <v>3472</v>
      </c>
      <c r="G5204" s="27" t="s">
        <v>3473</v>
      </c>
      <c r="H5204" s="27" t="s">
        <v>3471</v>
      </c>
      <c r="I5204" s="27" t="s">
        <v>6108</v>
      </c>
      <c r="J5204" s="27" t="s">
        <v>6158</v>
      </c>
      <c r="K5204" s="27">
        <v>2</v>
      </c>
      <c r="L5204" s="27" t="s">
        <v>6110</v>
      </c>
      <c r="M5204" s="36" t="str">
        <f t="shared" si="81"/>
        <v>HUREL-DUBOIS</v>
      </c>
    </row>
    <row r="5205" spans="6:13" ht="15" thickBot="1" x14ac:dyDescent="0.4">
      <c r="F5205" s="30" t="s">
        <v>3475</v>
      </c>
      <c r="G5205" s="28" t="s">
        <v>3476</v>
      </c>
      <c r="H5205" s="28" t="s">
        <v>3474</v>
      </c>
      <c r="I5205" s="28" t="s">
        <v>6170</v>
      </c>
      <c r="J5205" s="28" t="s">
        <v>6158</v>
      </c>
      <c r="K5205" s="28">
        <v>1</v>
      </c>
      <c r="L5205" s="28" t="s">
        <v>6159</v>
      </c>
      <c r="M5205" s="36" t="str">
        <f t="shared" si="81"/>
        <v>HUZHOU TAIXIANG</v>
      </c>
    </row>
    <row r="5206" spans="6:13" ht="15" thickBot="1" x14ac:dyDescent="0.4">
      <c r="F5206" s="29" t="s">
        <v>3478</v>
      </c>
      <c r="G5206" s="27" t="s">
        <v>7931</v>
      </c>
      <c r="H5206" s="27" t="s">
        <v>57</v>
      </c>
      <c r="I5206" s="27" t="s">
        <v>6165</v>
      </c>
      <c r="J5206" s="27" t="s">
        <v>6158</v>
      </c>
      <c r="K5206" s="27">
        <v>2</v>
      </c>
      <c r="L5206" s="27" t="s">
        <v>6159</v>
      </c>
      <c r="M5206" s="36" t="str">
        <f t="shared" si="81"/>
        <v>HYDROPLANE</v>
      </c>
    </row>
    <row r="5207" spans="6:13" ht="15" thickBot="1" x14ac:dyDescent="0.4">
      <c r="F5207" s="30" t="s">
        <v>3478</v>
      </c>
      <c r="G5207" s="28" t="s">
        <v>9307</v>
      </c>
      <c r="H5207" s="28" t="s">
        <v>57</v>
      </c>
      <c r="I5207" s="28" t="s">
        <v>6165</v>
      </c>
      <c r="J5207" s="28" t="s">
        <v>6158</v>
      </c>
      <c r="K5207" s="28">
        <v>2</v>
      </c>
      <c r="L5207" s="28" t="s">
        <v>6159</v>
      </c>
      <c r="M5207" s="36" t="str">
        <f t="shared" si="81"/>
        <v>HYDROPLANE</v>
      </c>
    </row>
    <row r="5208" spans="6:13" ht="15" thickBot="1" x14ac:dyDescent="0.4">
      <c r="F5208" s="29" t="s">
        <v>3478</v>
      </c>
      <c r="G5208" s="27" t="s">
        <v>2120</v>
      </c>
      <c r="H5208" s="27" t="s">
        <v>2119</v>
      </c>
      <c r="I5208" s="27" t="s">
        <v>6165</v>
      </c>
      <c r="J5208" s="27" t="s">
        <v>6158</v>
      </c>
      <c r="K5208" s="27">
        <v>2</v>
      </c>
      <c r="L5208" s="27" t="s">
        <v>6159</v>
      </c>
      <c r="M5208" s="36" t="str">
        <f t="shared" si="81"/>
        <v>HYDROPLANE</v>
      </c>
    </row>
    <row r="5209" spans="6:13" ht="15" thickBot="1" x14ac:dyDescent="0.4">
      <c r="F5209" s="30" t="s">
        <v>3478</v>
      </c>
      <c r="G5209" s="28" t="s">
        <v>3479</v>
      </c>
      <c r="H5209" s="28" t="s">
        <v>3477</v>
      </c>
      <c r="I5209" s="28" t="s">
        <v>6108</v>
      </c>
      <c r="J5209" s="28" t="s">
        <v>6158</v>
      </c>
      <c r="K5209" s="28">
        <v>2</v>
      </c>
      <c r="L5209" s="28" t="s">
        <v>6159</v>
      </c>
      <c r="M5209" s="36" t="str">
        <f t="shared" si="81"/>
        <v>HYDROPLANE</v>
      </c>
    </row>
    <row r="5210" spans="6:13" ht="15" thickBot="1" x14ac:dyDescent="0.4">
      <c r="F5210" s="29" t="s">
        <v>3478</v>
      </c>
      <c r="G5210" s="27" t="s">
        <v>6388</v>
      </c>
      <c r="H5210" s="27" t="s">
        <v>57</v>
      </c>
      <c r="I5210" s="27" t="s">
        <v>6165</v>
      </c>
      <c r="J5210" s="27" t="s">
        <v>6158</v>
      </c>
      <c r="K5210" s="27">
        <v>2</v>
      </c>
      <c r="L5210" s="27" t="s">
        <v>6159</v>
      </c>
      <c r="M5210" s="36" t="str">
        <f t="shared" si="81"/>
        <v>HYDROPLANE</v>
      </c>
    </row>
    <row r="5211" spans="6:13" ht="15" thickBot="1" x14ac:dyDescent="0.4">
      <c r="F5211" s="30" t="s">
        <v>3478</v>
      </c>
      <c r="G5211" s="28" t="s">
        <v>2926</v>
      </c>
      <c r="H5211" s="28" t="s">
        <v>57</v>
      </c>
      <c r="I5211" s="28" t="s">
        <v>6165</v>
      </c>
      <c r="J5211" s="28" t="s">
        <v>6158</v>
      </c>
      <c r="K5211" s="28">
        <v>2</v>
      </c>
      <c r="L5211" s="28" t="s">
        <v>6159</v>
      </c>
      <c r="M5211" s="36" t="str">
        <f t="shared" si="81"/>
        <v>HYDROPLANE</v>
      </c>
    </row>
    <row r="5212" spans="6:13" ht="15" thickBot="1" x14ac:dyDescent="0.4">
      <c r="F5212" s="29" t="s">
        <v>3478</v>
      </c>
      <c r="G5212" s="27" t="s">
        <v>9308</v>
      </c>
      <c r="H5212" s="27" t="s">
        <v>3477</v>
      </c>
      <c r="I5212" s="27" t="s">
        <v>6108</v>
      </c>
      <c r="J5212" s="27" t="s">
        <v>6158</v>
      </c>
      <c r="K5212" s="27">
        <v>2</v>
      </c>
      <c r="L5212" s="27" t="s">
        <v>6159</v>
      </c>
      <c r="M5212" s="36" t="str">
        <f t="shared" si="81"/>
        <v>HYDROPLANE</v>
      </c>
    </row>
    <row r="5213" spans="6:13" ht="15" thickBot="1" x14ac:dyDescent="0.4">
      <c r="F5213" s="30" t="s">
        <v>9309</v>
      </c>
      <c r="G5213" s="28" t="s">
        <v>2591</v>
      </c>
      <c r="H5213" s="28" t="s">
        <v>1743</v>
      </c>
      <c r="I5213" s="28" t="s">
        <v>6170</v>
      </c>
      <c r="J5213" s="28" t="s">
        <v>6158</v>
      </c>
      <c r="K5213" s="28">
        <v>1</v>
      </c>
      <c r="L5213" s="28" t="s">
        <v>6159</v>
      </c>
      <c r="M5213" s="36" t="str">
        <f t="shared" si="81"/>
        <v>HYNES</v>
      </c>
    </row>
    <row r="5214" spans="6:13" ht="15" thickBot="1" x14ac:dyDescent="0.4">
      <c r="F5214" s="29" t="s">
        <v>9310</v>
      </c>
      <c r="G5214" s="27" t="s">
        <v>1918</v>
      </c>
      <c r="H5214" s="27" t="s">
        <v>1916</v>
      </c>
      <c r="I5214" s="27" t="s">
        <v>6170</v>
      </c>
      <c r="J5214" s="27" t="s">
        <v>6169</v>
      </c>
      <c r="K5214" s="27">
        <v>2</v>
      </c>
      <c r="L5214" s="27" t="s">
        <v>6159</v>
      </c>
      <c r="M5214" s="36" t="str">
        <f t="shared" si="81"/>
        <v>HYUNDAI</v>
      </c>
    </row>
    <row r="5215" spans="6:13" ht="15" thickBot="1" x14ac:dyDescent="0.4">
      <c r="F5215" s="30" t="s">
        <v>3481</v>
      </c>
      <c r="G5215" s="28" t="s">
        <v>3490</v>
      </c>
      <c r="H5215" s="28" t="s">
        <v>3489</v>
      </c>
      <c r="I5215" s="28" t="s">
        <v>6108</v>
      </c>
      <c r="J5215" s="28" t="s">
        <v>6169</v>
      </c>
      <c r="K5215" s="28">
        <v>2</v>
      </c>
      <c r="L5215" s="28" t="s">
        <v>6159</v>
      </c>
      <c r="M5215" s="36" t="str">
        <f t="shared" si="81"/>
        <v>IAI</v>
      </c>
    </row>
    <row r="5216" spans="6:13" ht="15" thickBot="1" x14ac:dyDescent="0.4">
      <c r="F5216" s="29" t="s">
        <v>3481</v>
      </c>
      <c r="G5216" s="27" t="s">
        <v>9311</v>
      </c>
      <c r="H5216" s="27" t="s">
        <v>3489</v>
      </c>
      <c r="I5216" s="27" t="s">
        <v>6108</v>
      </c>
      <c r="J5216" s="27" t="s">
        <v>6169</v>
      </c>
      <c r="K5216" s="27">
        <v>2</v>
      </c>
      <c r="L5216" s="27" t="s">
        <v>6159</v>
      </c>
      <c r="M5216" s="36" t="str">
        <f t="shared" si="81"/>
        <v>IAI</v>
      </c>
    </row>
    <row r="5217" spans="6:13" ht="15" thickBot="1" x14ac:dyDescent="0.4">
      <c r="F5217" s="30" t="s">
        <v>3481</v>
      </c>
      <c r="G5217" s="28" t="s">
        <v>9312</v>
      </c>
      <c r="H5217" s="28" t="s">
        <v>3489</v>
      </c>
      <c r="I5217" s="28" t="s">
        <v>6108</v>
      </c>
      <c r="J5217" s="28" t="s">
        <v>6169</v>
      </c>
      <c r="K5217" s="28">
        <v>2</v>
      </c>
      <c r="L5217" s="28" t="s">
        <v>6159</v>
      </c>
      <c r="M5217" s="36" t="str">
        <f t="shared" si="81"/>
        <v>IAI</v>
      </c>
    </row>
    <row r="5218" spans="6:13" ht="15" thickBot="1" x14ac:dyDescent="0.4">
      <c r="F5218" s="29" t="s">
        <v>3481</v>
      </c>
      <c r="G5218" s="27" t="s">
        <v>9313</v>
      </c>
      <c r="H5218" s="27" t="s">
        <v>3489</v>
      </c>
      <c r="I5218" s="27" t="s">
        <v>6108</v>
      </c>
      <c r="J5218" s="27" t="s">
        <v>6169</v>
      </c>
      <c r="K5218" s="27">
        <v>2</v>
      </c>
      <c r="L5218" s="27" t="s">
        <v>6159</v>
      </c>
      <c r="M5218" s="36" t="str">
        <f t="shared" si="81"/>
        <v>IAI</v>
      </c>
    </row>
    <row r="5219" spans="6:13" ht="15" thickBot="1" x14ac:dyDescent="0.4">
      <c r="F5219" s="30" t="s">
        <v>3481</v>
      </c>
      <c r="G5219" s="28" t="s">
        <v>9314</v>
      </c>
      <c r="H5219" s="28" t="s">
        <v>1550</v>
      </c>
      <c r="I5219" s="28" t="s">
        <v>6108</v>
      </c>
      <c r="J5219" s="28" t="s">
        <v>6109</v>
      </c>
      <c r="K5219" s="28">
        <v>4</v>
      </c>
      <c r="L5219" s="28" t="s">
        <v>6150</v>
      </c>
      <c r="M5219" s="36" t="str">
        <f t="shared" si="81"/>
        <v>IAI</v>
      </c>
    </row>
    <row r="5220" spans="6:13" ht="15" thickBot="1" x14ac:dyDescent="0.4">
      <c r="F5220" s="29" t="s">
        <v>3481</v>
      </c>
      <c r="G5220" s="27" t="s">
        <v>9315</v>
      </c>
      <c r="H5220" s="27" t="s">
        <v>222</v>
      </c>
      <c r="I5220" s="27" t="s">
        <v>6108</v>
      </c>
      <c r="J5220" s="27" t="s">
        <v>6109</v>
      </c>
      <c r="K5220" s="27">
        <v>2</v>
      </c>
      <c r="L5220" s="27" t="s">
        <v>6110</v>
      </c>
      <c r="M5220" s="36" t="str">
        <f t="shared" si="81"/>
        <v>IAI</v>
      </c>
    </row>
    <row r="5221" spans="6:13" ht="15" thickBot="1" x14ac:dyDescent="0.4">
      <c r="F5221" s="30" t="s">
        <v>3481</v>
      </c>
      <c r="G5221" s="28" t="s">
        <v>9316</v>
      </c>
      <c r="H5221" s="28" t="s">
        <v>3483</v>
      </c>
      <c r="I5221" s="28" t="s">
        <v>6108</v>
      </c>
      <c r="J5221" s="28" t="s">
        <v>6109</v>
      </c>
      <c r="K5221" s="28">
        <v>2</v>
      </c>
      <c r="L5221" s="28" t="s">
        <v>6110</v>
      </c>
      <c r="M5221" s="36" t="str">
        <f t="shared" si="81"/>
        <v>IAI</v>
      </c>
    </row>
    <row r="5222" spans="6:13" ht="15" thickBot="1" x14ac:dyDescent="0.4">
      <c r="F5222" s="29" t="s">
        <v>3481</v>
      </c>
      <c r="G5222" s="27" t="s">
        <v>9317</v>
      </c>
      <c r="H5222" s="27" t="s">
        <v>3485</v>
      </c>
      <c r="I5222" s="27" t="s">
        <v>6108</v>
      </c>
      <c r="J5222" s="27" t="s">
        <v>6109</v>
      </c>
      <c r="K5222" s="27">
        <v>2</v>
      </c>
      <c r="L5222" s="27" t="s">
        <v>6110</v>
      </c>
      <c r="M5222" s="36" t="str">
        <f t="shared" si="81"/>
        <v>IAI</v>
      </c>
    </row>
    <row r="5223" spans="6:13" ht="15" thickBot="1" x14ac:dyDescent="0.4">
      <c r="F5223" s="30" t="s">
        <v>3481</v>
      </c>
      <c r="G5223" s="28" t="s">
        <v>9318</v>
      </c>
      <c r="H5223" s="28" t="s">
        <v>3485</v>
      </c>
      <c r="I5223" s="28" t="s">
        <v>6108</v>
      </c>
      <c r="J5223" s="28" t="s">
        <v>6109</v>
      </c>
      <c r="K5223" s="28">
        <v>2</v>
      </c>
      <c r="L5223" s="28" t="s">
        <v>6110</v>
      </c>
      <c r="M5223" s="36" t="str">
        <f t="shared" si="81"/>
        <v>IAI</v>
      </c>
    </row>
    <row r="5224" spans="6:13" ht="15" thickBot="1" x14ac:dyDescent="0.4">
      <c r="F5224" s="29" t="s">
        <v>3481</v>
      </c>
      <c r="G5224" s="27" t="s">
        <v>9319</v>
      </c>
      <c r="H5224" s="27" t="s">
        <v>3485</v>
      </c>
      <c r="I5224" s="27" t="s">
        <v>6108</v>
      </c>
      <c r="J5224" s="27" t="s">
        <v>6109</v>
      </c>
      <c r="K5224" s="27">
        <v>2</v>
      </c>
      <c r="L5224" s="27" t="s">
        <v>6110</v>
      </c>
      <c r="M5224" s="36" t="str">
        <f t="shared" si="81"/>
        <v>IAI</v>
      </c>
    </row>
    <row r="5225" spans="6:13" ht="15" thickBot="1" x14ac:dyDescent="0.4">
      <c r="F5225" s="30" t="s">
        <v>3481</v>
      </c>
      <c r="G5225" s="28" t="s">
        <v>9320</v>
      </c>
      <c r="H5225" s="28" t="s">
        <v>3485</v>
      </c>
      <c r="I5225" s="28" t="s">
        <v>6108</v>
      </c>
      <c r="J5225" s="28" t="s">
        <v>6109</v>
      </c>
      <c r="K5225" s="28">
        <v>2</v>
      </c>
      <c r="L5225" s="28" t="s">
        <v>6110</v>
      </c>
      <c r="M5225" s="36" t="str">
        <f t="shared" si="81"/>
        <v>IAI</v>
      </c>
    </row>
    <row r="5226" spans="6:13" ht="15" thickBot="1" x14ac:dyDescent="0.4">
      <c r="F5226" s="29" t="s">
        <v>3481</v>
      </c>
      <c r="G5226" s="27" t="s">
        <v>9321</v>
      </c>
      <c r="H5226" s="27" t="s">
        <v>3234</v>
      </c>
      <c r="I5226" s="27" t="s">
        <v>6108</v>
      </c>
      <c r="J5226" s="27" t="s">
        <v>6109</v>
      </c>
      <c r="K5226" s="27">
        <v>2</v>
      </c>
      <c r="L5226" s="27" t="s">
        <v>6110</v>
      </c>
      <c r="M5226" s="36" t="str">
        <f t="shared" si="81"/>
        <v>IAI</v>
      </c>
    </row>
    <row r="5227" spans="6:13" ht="15" thickBot="1" x14ac:dyDescent="0.4">
      <c r="F5227" s="30" t="s">
        <v>3481</v>
      </c>
      <c r="G5227" s="28" t="s">
        <v>9322</v>
      </c>
      <c r="H5227" s="28" t="s">
        <v>3234</v>
      </c>
      <c r="I5227" s="28" t="s">
        <v>6108</v>
      </c>
      <c r="J5227" s="28" t="s">
        <v>6109</v>
      </c>
      <c r="K5227" s="28">
        <v>2</v>
      </c>
      <c r="L5227" s="28" t="s">
        <v>6110</v>
      </c>
      <c r="M5227" s="36" t="str">
        <f t="shared" si="81"/>
        <v>IAI</v>
      </c>
    </row>
    <row r="5228" spans="6:13" ht="15" thickBot="1" x14ac:dyDescent="0.4">
      <c r="F5228" s="29" t="s">
        <v>3481</v>
      </c>
      <c r="G5228" s="27" t="s">
        <v>9323</v>
      </c>
      <c r="H5228" s="27" t="s">
        <v>3241</v>
      </c>
      <c r="I5228" s="27" t="s">
        <v>6108</v>
      </c>
      <c r="J5228" s="27" t="s">
        <v>6109</v>
      </c>
      <c r="K5228" s="27">
        <v>2</v>
      </c>
      <c r="L5228" s="27" t="s">
        <v>6110</v>
      </c>
      <c r="M5228" s="36" t="str">
        <f t="shared" si="81"/>
        <v>IAI</v>
      </c>
    </row>
    <row r="5229" spans="6:13" ht="15" thickBot="1" x14ac:dyDescent="0.4">
      <c r="F5229" s="30" t="s">
        <v>3481</v>
      </c>
      <c r="G5229" s="28" t="s">
        <v>9324</v>
      </c>
      <c r="H5229" s="28" t="s">
        <v>3241</v>
      </c>
      <c r="I5229" s="28" t="s">
        <v>6108</v>
      </c>
      <c r="J5229" s="28" t="s">
        <v>6109</v>
      </c>
      <c r="K5229" s="28">
        <v>2</v>
      </c>
      <c r="L5229" s="28" t="s">
        <v>6110</v>
      </c>
      <c r="M5229" s="36" t="str">
        <f t="shared" si="81"/>
        <v>IAI</v>
      </c>
    </row>
    <row r="5230" spans="6:13" ht="15" thickBot="1" x14ac:dyDescent="0.4">
      <c r="F5230" s="29" t="s">
        <v>3481</v>
      </c>
      <c r="G5230" s="27" t="s">
        <v>9325</v>
      </c>
      <c r="H5230" s="27" t="s">
        <v>3489</v>
      </c>
      <c r="I5230" s="27" t="s">
        <v>6108</v>
      </c>
      <c r="J5230" s="27" t="s">
        <v>6169</v>
      </c>
      <c r="K5230" s="27">
        <v>2</v>
      </c>
      <c r="L5230" s="27" t="s">
        <v>6159</v>
      </c>
      <c r="M5230" s="36" t="str">
        <f t="shared" si="81"/>
        <v>IAI</v>
      </c>
    </row>
    <row r="5231" spans="6:13" ht="15" thickBot="1" x14ac:dyDescent="0.4">
      <c r="F5231" s="30" t="s">
        <v>3481</v>
      </c>
      <c r="G5231" s="28" t="s">
        <v>6829</v>
      </c>
      <c r="H5231" s="28" t="s">
        <v>3234</v>
      </c>
      <c r="I5231" s="28" t="s">
        <v>6108</v>
      </c>
      <c r="J5231" s="28" t="s">
        <v>6109</v>
      </c>
      <c r="K5231" s="28">
        <v>2</v>
      </c>
      <c r="L5231" s="28" t="s">
        <v>6110</v>
      </c>
      <c r="M5231" s="36" t="str">
        <f t="shared" si="81"/>
        <v>IAI</v>
      </c>
    </row>
    <row r="5232" spans="6:13" ht="15" thickBot="1" x14ac:dyDescent="0.4">
      <c r="F5232" s="29" t="s">
        <v>3481</v>
      </c>
      <c r="G5232" s="27" t="s">
        <v>9326</v>
      </c>
      <c r="H5232" s="27" t="s">
        <v>3234</v>
      </c>
      <c r="I5232" s="27" t="s">
        <v>6108</v>
      </c>
      <c r="J5232" s="27" t="s">
        <v>6109</v>
      </c>
      <c r="K5232" s="27">
        <v>2</v>
      </c>
      <c r="L5232" s="27" t="s">
        <v>6110</v>
      </c>
      <c r="M5232" s="36" t="str">
        <f t="shared" si="81"/>
        <v>IAI</v>
      </c>
    </row>
    <row r="5233" spans="6:13" ht="15" thickBot="1" x14ac:dyDescent="0.4">
      <c r="F5233" s="30" t="s">
        <v>3481</v>
      </c>
      <c r="G5233" s="28" t="s">
        <v>6387</v>
      </c>
      <c r="H5233" s="28" t="s">
        <v>444</v>
      </c>
      <c r="I5233" s="28" t="s">
        <v>6108</v>
      </c>
      <c r="J5233" s="28" t="s">
        <v>6109</v>
      </c>
      <c r="K5233" s="28">
        <v>2</v>
      </c>
      <c r="L5233" s="28" t="s">
        <v>6159</v>
      </c>
      <c r="M5233" s="36" t="str">
        <f t="shared" si="81"/>
        <v>IAI</v>
      </c>
    </row>
    <row r="5234" spans="6:13" ht="15" thickBot="1" x14ac:dyDescent="0.4">
      <c r="F5234" s="29" t="s">
        <v>3481</v>
      </c>
      <c r="G5234" s="27" t="s">
        <v>9327</v>
      </c>
      <c r="H5234" s="27" t="s">
        <v>444</v>
      </c>
      <c r="I5234" s="27" t="s">
        <v>6108</v>
      </c>
      <c r="J5234" s="27" t="s">
        <v>6109</v>
      </c>
      <c r="K5234" s="27">
        <v>2</v>
      </c>
      <c r="L5234" s="27" t="s">
        <v>6159</v>
      </c>
      <c r="M5234" s="36" t="str">
        <f t="shared" si="81"/>
        <v>IAI</v>
      </c>
    </row>
    <row r="5235" spans="6:13" ht="15" thickBot="1" x14ac:dyDescent="0.4">
      <c r="F5235" s="30" t="s">
        <v>3481</v>
      </c>
      <c r="G5235" s="28" t="s">
        <v>9328</v>
      </c>
      <c r="H5235" s="28" t="s">
        <v>222</v>
      </c>
      <c r="I5235" s="28" t="s">
        <v>6108</v>
      </c>
      <c r="J5235" s="28" t="s">
        <v>6109</v>
      </c>
      <c r="K5235" s="28">
        <v>2</v>
      </c>
      <c r="L5235" s="28" t="s">
        <v>6110</v>
      </c>
      <c r="M5235" s="36" t="str">
        <f t="shared" si="81"/>
        <v>IAI</v>
      </c>
    </row>
    <row r="5236" spans="6:13" ht="15" thickBot="1" x14ac:dyDescent="0.4">
      <c r="F5236" s="29" t="s">
        <v>3481</v>
      </c>
      <c r="G5236" s="27" t="s">
        <v>9329</v>
      </c>
      <c r="H5236" s="27" t="s">
        <v>1078</v>
      </c>
      <c r="I5236" s="27" t="s">
        <v>6108</v>
      </c>
      <c r="J5236" s="27" t="s">
        <v>6109</v>
      </c>
      <c r="K5236" s="27">
        <v>1</v>
      </c>
      <c r="L5236" s="27" t="s">
        <v>6110</v>
      </c>
      <c r="M5236" s="36" t="str">
        <f t="shared" si="81"/>
        <v>IAI</v>
      </c>
    </row>
    <row r="5237" spans="6:13" ht="15" thickBot="1" x14ac:dyDescent="0.4">
      <c r="F5237" s="30" t="s">
        <v>3481</v>
      </c>
      <c r="G5237" s="28" t="s">
        <v>9330</v>
      </c>
      <c r="H5237" s="28" t="s">
        <v>3487</v>
      </c>
      <c r="I5237" s="28" t="s">
        <v>6108</v>
      </c>
      <c r="J5237" s="28" t="s">
        <v>6109</v>
      </c>
      <c r="K5237" s="28">
        <v>2</v>
      </c>
      <c r="L5237" s="28" t="s">
        <v>6110</v>
      </c>
      <c r="M5237" s="36" t="str">
        <f t="shared" si="81"/>
        <v>IAI</v>
      </c>
    </row>
    <row r="5238" spans="6:13" ht="15" thickBot="1" x14ac:dyDescent="0.4">
      <c r="F5238" s="29" t="s">
        <v>3481</v>
      </c>
      <c r="G5238" s="27" t="s">
        <v>9331</v>
      </c>
      <c r="H5238" s="27" t="s">
        <v>3487</v>
      </c>
      <c r="I5238" s="27" t="s">
        <v>6108</v>
      </c>
      <c r="J5238" s="27" t="s">
        <v>6109</v>
      </c>
      <c r="K5238" s="27">
        <v>2</v>
      </c>
      <c r="L5238" s="27" t="s">
        <v>6110</v>
      </c>
      <c r="M5238" s="36" t="str">
        <f t="shared" si="81"/>
        <v>IAI</v>
      </c>
    </row>
    <row r="5239" spans="6:13" ht="15" thickBot="1" x14ac:dyDescent="0.4">
      <c r="F5239" s="30" t="s">
        <v>3481</v>
      </c>
      <c r="G5239" s="28" t="s">
        <v>9332</v>
      </c>
      <c r="H5239" s="28" t="s">
        <v>3241</v>
      </c>
      <c r="I5239" s="28" t="s">
        <v>6108</v>
      </c>
      <c r="J5239" s="28" t="s">
        <v>6109</v>
      </c>
      <c r="K5239" s="28">
        <v>2</v>
      </c>
      <c r="L5239" s="28" t="s">
        <v>6110</v>
      </c>
      <c r="M5239" s="36" t="str">
        <f t="shared" si="81"/>
        <v>IAI</v>
      </c>
    </row>
    <row r="5240" spans="6:13" ht="15" thickBot="1" x14ac:dyDescent="0.4">
      <c r="F5240" s="29" t="s">
        <v>3481</v>
      </c>
      <c r="G5240" s="27" t="s">
        <v>3236</v>
      </c>
      <c r="H5240" s="27" t="s">
        <v>3234</v>
      </c>
      <c r="I5240" s="27" t="s">
        <v>6108</v>
      </c>
      <c r="J5240" s="27" t="s">
        <v>6109</v>
      </c>
      <c r="K5240" s="27">
        <v>2</v>
      </c>
      <c r="L5240" s="27" t="s">
        <v>6110</v>
      </c>
      <c r="M5240" s="36" t="str">
        <f t="shared" si="81"/>
        <v>IAI</v>
      </c>
    </row>
    <row r="5241" spans="6:13" ht="15" thickBot="1" x14ac:dyDescent="0.4">
      <c r="F5241" s="30" t="s">
        <v>3481</v>
      </c>
      <c r="G5241" s="28" t="s">
        <v>3238</v>
      </c>
      <c r="H5241" s="28" t="s">
        <v>3237</v>
      </c>
      <c r="I5241" s="28" t="s">
        <v>6108</v>
      </c>
      <c r="J5241" s="28" t="s">
        <v>6109</v>
      </c>
      <c r="K5241" s="28">
        <v>2</v>
      </c>
      <c r="L5241" s="28" t="s">
        <v>6110</v>
      </c>
      <c r="M5241" s="36" t="str">
        <f t="shared" si="81"/>
        <v>IAI</v>
      </c>
    </row>
    <row r="5242" spans="6:13" ht="15" thickBot="1" x14ac:dyDescent="0.4">
      <c r="F5242" s="29" t="s">
        <v>3481</v>
      </c>
      <c r="G5242" s="27" t="s">
        <v>3242</v>
      </c>
      <c r="H5242" s="27" t="s">
        <v>3241</v>
      </c>
      <c r="I5242" s="27" t="s">
        <v>6108</v>
      </c>
      <c r="J5242" s="27" t="s">
        <v>6109</v>
      </c>
      <c r="K5242" s="27">
        <v>2</v>
      </c>
      <c r="L5242" s="27" t="s">
        <v>6110</v>
      </c>
      <c r="M5242" s="36" t="str">
        <f t="shared" si="81"/>
        <v>IAI</v>
      </c>
    </row>
    <row r="5243" spans="6:13" ht="15" thickBot="1" x14ac:dyDescent="0.4">
      <c r="F5243" s="30" t="s">
        <v>3481</v>
      </c>
      <c r="G5243" s="28" t="s">
        <v>3482</v>
      </c>
      <c r="H5243" s="28" t="s">
        <v>3480</v>
      </c>
      <c r="I5243" s="28" t="s">
        <v>6108</v>
      </c>
      <c r="J5243" s="28" t="s">
        <v>6109</v>
      </c>
      <c r="K5243" s="28">
        <v>1</v>
      </c>
      <c r="L5243" s="28" t="s">
        <v>6110</v>
      </c>
      <c r="M5243" s="36" t="str">
        <f t="shared" si="81"/>
        <v>IAI</v>
      </c>
    </row>
    <row r="5244" spans="6:13" ht="15" thickBot="1" x14ac:dyDescent="0.4">
      <c r="F5244" s="29" t="s">
        <v>3481</v>
      </c>
      <c r="G5244" s="27" t="s">
        <v>9333</v>
      </c>
      <c r="H5244" s="27" t="s">
        <v>3487</v>
      </c>
      <c r="I5244" s="27" t="s">
        <v>6108</v>
      </c>
      <c r="J5244" s="27" t="s">
        <v>6109</v>
      </c>
      <c r="K5244" s="27">
        <v>2</v>
      </c>
      <c r="L5244" s="27" t="s">
        <v>6110</v>
      </c>
      <c r="M5244" s="36" t="str">
        <f t="shared" si="81"/>
        <v>IAI</v>
      </c>
    </row>
    <row r="5245" spans="6:13" ht="15" thickBot="1" x14ac:dyDescent="0.4">
      <c r="F5245" s="30" t="s">
        <v>3481</v>
      </c>
      <c r="G5245" s="28" t="s">
        <v>445</v>
      </c>
      <c r="H5245" s="28" t="s">
        <v>444</v>
      </c>
      <c r="I5245" s="28" t="s">
        <v>6108</v>
      </c>
      <c r="J5245" s="28" t="s">
        <v>6109</v>
      </c>
      <c r="K5245" s="28">
        <v>2</v>
      </c>
      <c r="L5245" s="28" t="s">
        <v>6159</v>
      </c>
      <c r="M5245" s="36" t="str">
        <f t="shared" si="81"/>
        <v>IAI</v>
      </c>
    </row>
    <row r="5246" spans="6:13" ht="15" thickBot="1" x14ac:dyDescent="0.4">
      <c r="F5246" s="29" t="s">
        <v>3481</v>
      </c>
      <c r="G5246" s="27" t="s">
        <v>9334</v>
      </c>
      <c r="H5246" s="27" t="s">
        <v>1550</v>
      </c>
      <c r="I5246" s="27" t="s">
        <v>6108</v>
      </c>
      <c r="J5246" s="27" t="s">
        <v>6109</v>
      </c>
      <c r="K5246" s="27">
        <v>4</v>
      </c>
      <c r="L5246" s="27" t="s">
        <v>6150</v>
      </c>
      <c r="M5246" s="36" t="str">
        <f t="shared" si="81"/>
        <v>IAI</v>
      </c>
    </row>
    <row r="5247" spans="6:13" ht="15" thickBot="1" x14ac:dyDescent="0.4">
      <c r="F5247" s="30" t="s">
        <v>3481</v>
      </c>
      <c r="G5247" s="28" t="s">
        <v>3488</v>
      </c>
      <c r="H5247" s="28" t="s">
        <v>3487</v>
      </c>
      <c r="I5247" s="28" t="s">
        <v>6108</v>
      </c>
      <c r="J5247" s="28" t="s">
        <v>6109</v>
      </c>
      <c r="K5247" s="28">
        <v>2</v>
      </c>
      <c r="L5247" s="28" t="s">
        <v>6110</v>
      </c>
      <c r="M5247" s="36" t="str">
        <f t="shared" si="81"/>
        <v>IAI</v>
      </c>
    </row>
    <row r="5248" spans="6:13" ht="15" thickBot="1" x14ac:dyDescent="0.4">
      <c r="F5248" s="29" t="s">
        <v>3481</v>
      </c>
      <c r="G5248" s="27" t="s">
        <v>9335</v>
      </c>
      <c r="H5248" s="27" t="s">
        <v>2224</v>
      </c>
      <c r="I5248" s="27" t="s">
        <v>6108</v>
      </c>
      <c r="J5248" s="27" t="s">
        <v>6169</v>
      </c>
      <c r="K5248" s="27">
        <v>2</v>
      </c>
      <c r="L5248" s="27" t="s">
        <v>6110</v>
      </c>
      <c r="M5248" s="36" t="str">
        <f t="shared" si="81"/>
        <v>IAI</v>
      </c>
    </row>
    <row r="5249" spans="6:13" ht="15" thickBot="1" x14ac:dyDescent="0.4">
      <c r="F5249" s="30" t="s">
        <v>3481</v>
      </c>
      <c r="G5249" s="28" t="s">
        <v>9336</v>
      </c>
      <c r="H5249" s="28" t="s">
        <v>3485</v>
      </c>
      <c r="I5249" s="28" t="s">
        <v>6108</v>
      </c>
      <c r="J5249" s="28" t="s">
        <v>6109</v>
      </c>
      <c r="K5249" s="28">
        <v>2</v>
      </c>
      <c r="L5249" s="28" t="s">
        <v>6110</v>
      </c>
      <c r="M5249" s="36" t="str">
        <f t="shared" si="81"/>
        <v>IAI</v>
      </c>
    </row>
    <row r="5250" spans="6:13" ht="15" thickBot="1" x14ac:dyDescent="0.4">
      <c r="F5250" s="29" t="s">
        <v>3481</v>
      </c>
      <c r="G5250" s="27" t="s">
        <v>9011</v>
      </c>
      <c r="H5250" s="27" t="s">
        <v>2224</v>
      </c>
      <c r="I5250" s="27" t="s">
        <v>6108</v>
      </c>
      <c r="J5250" s="27" t="s">
        <v>6169</v>
      </c>
      <c r="K5250" s="27">
        <v>2</v>
      </c>
      <c r="L5250" s="27" t="s">
        <v>6110</v>
      </c>
      <c r="M5250" s="36" t="str">
        <f t="shared" si="81"/>
        <v>IAI</v>
      </c>
    </row>
    <row r="5251" spans="6:13" ht="15" thickBot="1" x14ac:dyDescent="0.4">
      <c r="F5251" s="30" t="s">
        <v>3481</v>
      </c>
      <c r="G5251" s="28" t="s">
        <v>9337</v>
      </c>
      <c r="H5251" s="28" t="s">
        <v>444</v>
      </c>
      <c r="I5251" s="28" t="s">
        <v>6108</v>
      </c>
      <c r="J5251" s="28" t="s">
        <v>6109</v>
      </c>
      <c r="K5251" s="28">
        <v>2</v>
      </c>
      <c r="L5251" s="28" t="s">
        <v>6159</v>
      </c>
      <c r="M5251" s="36" t="str">
        <f t="shared" si="81"/>
        <v>IAI</v>
      </c>
    </row>
    <row r="5252" spans="6:13" ht="15" thickBot="1" x14ac:dyDescent="0.4">
      <c r="F5252" s="29" t="s">
        <v>3481</v>
      </c>
      <c r="G5252" s="27" t="s">
        <v>3486</v>
      </c>
      <c r="H5252" s="27" t="s">
        <v>3485</v>
      </c>
      <c r="I5252" s="27" t="s">
        <v>6108</v>
      </c>
      <c r="J5252" s="27" t="s">
        <v>6109</v>
      </c>
      <c r="K5252" s="27">
        <v>2</v>
      </c>
      <c r="L5252" s="27" t="s">
        <v>6110</v>
      </c>
      <c r="M5252" s="36" t="str">
        <f t="shared" si="81"/>
        <v>IAI</v>
      </c>
    </row>
    <row r="5253" spans="6:13" ht="15" thickBot="1" x14ac:dyDescent="0.4">
      <c r="F5253" s="30" t="s">
        <v>3481</v>
      </c>
      <c r="G5253" s="28" t="s">
        <v>9096</v>
      </c>
      <c r="H5253" s="28" t="s">
        <v>3485</v>
      </c>
      <c r="I5253" s="28" t="s">
        <v>6108</v>
      </c>
      <c r="J5253" s="28" t="s">
        <v>6109</v>
      </c>
      <c r="K5253" s="28">
        <v>2</v>
      </c>
      <c r="L5253" s="28" t="s">
        <v>6110</v>
      </c>
      <c r="M5253" s="36" t="str">
        <f t="shared" si="81"/>
        <v>IAI</v>
      </c>
    </row>
    <row r="5254" spans="6:13" ht="15" thickBot="1" x14ac:dyDescent="0.4">
      <c r="F5254" s="29" t="s">
        <v>3481</v>
      </c>
      <c r="G5254" s="27" t="s">
        <v>3484</v>
      </c>
      <c r="H5254" s="27" t="s">
        <v>3483</v>
      </c>
      <c r="I5254" s="27" t="s">
        <v>6108</v>
      </c>
      <c r="J5254" s="27" t="s">
        <v>6109</v>
      </c>
      <c r="K5254" s="27">
        <v>2</v>
      </c>
      <c r="L5254" s="27" t="s">
        <v>6110</v>
      </c>
      <c r="M5254" s="36" t="str">
        <f t="shared" si="81"/>
        <v>IAI</v>
      </c>
    </row>
    <row r="5255" spans="6:13" ht="15" thickBot="1" x14ac:dyDescent="0.4">
      <c r="F5255" s="30" t="s">
        <v>3481</v>
      </c>
      <c r="G5255" s="28" t="s">
        <v>9338</v>
      </c>
      <c r="H5255" s="28" t="s">
        <v>3485</v>
      </c>
      <c r="I5255" s="28" t="s">
        <v>6108</v>
      </c>
      <c r="J5255" s="28" t="s">
        <v>6109</v>
      </c>
      <c r="K5255" s="28">
        <v>2</v>
      </c>
      <c r="L5255" s="28" t="s">
        <v>6110</v>
      </c>
      <c r="M5255" s="36" t="str">
        <f t="shared" ref="M5255:M5318" si="82">F5255</f>
        <v>IAI</v>
      </c>
    </row>
    <row r="5256" spans="6:13" ht="15" thickBot="1" x14ac:dyDescent="0.4">
      <c r="F5256" s="29" t="s">
        <v>3481</v>
      </c>
      <c r="G5256" s="27" t="s">
        <v>3252</v>
      </c>
      <c r="H5256" s="27" t="s">
        <v>3251</v>
      </c>
      <c r="I5256" s="27" t="s">
        <v>6108</v>
      </c>
      <c r="J5256" s="27" t="s">
        <v>6109</v>
      </c>
      <c r="K5256" s="27">
        <v>2</v>
      </c>
      <c r="L5256" s="27" t="s">
        <v>6110</v>
      </c>
      <c r="M5256" s="36" t="str">
        <f t="shared" si="82"/>
        <v>IAI</v>
      </c>
    </row>
    <row r="5257" spans="6:13" ht="15" thickBot="1" x14ac:dyDescent="0.4">
      <c r="F5257" s="30" t="s">
        <v>3481</v>
      </c>
      <c r="G5257" s="28" t="s">
        <v>3240</v>
      </c>
      <c r="H5257" s="28" t="s">
        <v>3239</v>
      </c>
      <c r="I5257" s="28" t="s">
        <v>6108</v>
      </c>
      <c r="J5257" s="28" t="s">
        <v>6109</v>
      </c>
      <c r="K5257" s="28">
        <v>2</v>
      </c>
      <c r="L5257" s="28" t="s">
        <v>6110</v>
      </c>
      <c r="M5257" s="36" t="str">
        <f t="shared" si="82"/>
        <v>IAI</v>
      </c>
    </row>
    <row r="5258" spans="6:13" ht="15" thickBot="1" x14ac:dyDescent="0.4">
      <c r="F5258" s="29" t="s">
        <v>3492</v>
      </c>
      <c r="G5258" s="27" t="s">
        <v>9339</v>
      </c>
      <c r="H5258" s="27" t="s">
        <v>3491</v>
      </c>
      <c r="I5258" s="27" t="s">
        <v>6108</v>
      </c>
      <c r="J5258" s="27" t="s">
        <v>6158</v>
      </c>
      <c r="K5258" s="27">
        <v>1</v>
      </c>
      <c r="L5258" s="27" t="s">
        <v>6159</v>
      </c>
      <c r="M5258" s="36" t="str">
        <f t="shared" si="82"/>
        <v>IANNOTTA</v>
      </c>
    </row>
    <row r="5259" spans="6:13" ht="15" thickBot="1" x14ac:dyDescent="0.4">
      <c r="F5259" s="30" t="s">
        <v>3492</v>
      </c>
      <c r="G5259" s="28" t="s">
        <v>3493</v>
      </c>
      <c r="H5259" s="28" t="s">
        <v>3491</v>
      </c>
      <c r="I5259" s="28" t="s">
        <v>6108</v>
      </c>
      <c r="J5259" s="28" t="s">
        <v>6158</v>
      </c>
      <c r="K5259" s="28">
        <v>1</v>
      </c>
      <c r="L5259" s="28" t="s">
        <v>6159</v>
      </c>
      <c r="M5259" s="36" t="str">
        <f t="shared" si="82"/>
        <v>IANNOTTA</v>
      </c>
    </row>
    <row r="5260" spans="6:13" ht="15" thickBot="1" x14ac:dyDescent="0.4">
      <c r="F5260" s="29" t="s">
        <v>3495</v>
      </c>
      <c r="G5260" s="27" t="s">
        <v>3496</v>
      </c>
      <c r="H5260" s="27" t="s">
        <v>3494</v>
      </c>
      <c r="I5260" s="27" t="s">
        <v>6108</v>
      </c>
      <c r="J5260" s="27" t="s">
        <v>6158</v>
      </c>
      <c r="K5260" s="27">
        <v>1</v>
      </c>
      <c r="L5260" s="27" t="s">
        <v>6159</v>
      </c>
      <c r="M5260" s="36" t="str">
        <f t="shared" si="82"/>
        <v>IAR</v>
      </c>
    </row>
    <row r="5261" spans="6:13" ht="15" thickBot="1" x14ac:dyDescent="0.4">
      <c r="F5261" s="30" t="s">
        <v>3495</v>
      </c>
      <c r="G5261" s="28" t="s">
        <v>9340</v>
      </c>
      <c r="H5261" s="28" t="s">
        <v>440</v>
      </c>
      <c r="I5261" s="28" t="s">
        <v>6170</v>
      </c>
      <c r="J5261" s="28" t="s">
        <v>6169</v>
      </c>
      <c r="K5261" s="28">
        <v>2</v>
      </c>
      <c r="L5261" s="28" t="s">
        <v>6159</v>
      </c>
      <c r="M5261" s="36" t="str">
        <f t="shared" si="82"/>
        <v>IAR</v>
      </c>
    </row>
    <row r="5262" spans="6:13" ht="15" thickBot="1" x14ac:dyDescent="0.4">
      <c r="F5262" s="29" t="s">
        <v>3495</v>
      </c>
      <c r="G5262" s="27" t="s">
        <v>3498</v>
      </c>
      <c r="H5262" s="27" t="s">
        <v>3497</v>
      </c>
      <c r="I5262" s="27" t="s">
        <v>6108</v>
      </c>
      <c r="J5262" s="27" t="s">
        <v>6158</v>
      </c>
      <c r="K5262" s="27">
        <v>1</v>
      </c>
      <c r="L5262" s="27" t="s">
        <v>6159</v>
      </c>
      <c r="M5262" s="36" t="str">
        <f t="shared" si="82"/>
        <v>IAR</v>
      </c>
    </row>
    <row r="5263" spans="6:13" ht="15" thickBot="1" x14ac:dyDescent="0.4">
      <c r="F5263" s="30" t="s">
        <v>3495</v>
      </c>
      <c r="G5263" s="28" t="s">
        <v>9341</v>
      </c>
      <c r="H5263" s="28" t="s">
        <v>3494</v>
      </c>
      <c r="I5263" s="28" t="s">
        <v>6108</v>
      </c>
      <c r="J5263" s="28" t="s">
        <v>6158</v>
      </c>
      <c r="K5263" s="28">
        <v>1</v>
      </c>
      <c r="L5263" s="28" t="s">
        <v>6159</v>
      </c>
      <c r="M5263" s="36" t="str">
        <f t="shared" si="82"/>
        <v>IAR</v>
      </c>
    </row>
    <row r="5264" spans="6:13" ht="15" thickBot="1" x14ac:dyDescent="0.4">
      <c r="F5264" s="29" t="s">
        <v>3495</v>
      </c>
      <c r="G5264" s="27" t="s">
        <v>441</v>
      </c>
      <c r="H5264" s="27" t="s">
        <v>440</v>
      </c>
      <c r="I5264" s="27" t="s">
        <v>6170</v>
      </c>
      <c r="J5264" s="27" t="s">
        <v>6169</v>
      </c>
      <c r="K5264" s="27">
        <v>2</v>
      </c>
      <c r="L5264" s="27" t="s">
        <v>6159</v>
      </c>
      <c r="M5264" s="36" t="str">
        <f t="shared" si="82"/>
        <v>IAR</v>
      </c>
    </row>
    <row r="5265" spans="6:13" ht="15" thickBot="1" x14ac:dyDescent="0.4">
      <c r="F5265" s="30" t="s">
        <v>9342</v>
      </c>
      <c r="G5265" s="28" t="s">
        <v>6210</v>
      </c>
      <c r="H5265" s="28" t="s">
        <v>193</v>
      </c>
      <c r="I5265" s="28" t="s">
        <v>6108</v>
      </c>
      <c r="J5265" s="28" t="s">
        <v>6169</v>
      </c>
      <c r="K5265" s="28">
        <v>1</v>
      </c>
      <c r="L5265" s="28" t="s">
        <v>6159</v>
      </c>
      <c r="M5265" s="36" t="str">
        <f t="shared" si="82"/>
        <v>IBIS (1)</v>
      </c>
    </row>
    <row r="5266" spans="6:13" ht="15" thickBot="1" x14ac:dyDescent="0.4">
      <c r="F5266" s="29" t="s">
        <v>9342</v>
      </c>
      <c r="G5266" s="27" t="s">
        <v>9343</v>
      </c>
      <c r="H5266" s="27" t="s">
        <v>193</v>
      </c>
      <c r="I5266" s="27" t="s">
        <v>6108</v>
      </c>
      <c r="J5266" s="27" t="s">
        <v>6169</v>
      </c>
      <c r="K5266" s="27">
        <v>1</v>
      </c>
      <c r="L5266" s="27" t="s">
        <v>6159</v>
      </c>
      <c r="M5266" s="36" t="str">
        <f t="shared" si="82"/>
        <v>IBIS (1)</v>
      </c>
    </row>
    <row r="5267" spans="6:13" ht="15" thickBot="1" x14ac:dyDescent="0.4">
      <c r="F5267" s="30" t="s">
        <v>9342</v>
      </c>
      <c r="G5267" s="28" t="s">
        <v>194</v>
      </c>
      <c r="H5267" s="28" t="s">
        <v>193</v>
      </c>
      <c r="I5267" s="28" t="s">
        <v>6108</v>
      </c>
      <c r="J5267" s="28" t="s">
        <v>6169</v>
      </c>
      <c r="K5267" s="28">
        <v>1</v>
      </c>
      <c r="L5267" s="28" t="s">
        <v>6159</v>
      </c>
      <c r="M5267" s="36" t="str">
        <f t="shared" si="82"/>
        <v>IBIS (1)</v>
      </c>
    </row>
    <row r="5268" spans="6:13" ht="15" thickBot="1" x14ac:dyDescent="0.4">
      <c r="F5268" s="29" t="s">
        <v>9342</v>
      </c>
      <c r="G5268" s="27" t="s">
        <v>4510</v>
      </c>
      <c r="H5268" s="27" t="s">
        <v>193</v>
      </c>
      <c r="I5268" s="27" t="s">
        <v>6108</v>
      </c>
      <c r="J5268" s="27" t="s">
        <v>6169</v>
      </c>
      <c r="K5268" s="27">
        <v>1</v>
      </c>
      <c r="L5268" s="27" t="s">
        <v>6159</v>
      </c>
      <c r="M5268" s="36" t="str">
        <f t="shared" si="82"/>
        <v>IBIS (1)</v>
      </c>
    </row>
    <row r="5269" spans="6:13" ht="15" thickBot="1" x14ac:dyDescent="0.4">
      <c r="F5269" s="30" t="s">
        <v>3500</v>
      </c>
      <c r="G5269" s="28" t="s">
        <v>3501</v>
      </c>
      <c r="H5269" s="28" t="s">
        <v>3499</v>
      </c>
      <c r="I5269" s="28" t="s">
        <v>6108</v>
      </c>
      <c r="J5269" s="28" t="s">
        <v>6158</v>
      </c>
      <c r="K5269" s="28">
        <v>1</v>
      </c>
      <c r="L5269" s="28" t="s">
        <v>6159</v>
      </c>
      <c r="M5269" s="36" t="str">
        <f t="shared" si="82"/>
        <v>IBIS (2)</v>
      </c>
    </row>
    <row r="5270" spans="6:13" ht="15" thickBot="1" x14ac:dyDescent="0.4">
      <c r="F5270" s="29" t="s">
        <v>3500</v>
      </c>
      <c r="G5270" s="27" t="s">
        <v>9344</v>
      </c>
      <c r="H5270" s="27" t="s">
        <v>3502</v>
      </c>
      <c r="I5270" s="27" t="s">
        <v>6108</v>
      </c>
      <c r="J5270" s="27" t="s">
        <v>6158</v>
      </c>
      <c r="K5270" s="27">
        <v>1</v>
      </c>
      <c r="L5270" s="27" t="s">
        <v>6159</v>
      </c>
      <c r="M5270" s="36" t="str">
        <f t="shared" si="82"/>
        <v>IBIS (2)</v>
      </c>
    </row>
    <row r="5271" spans="6:13" ht="15" thickBot="1" x14ac:dyDescent="0.4">
      <c r="F5271" s="30" t="s">
        <v>3500</v>
      </c>
      <c r="G5271" s="28" t="s">
        <v>2179</v>
      </c>
      <c r="H5271" s="28" t="s">
        <v>3502</v>
      </c>
      <c r="I5271" s="28" t="s">
        <v>6108</v>
      </c>
      <c r="J5271" s="28" t="s">
        <v>6158</v>
      </c>
      <c r="K5271" s="28">
        <v>1</v>
      </c>
      <c r="L5271" s="28" t="s">
        <v>6159</v>
      </c>
      <c r="M5271" s="36" t="str">
        <f t="shared" si="82"/>
        <v>IBIS (2)</v>
      </c>
    </row>
    <row r="5272" spans="6:13" ht="15" thickBot="1" x14ac:dyDescent="0.4">
      <c r="F5272" s="29" t="s">
        <v>3500</v>
      </c>
      <c r="G5272" s="27" t="s">
        <v>2715</v>
      </c>
      <c r="H5272" s="27" t="s">
        <v>2601</v>
      </c>
      <c r="I5272" s="27" t="s">
        <v>6108</v>
      </c>
      <c r="J5272" s="27" t="s">
        <v>6158</v>
      </c>
      <c r="K5272" s="27">
        <v>1</v>
      </c>
      <c r="L5272" s="27" t="s">
        <v>6159</v>
      </c>
      <c r="M5272" s="36" t="str">
        <f t="shared" si="82"/>
        <v>IBIS (2)</v>
      </c>
    </row>
    <row r="5273" spans="6:13" ht="15" thickBot="1" x14ac:dyDescent="0.4">
      <c r="F5273" s="30" t="s">
        <v>3504</v>
      </c>
      <c r="G5273" s="28" t="s">
        <v>9345</v>
      </c>
      <c r="H5273" s="28" t="s">
        <v>3508</v>
      </c>
      <c r="I5273" s="28" t="s">
        <v>6108</v>
      </c>
      <c r="J5273" s="28" t="s">
        <v>6169</v>
      </c>
      <c r="K5273" s="28">
        <v>1</v>
      </c>
      <c r="L5273" s="28" t="s">
        <v>6159</v>
      </c>
      <c r="M5273" s="36" t="str">
        <f t="shared" si="82"/>
        <v>ICA</v>
      </c>
    </row>
    <row r="5274" spans="6:13" ht="15" thickBot="1" x14ac:dyDescent="0.4">
      <c r="F5274" s="29" t="s">
        <v>3504</v>
      </c>
      <c r="G5274" s="27" t="s">
        <v>9346</v>
      </c>
      <c r="H5274" s="27" t="s">
        <v>3512</v>
      </c>
      <c r="I5274" s="27" t="s">
        <v>6108</v>
      </c>
      <c r="J5274" s="27" t="s">
        <v>6158</v>
      </c>
      <c r="K5274" s="27">
        <v>1</v>
      </c>
      <c r="L5274" s="27" t="s">
        <v>6159</v>
      </c>
      <c r="M5274" s="36" t="str">
        <f t="shared" si="82"/>
        <v>ICA</v>
      </c>
    </row>
    <row r="5275" spans="6:13" ht="15" thickBot="1" x14ac:dyDescent="0.4">
      <c r="F5275" s="30" t="s">
        <v>3504</v>
      </c>
      <c r="G5275" s="28" t="s">
        <v>1805</v>
      </c>
      <c r="H5275" s="28" t="s">
        <v>1803</v>
      </c>
      <c r="I5275" s="28" t="s">
        <v>6108</v>
      </c>
      <c r="J5275" s="28" t="s">
        <v>6158</v>
      </c>
      <c r="K5275" s="28">
        <v>1</v>
      </c>
      <c r="L5275" s="28" t="s">
        <v>6159</v>
      </c>
      <c r="M5275" s="36" t="str">
        <f t="shared" si="82"/>
        <v>ICA</v>
      </c>
    </row>
    <row r="5276" spans="6:13" ht="15" thickBot="1" x14ac:dyDescent="0.4">
      <c r="F5276" s="29" t="s">
        <v>3504</v>
      </c>
      <c r="G5276" s="27" t="s">
        <v>3507</v>
      </c>
      <c r="H5276" s="27" t="s">
        <v>3506</v>
      </c>
      <c r="I5276" s="27" t="s">
        <v>6108</v>
      </c>
      <c r="J5276" s="27" t="s">
        <v>6169</v>
      </c>
      <c r="K5276" s="27">
        <v>1</v>
      </c>
      <c r="L5276" s="27" t="s">
        <v>6159</v>
      </c>
      <c r="M5276" s="36" t="str">
        <f t="shared" si="82"/>
        <v>ICA</v>
      </c>
    </row>
    <row r="5277" spans="6:13" ht="15" thickBot="1" x14ac:dyDescent="0.4">
      <c r="F5277" s="30" t="s">
        <v>3504</v>
      </c>
      <c r="G5277" s="28" t="s">
        <v>9347</v>
      </c>
      <c r="H5277" s="28" t="s">
        <v>3520</v>
      </c>
      <c r="I5277" s="28" t="s">
        <v>6108</v>
      </c>
      <c r="J5277" s="28" t="s">
        <v>6158</v>
      </c>
      <c r="K5277" s="28">
        <v>1</v>
      </c>
      <c r="L5277" s="28" t="s">
        <v>6159</v>
      </c>
      <c r="M5277" s="36" t="str">
        <f t="shared" si="82"/>
        <v>ICA</v>
      </c>
    </row>
    <row r="5278" spans="6:13" ht="15" thickBot="1" x14ac:dyDescent="0.4">
      <c r="F5278" s="29" t="s">
        <v>3504</v>
      </c>
      <c r="G5278" s="27" t="s">
        <v>3498</v>
      </c>
      <c r="H5278" s="27" t="s">
        <v>3497</v>
      </c>
      <c r="I5278" s="27" t="s">
        <v>6108</v>
      </c>
      <c r="J5278" s="27" t="s">
        <v>6158</v>
      </c>
      <c r="K5278" s="27">
        <v>1</v>
      </c>
      <c r="L5278" s="27" t="s">
        <v>6159</v>
      </c>
      <c r="M5278" s="36" t="str">
        <f t="shared" si="82"/>
        <v>ICA</v>
      </c>
    </row>
    <row r="5279" spans="6:13" ht="15" thickBot="1" x14ac:dyDescent="0.4">
      <c r="F5279" s="30" t="s">
        <v>3504</v>
      </c>
      <c r="G5279" s="28" t="s">
        <v>3519</v>
      </c>
      <c r="H5279" s="28" t="s">
        <v>3518</v>
      </c>
      <c r="I5279" s="28" t="s">
        <v>6108</v>
      </c>
      <c r="J5279" s="28" t="s">
        <v>6158</v>
      </c>
      <c r="K5279" s="28">
        <v>1</v>
      </c>
      <c r="L5279" s="28" t="s">
        <v>6159</v>
      </c>
      <c r="M5279" s="36" t="str">
        <f t="shared" si="82"/>
        <v>ICA</v>
      </c>
    </row>
    <row r="5280" spans="6:13" ht="15" thickBot="1" x14ac:dyDescent="0.4">
      <c r="F5280" s="29" t="s">
        <v>3504</v>
      </c>
      <c r="G5280" s="27" t="s">
        <v>3505</v>
      </c>
      <c r="H5280" s="27" t="s">
        <v>3503</v>
      </c>
      <c r="I5280" s="27" t="s">
        <v>6170</v>
      </c>
      <c r="J5280" s="27" t="s">
        <v>6169</v>
      </c>
      <c r="K5280" s="27">
        <v>1</v>
      </c>
      <c r="L5280" s="27" t="s">
        <v>6159</v>
      </c>
      <c r="M5280" s="36" t="str">
        <f t="shared" si="82"/>
        <v>ICA</v>
      </c>
    </row>
    <row r="5281" spans="6:13" ht="15" thickBot="1" x14ac:dyDescent="0.4">
      <c r="F5281" s="30" t="s">
        <v>3504</v>
      </c>
      <c r="G5281" s="28" t="s">
        <v>2926</v>
      </c>
      <c r="H5281" s="28" t="s">
        <v>3520</v>
      </c>
      <c r="I5281" s="28" t="s">
        <v>6108</v>
      </c>
      <c r="J5281" s="28" t="s">
        <v>6158</v>
      </c>
      <c r="K5281" s="28">
        <v>1</v>
      </c>
      <c r="L5281" s="28" t="s">
        <v>6159</v>
      </c>
      <c r="M5281" s="36" t="str">
        <f t="shared" si="82"/>
        <v>ICA</v>
      </c>
    </row>
    <row r="5282" spans="6:13" ht="15" thickBot="1" x14ac:dyDescent="0.4">
      <c r="F5282" s="29" t="s">
        <v>3504</v>
      </c>
      <c r="G5282" s="27" t="s">
        <v>441</v>
      </c>
      <c r="H5282" s="27" t="s">
        <v>440</v>
      </c>
      <c r="I5282" s="27" t="s">
        <v>6170</v>
      </c>
      <c r="J5282" s="27" t="s">
        <v>6169</v>
      </c>
      <c r="K5282" s="27">
        <v>2</v>
      </c>
      <c r="L5282" s="27" t="s">
        <v>6159</v>
      </c>
      <c r="M5282" s="36" t="str">
        <f t="shared" si="82"/>
        <v>ICA</v>
      </c>
    </row>
    <row r="5283" spans="6:13" ht="15" thickBot="1" x14ac:dyDescent="0.4">
      <c r="F5283" s="30" t="s">
        <v>3504</v>
      </c>
      <c r="G5283" s="28" t="s">
        <v>3509</v>
      </c>
      <c r="H5283" s="28" t="s">
        <v>3508</v>
      </c>
      <c r="I5283" s="28" t="s">
        <v>6108</v>
      </c>
      <c r="J5283" s="28" t="s">
        <v>6169</v>
      </c>
      <c r="K5283" s="28">
        <v>1</v>
      </c>
      <c r="L5283" s="28" t="s">
        <v>6159</v>
      </c>
      <c r="M5283" s="36" t="str">
        <f t="shared" si="82"/>
        <v>ICA</v>
      </c>
    </row>
    <row r="5284" spans="6:13" ht="15" thickBot="1" x14ac:dyDescent="0.4">
      <c r="F5284" s="29" t="s">
        <v>3504</v>
      </c>
      <c r="G5284" s="27" t="s">
        <v>6358</v>
      </c>
      <c r="H5284" s="27" t="s">
        <v>436</v>
      </c>
      <c r="I5284" s="27" t="s">
        <v>6170</v>
      </c>
      <c r="J5284" s="27" t="s">
        <v>6169</v>
      </c>
      <c r="K5284" s="27">
        <v>1</v>
      </c>
      <c r="L5284" s="27" t="s">
        <v>6159</v>
      </c>
      <c r="M5284" s="36" t="str">
        <f t="shared" si="82"/>
        <v>ICA</v>
      </c>
    </row>
    <row r="5285" spans="6:13" ht="15" thickBot="1" x14ac:dyDescent="0.4">
      <c r="F5285" s="30" t="s">
        <v>3504</v>
      </c>
      <c r="G5285" s="28" t="s">
        <v>7501</v>
      </c>
      <c r="H5285" s="28" t="s">
        <v>1803</v>
      </c>
      <c r="I5285" s="28" t="s">
        <v>6108</v>
      </c>
      <c r="J5285" s="28" t="s">
        <v>6158</v>
      </c>
      <c r="K5285" s="28">
        <v>1</v>
      </c>
      <c r="L5285" s="28" t="s">
        <v>6159</v>
      </c>
      <c r="M5285" s="36" t="str">
        <f t="shared" si="82"/>
        <v>ICA</v>
      </c>
    </row>
    <row r="5286" spans="6:13" ht="15" thickBot="1" x14ac:dyDescent="0.4">
      <c r="F5286" s="29" t="s">
        <v>3504</v>
      </c>
      <c r="G5286" s="27" t="s">
        <v>9348</v>
      </c>
      <c r="H5286" s="27" t="s">
        <v>3518</v>
      </c>
      <c r="I5286" s="27" t="s">
        <v>6108</v>
      </c>
      <c r="J5286" s="27" t="s">
        <v>6158</v>
      </c>
      <c r="K5286" s="27">
        <v>1</v>
      </c>
      <c r="L5286" s="27" t="s">
        <v>6159</v>
      </c>
      <c r="M5286" s="36" t="str">
        <f t="shared" si="82"/>
        <v>ICA</v>
      </c>
    </row>
    <row r="5287" spans="6:13" ht="15" thickBot="1" x14ac:dyDescent="0.4">
      <c r="F5287" s="30" t="s">
        <v>3504</v>
      </c>
      <c r="G5287" s="28" t="s">
        <v>9349</v>
      </c>
      <c r="H5287" s="28" t="s">
        <v>436</v>
      </c>
      <c r="I5287" s="28" t="s">
        <v>6170</v>
      </c>
      <c r="J5287" s="28" t="s">
        <v>6169</v>
      </c>
      <c r="K5287" s="28">
        <v>1</v>
      </c>
      <c r="L5287" s="28" t="s">
        <v>6159</v>
      </c>
      <c r="M5287" s="36" t="str">
        <f t="shared" si="82"/>
        <v>ICA</v>
      </c>
    </row>
    <row r="5288" spans="6:13" ht="15" thickBot="1" x14ac:dyDescent="0.4">
      <c r="F5288" s="29" t="s">
        <v>3504</v>
      </c>
      <c r="G5288" s="27" t="s">
        <v>9340</v>
      </c>
      <c r="H5288" s="27" t="s">
        <v>440</v>
      </c>
      <c r="I5288" s="27" t="s">
        <v>6170</v>
      </c>
      <c r="J5288" s="27" t="s">
        <v>6169</v>
      </c>
      <c r="K5288" s="27">
        <v>2</v>
      </c>
      <c r="L5288" s="27" t="s">
        <v>6159</v>
      </c>
      <c r="M5288" s="36" t="str">
        <f t="shared" si="82"/>
        <v>ICA</v>
      </c>
    </row>
    <row r="5289" spans="6:13" ht="15" thickBot="1" x14ac:dyDescent="0.4">
      <c r="F5289" s="30" t="s">
        <v>3504</v>
      </c>
      <c r="G5289" s="28" t="s">
        <v>3511</v>
      </c>
      <c r="H5289" s="28" t="s">
        <v>3510</v>
      </c>
      <c r="I5289" s="28" t="s">
        <v>6108</v>
      </c>
      <c r="J5289" s="28" t="s">
        <v>6158</v>
      </c>
      <c r="K5289" s="28">
        <v>1</v>
      </c>
      <c r="L5289" s="28" t="s">
        <v>6159</v>
      </c>
      <c r="M5289" s="36" t="str">
        <f t="shared" si="82"/>
        <v>ICA</v>
      </c>
    </row>
    <row r="5290" spans="6:13" ht="15" thickBot="1" x14ac:dyDescent="0.4">
      <c r="F5290" s="29" t="s">
        <v>3504</v>
      </c>
      <c r="G5290" s="27" t="s">
        <v>3513</v>
      </c>
      <c r="H5290" s="27" t="s">
        <v>3512</v>
      </c>
      <c r="I5290" s="27" t="s">
        <v>6108</v>
      </c>
      <c r="J5290" s="27" t="s">
        <v>6158</v>
      </c>
      <c r="K5290" s="27">
        <v>1</v>
      </c>
      <c r="L5290" s="27" t="s">
        <v>6159</v>
      </c>
      <c r="M5290" s="36" t="str">
        <f t="shared" si="82"/>
        <v>ICA</v>
      </c>
    </row>
    <row r="5291" spans="6:13" ht="15" thickBot="1" x14ac:dyDescent="0.4">
      <c r="F5291" s="30" t="s">
        <v>3504</v>
      </c>
      <c r="G5291" s="28" t="s">
        <v>3515</v>
      </c>
      <c r="H5291" s="28" t="s">
        <v>3514</v>
      </c>
      <c r="I5291" s="28" t="s">
        <v>6108</v>
      </c>
      <c r="J5291" s="28" t="s">
        <v>6158</v>
      </c>
      <c r="K5291" s="28">
        <v>1</v>
      </c>
      <c r="L5291" s="28" t="s">
        <v>6159</v>
      </c>
      <c r="M5291" s="36" t="str">
        <f t="shared" si="82"/>
        <v>ICA</v>
      </c>
    </row>
    <row r="5292" spans="6:13" ht="15" thickBot="1" x14ac:dyDescent="0.4">
      <c r="F5292" s="29" t="s">
        <v>3504</v>
      </c>
      <c r="G5292" s="27" t="s">
        <v>3517</v>
      </c>
      <c r="H5292" s="27" t="s">
        <v>3516</v>
      </c>
      <c r="I5292" s="27" t="s">
        <v>6108</v>
      </c>
      <c r="J5292" s="27" t="s">
        <v>6158</v>
      </c>
      <c r="K5292" s="27">
        <v>1</v>
      </c>
      <c r="L5292" s="27" t="s">
        <v>6159</v>
      </c>
      <c r="M5292" s="36" t="str">
        <f t="shared" si="82"/>
        <v>ICA</v>
      </c>
    </row>
    <row r="5293" spans="6:13" ht="15" thickBot="1" x14ac:dyDescent="0.4">
      <c r="F5293" s="30" t="s">
        <v>3522</v>
      </c>
      <c r="G5293" s="28" t="s">
        <v>3419</v>
      </c>
      <c r="H5293" s="28" t="s">
        <v>3521</v>
      </c>
      <c r="I5293" s="28" t="s">
        <v>6165</v>
      </c>
      <c r="J5293" s="28" t="s">
        <v>6158</v>
      </c>
      <c r="K5293" s="28">
        <v>1</v>
      </c>
      <c r="L5293" s="28" t="s">
        <v>6159</v>
      </c>
      <c r="M5293" s="36" t="str">
        <f t="shared" si="82"/>
        <v>ICON</v>
      </c>
    </row>
    <row r="5294" spans="6:13" ht="15" thickBot="1" x14ac:dyDescent="0.4">
      <c r="F5294" s="29" t="s">
        <v>3524</v>
      </c>
      <c r="G5294" s="27" t="s">
        <v>1904</v>
      </c>
      <c r="H5294" s="27" t="s">
        <v>9350</v>
      </c>
      <c r="I5294" s="27" t="s">
        <v>6108</v>
      </c>
      <c r="J5294" s="27" t="s">
        <v>6158</v>
      </c>
      <c r="K5294" s="27">
        <v>1</v>
      </c>
      <c r="L5294" s="27" t="s">
        <v>6159</v>
      </c>
      <c r="M5294" s="36" t="str">
        <f t="shared" si="82"/>
        <v>ICP</v>
      </c>
    </row>
    <row r="5295" spans="6:13" ht="15" thickBot="1" x14ac:dyDescent="0.4">
      <c r="F5295" s="30" t="s">
        <v>3524</v>
      </c>
      <c r="G5295" s="28" t="s">
        <v>6428</v>
      </c>
      <c r="H5295" s="28" t="s">
        <v>489</v>
      </c>
      <c r="I5295" s="28" t="s">
        <v>6108</v>
      </c>
      <c r="J5295" s="28" t="s">
        <v>6158</v>
      </c>
      <c r="K5295" s="28">
        <v>1</v>
      </c>
      <c r="L5295" s="28" t="s">
        <v>6159</v>
      </c>
      <c r="M5295" s="36" t="str">
        <f t="shared" si="82"/>
        <v>ICP</v>
      </c>
    </row>
    <row r="5296" spans="6:13" ht="15" thickBot="1" x14ac:dyDescent="0.4">
      <c r="F5296" s="29" t="s">
        <v>3524</v>
      </c>
      <c r="G5296" s="27" t="s">
        <v>490</v>
      </c>
      <c r="H5296" s="27" t="s">
        <v>489</v>
      </c>
      <c r="I5296" s="27" t="s">
        <v>6108</v>
      </c>
      <c r="J5296" s="27" t="s">
        <v>6158</v>
      </c>
      <c r="K5296" s="27">
        <v>1</v>
      </c>
      <c r="L5296" s="27" t="s">
        <v>6159</v>
      </c>
      <c r="M5296" s="36" t="str">
        <f t="shared" si="82"/>
        <v>ICP</v>
      </c>
    </row>
    <row r="5297" spans="6:13" ht="15" thickBot="1" x14ac:dyDescent="0.4">
      <c r="F5297" s="30" t="s">
        <v>3524</v>
      </c>
      <c r="G5297" s="28" t="s">
        <v>9351</v>
      </c>
      <c r="H5297" s="28" t="s">
        <v>3523</v>
      </c>
      <c r="I5297" s="28" t="s">
        <v>6108</v>
      </c>
      <c r="J5297" s="28" t="s">
        <v>6158</v>
      </c>
      <c r="K5297" s="28">
        <v>1</v>
      </c>
      <c r="L5297" s="28" t="s">
        <v>6159</v>
      </c>
      <c r="M5297" s="36" t="str">
        <f t="shared" si="82"/>
        <v>ICP</v>
      </c>
    </row>
    <row r="5298" spans="6:13" ht="15" thickBot="1" x14ac:dyDescent="0.4">
      <c r="F5298" s="29" t="s">
        <v>3524</v>
      </c>
      <c r="G5298" s="27" t="s">
        <v>3525</v>
      </c>
      <c r="H5298" s="27" t="s">
        <v>3523</v>
      </c>
      <c r="I5298" s="27" t="s">
        <v>6108</v>
      </c>
      <c r="J5298" s="27" t="s">
        <v>6158</v>
      </c>
      <c r="K5298" s="27">
        <v>1</v>
      </c>
      <c r="L5298" s="27" t="s">
        <v>6159</v>
      </c>
      <c r="M5298" s="36" t="str">
        <f t="shared" si="82"/>
        <v>ICP</v>
      </c>
    </row>
    <row r="5299" spans="6:13" ht="15" thickBot="1" x14ac:dyDescent="0.4">
      <c r="F5299" s="30" t="s">
        <v>3524</v>
      </c>
      <c r="G5299" s="28" t="s">
        <v>9352</v>
      </c>
      <c r="H5299" s="28" t="s">
        <v>3523</v>
      </c>
      <c r="I5299" s="28" t="s">
        <v>6108</v>
      </c>
      <c r="J5299" s="28" t="s">
        <v>6158</v>
      </c>
      <c r="K5299" s="28">
        <v>1</v>
      </c>
      <c r="L5299" s="28" t="s">
        <v>6159</v>
      </c>
      <c r="M5299" s="36" t="str">
        <f t="shared" si="82"/>
        <v>ICP</v>
      </c>
    </row>
    <row r="5300" spans="6:13" ht="15" thickBot="1" x14ac:dyDescent="0.4">
      <c r="F5300" s="29" t="s">
        <v>3524</v>
      </c>
      <c r="G5300" s="27" t="s">
        <v>9353</v>
      </c>
      <c r="H5300" s="27" t="s">
        <v>3523</v>
      </c>
      <c r="I5300" s="27" t="s">
        <v>6108</v>
      </c>
      <c r="J5300" s="27" t="s">
        <v>6158</v>
      </c>
      <c r="K5300" s="27">
        <v>1</v>
      </c>
      <c r="L5300" s="27" t="s">
        <v>6159</v>
      </c>
      <c r="M5300" s="36" t="str">
        <f t="shared" si="82"/>
        <v>ICP</v>
      </c>
    </row>
    <row r="5301" spans="6:13" ht="15" thickBot="1" x14ac:dyDescent="0.4">
      <c r="F5301" s="30" t="s">
        <v>3527</v>
      </c>
      <c r="G5301" s="28" t="s">
        <v>3528</v>
      </c>
      <c r="H5301" s="28" t="s">
        <v>3526</v>
      </c>
      <c r="I5301" s="28" t="s">
        <v>6165</v>
      </c>
      <c r="J5301" s="28" t="s">
        <v>6158</v>
      </c>
      <c r="K5301" s="28">
        <v>1</v>
      </c>
      <c r="L5301" s="28" t="s">
        <v>6159</v>
      </c>
      <c r="M5301" s="36" t="str">
        <f t="shared" si="82"/>
        <v>IDEA</v>
      </c>
    </row>
    <row r="5302" spans="6:13" ht="15" thickBot="1" x14ac:dyDescent="0.4">
      <c r="F5302" s="29" t="s">
        <v>3530</v>
      </c>
      <c r="G5302" s="27" t="s">
        <v>3531</v>
      </c>
      <c r="H5302" s="27" t="s">
        <v>3529</v>
      </c>
      <c r="I5302" s="27" t="s">
        <v>6108</v>
      </c>
      <c r="J5302" s="27" t="s">
        <v>6603</v>
      </c>
      <c r="K5302" s="27">
        <v>1</v>
      </c>
      <c r="L5302" s="27" t="s">
        <v>6159</v>
      </c>
      <c r="M5302" s="36" t="str">
        <f t="shared" si="82"/>
        <v>IFB</v>
      </c>
    </row>
    <row r="5303" spans="6:13" ht="15" thickBot="1" x14ac:dyDescent="0.4">
      <c r="F5303" s="30" t="s">
        <v>3533</v>
      </c>
      <c r="G5303" s="28" t="s">
        <v>3534</v>
      </c>
      <c r="H5303" s="28" t="s">
        <v>3532</v>
      </c>
      <c r="I5303" s="28" t="s">
        <v>6108</v>
      </c>
      <c r="J5303" s="28" t="s">
        <v>6158</v>
      </c>
      <c r="K5303" s="28">
        <v>1</v>
      </c>
      <c r="L5303" s="28" t="s">
        <v>6159</v>
      </c>
      <c r="M5303" s="36" t="str">
        <f t="shared" si="82"/>
        <v>III</v>
      </c>
    </row>
    <row r="5304" spans="6:13" ht="15" thickBot="1" x14ac:dyDescent="0.4">
      <c r="F5304" s="29" t="s">
        <v>3533</v>
      </c>
      <c r="G5304" s="27" t="s">
        <v>3536</v>
      </c>
      <c r="H5304" s="27" t="s">
        <v>3535</v>
      </c>
      <c r="I5304" s="27" t="s">
        <v>6108</v>
      </c>
      <c r="J5304" s="27" t="s">
        <v>6158</v>
      </c>
      <c r="K5304" s="27">
        <v>1</v>
      </c>
      <c r="L5304" s="27" t="s">
        <v>6159</v>
      </c>
      <c r="M5304" s="36" t="str">
        <f t="shared" si="82"/>
        <v>III</v>
      </c>
    </row>
    <row r="5305" spans="6:13" ht="15" thickBot="1" x14ac:dyDescent="0.4">
      <c r="F5305" s="30" t="s">
        <v>3538</v>
      </c>
      <c r="G5305" s="28" t="s">
        <v>9354</v>
      </c>
      <c r="H5305" s="28" t="s">
        <v>3537</v>
      </c>
      <c r="I5305" s="28" t="s">
        <v>6108</v>
      </c>
      <c r="J5305" s="28" t="s">
        <v>6158</v>
      </c>
      <c r="K5305" s="28">
        <v>1</v>
      </c>
      <c r="L5305" s="28" t="s">
        <v>6159</v>
      </c>
      <c r="M5305" s="36" t="str">
        <f t="shared" si="82"/>
        <v>IKAR</v>
      </c>
    </row>
    <row r="5306" spans="6:13" ht="15" thickBot="1" x14ac:dyDescent="0.4">
      <c r="F5306" s="29" t="s">
        <v>3538</v>
      </c>
      <c r="G5306" s="27" t="s">
        <v>3539</v>
      </c>
      <c r="H5306" s="27" t="s">
        <v>3537</v>
      </c>
      <c r="I5306" s="27" t="s">
        <v>6108</v>
      </c>
      <c r="J5306" s="27" t="s">
        <v>6158</v>
      </c>
      <c r="K5306" s="27">
        <v>1</v>
      </c>
      <c r="L5306" s="27" t="s">
        <v>6159</v>
      </c>
      <c r="M5306" s="36" t="str">
        <f t="shared" si="82"/>
        <v>IKAR</v>
      </c>
    </row>
    <row r="5307" spans="6:13" ht="15" thickBot="1" x14ac:dyDescent="0.4">
      <c r="F5307" s="30" t="s">
        <v>3541</v>
      </c>
      <c r="G5307" s="28" t="s">
        <v>9355</v>
      </c>
      <c r="H5307" s="28" t="s">
        <v>3540</v>
      </c>
      <c r="I5307" s="28" t="s">
        <v>6108</v>
      </c>
      <c r="J5307" s="28" t="s">
        <v>6158</v>
      </c>
      <c r="K5307" s="28">
        <v>1</v>
      </c>
      <c r="L5307" s="28" t="s">
        <v>6159</v>
      </c>
      <c r="M5307" s="36" t="str">
        <f t="shared" si="82"/>
        <v>IKARUS</v>
      </c>
    </row>
    <row r="5308" spans="6:13" ht="15" thickBot="1" x14ac:dyDescent="0.4">
      <c r="F5308" s="29" t="s">
        <v>3541</v>
      </c>
      <c r="G5308" s="27" t="s">
        <v>3542</v>
      </c>
      <c r="H5308" s="27" t="s">
        <v>3540</v>
      </c>
      <c r="I5308" s="27" t="s">
        <v>6108</v>
      </c>
      <c r="J5308" s="27" t="s">
        <v>6158</v>
      </c>
      <c r="K5308" s="27">
        <v>1</v>
      </c>
      <c r="L5308" s="27" t="s">
        <v>6159</v>
      </c>
      <c r="M5308" s="36" t="str">
        <f t="shared" si="82"/>
        <v>IKARUS</v>
      </c>
    </row>
    <row r="5309" spans="6:13" ht="15" thickBot="1" x14ac:dyDescent="0.4">
      <c r="F5309" s="30" t="s">
        <v>3541</v>
      </c>
      <c r="G5309" s="28" t="s">
        <v>9356</v>
      </c>
      <c r="H5309" s="28" t="s">
        <v>3540</v>
      </c>
      <c r="I5309" s="28" t="s">
        <v>6108</v>
      </c>
      <c r="J5309" s="28" t="s">
        <v>6158</v>
      </c>
      <c r="K5309" s="28">
        <v>1</v>
      </c>
      <c r="L5309" s="28" t="s">
        <v>6159</v>
      </c>
      <c r="M5309" s="36" t="str">
        <f t="shared" si="82"/>
        <v>IKARUS</v>
      </c>
    </row>
    <row r="5310" spans="6:13" ht="15" thickBot="1" x14ac:dyDescent="0.4">
      <c r="F5310" s="29" t="s">
        <v>3544</v>
      </c>
      <c r="G5310" s="27" t="s">
        <v>1498</v>
      </c>
      <c r="H5310" s="27" t="s">
        <v>1496</v>
      </c>
      <c r="I5310" s="27" t="s">
        <v>6108</v>
      </c>
      <c r="J5310" s="27" t="s">
        <v>6109</v>
      </c>
      <c r="K5310" s="27">
        <v>4</v>
      </c>
      <c r="L5310" s="27" t="s">
        <v>6150</v>
      </c>
      <c r="M5310" s="36" t="str">
        <f t="shared" si="82"/>
        <v>ILYUSHIN</v>
      </c>
    </row>
    <row r="5311" spans="6:13" ht="15" thickBot="1" x14ac:dyDescent="0.4">
      <c r="F5311" s="30" t="s">
        <v>3544</v>
      </c>
      <c r="G5311" s="28" t="s">
        <v>7260</v>
      </c>
      <c r="H5311" s="28" t="s">
        <v>1496</v>
      </c>
      <c r="I5311" s="28" t="s">
        <v>6108</v>
      </c>
      <c r="J5311" s="28" t="s">
        <v>6109</v>
      </c>
      <c r="K5311" s="28">
        <v>4</v>
      </c>
      <c r="L5311" s="28" t="s">
        <v>6150</v>
      </c>
      <c r="M5311" s="36" t="str">
        <f t="shared" si="82"/>
        <v>ILYUSHIN</v>
      </c>
    </row>
    <row r="5312" spans="6:13" ht="15" thickBot="1" x14ac:dyDescent="0.4">
      <c r="F5312" s="29" t="s">
        <v>3544</v>
      </c>
      <c r="G5312" s="27" t="s">
        <v>9357</v>
      </c>
      <c r="H5312" s="27" t="s">
        <v>3554</v>
      </c>
      <c r="I5312" s="27" t="s">
        <v>6108</v>
      </c>
      <c r="J5312" s="27" t="s">
        <v>6169</v>
      </c>
      <c r="K5312" s="27">
        <v>4</v>
      </c>
      <c r="L5312" s="27" t="s">
        <v>6110</v>
      </c>
      <c r="M5312" s="36" t="str">
        <f t="shared" si="82"/>
        <v>ILYUSHIN</v>
      </c>
    </row>
    <row r="5313" spans="6:13" ht="15" thickBot="1" x14ac:dyDescent="0.4">
      <c r="F5313" s="30" t="s">
        <v>3544</v>
      </c>
      <c r="G5313" s="28" t="s">
        <v>9358</v>
      </c>
      <c r="H5313" s="28" t="s">
        <v>3546</v>
      </c>
      <c r="I5313" s="28" t="s">
        <v>6108</v>
      </c>
      <c r="J5313" s="28" t="s">
        <v>6109</v>
      </c>
      <c r="K5313" s="28">
        <v>4</v>
      </c>
      <c r="L5313" s="28" t="s">
        <v>6150</v>
      </c>
      <c r="M5313" s="36" t="str">
        <f t="shared" si="82"/>
        <v>ILYUSHIN</v>
      </c>
    </row>
    <row r="5314" spans="6:13" ht="15" thickBot="1" x14ac:dyDescent="0.4">
      <c r="F5314" s="29" t="s">
        <v>3544</v>
      </c>
      <c r="G5314" s="27" t="s">
        <v>9359</v>
      </c>
      <c r="H5314" s="27" t="s">
        <v>1157</v>
      </c>
      <c r="I5314" s="27" t="s">
        <v>6108</v>
      </c>
      <c r="J5314" s="27" t="s">
        <v>6158</v>
      </c>
      <c r="K5314" s="27">
        <v>2</v>
      </c>
      <c r="L5314" s="27" t="s">
        <v>6110</v>
      </c>
      <c r="M5314" s="36" t="str">
        <f t="shared" si="82"/>
        <v>ILYUSHIN</v>
      </c>
    </row>
    <row r="5315" spans="6:13" ht="15" thickBot="1" x14ac:dyDescent="0.4">
      <c r="F5315" s="30" t="s">
        <v>3544</v>
      </c>
      <c r="G5315" s="28" t="s">
        <v>9360</v>
      </c>
      <c r="H5315" s="28" t="s">
        <v>3554</v>
      </c>
      <c r="I5315" s="28" t="s">
        <v>6108</v>
      </c>
      <c r="J5315" s="28" t="s">
        <v>6169</v>
      </c>
      <c r="K5315" s="28">
        <v>4</v>
      </c>
      <c r="L5315" s="28" t="s">
        <v>6110</v>
      </c>
      <c r="M5315" s="36" t="str">
        <f t="shared" si="82"/>
        <v>ILYUSHIN</v>
      </c>
    </row>
    <row r="5316" spans="6:13" ht="15" thickBot="1" x14ac:dyDescent="0.4">
      <c r="F5316" s="29" t="s">
        <v>3544</v>
      </c>
      <c r="G5316" s="27" t="s">
        <v>9361</v>
      </c>
      <c r="H5316" s="27" t="s">
        <v>3554</v>
      </c>
      <c r="I5316" s="27" t="s">
        <v>6108</v>
      </c>
      <c r="J5316" s="27" t="s">
        <v>6169</v>
      </c>
      <c r="K5316" s="27">
        <v>4</v>
      </c>
      <c r="L5316" s="27" t="s">
        <v>6110</v>
      </c>
      <c r="M5316" s="36" t="str">
        <f t="shared" si="82"/>
        <v>ILYUSHIN</v>
      </c>
    </row>
    <row r="5317" spans="6:13" ht="15" thickBot="1" x14ac:dyDescent="0.4">
      <c r="F5317" s="30" t="s">
        <v>3544</v>
      </c>
      <c r="G5317" s="28" t="s">
        <v>9362</v>
      </c>
      <c r="H5317" s="28" t="s">
        <v>3554</v>
      </c>
      <c r="I5317" s="28" t="s">
        <v>6108</v>
      </c>
      <c r="J5317" s="28" t="s">
        <v>6169</v>
      </c>
      <c r="K5317" s="28">
        <v>4</v>
      </c>
      <c r="L5317" s="28" t="s">
        <v>6110</v>
      </c>
      <c r="M5317" s="36" t="str">
        <f t="shared" si="82"/>
        <v>ILYUSHIN</v>
      </c>
    </row>
    <row r="5318" spans="6:13" ht="15" thickBot="1" x14ac:dyDescent="0.4">
      <c r="F5318" s="29" t="s">
        <v>3544</v>
      </c>
      <c r="G5318" s="27" t="s">
        <v>9363</v>
      </c>
      <c r="H5318" s="27" t="s">
        <v>3554</v>
      </c>
      <c r="I5318" s="27" t="s">
        <v>6108</v>
      </c>
      <c r="J5318" s="27" t="s">
        <v>6169</v>
      </c>
      <c r="K5318" s="27">
        <v>4</v>
      </c>
      <c r="L5318" s="27" t="s">
        <v>6110</v>
      </c>
      <c r="M5318" s="36" t="str">
        <f t="shared" si="82"/>
        <v>ILYUSHIN</v>
      </c>
    </row>
    <row r="5319" spans="6:13" ht="15" thickBot="1" x14ac:dyDescent="0.4">
      <c r="F5319" s="30" t="s">
        <v>3544</v>
      </c>
      <c r="G5319" s="28" t="s">
        <v>9364</v>
      </c>
      <c r="H5319" s="28" t="s">
        <v>3554</v>
      </c>
      <c r="I5319" s="28" t="s">
        <v>6108</v>
      </c>
      <c r="J5319" s="28" t="s">
        <v>6169</v>
      </c>
      <c r="K5319" s="28">
        <v>4</v>
      </c>
      <c r="L5319" s="28" t="s">
        <v>6110</v>
      </c>
      <c r="M5319" s="36" t="str">
        <f t="shared" ref="M5319:M5382" si="83">F5319</f>
        <v>ILYUSHIN</v>
      </c>
    </row>
    <row r="5320" spans="6:13" ht="15" thickBot="1" x14ac:dyDescent="0.4">
      <c r="F5320" s="29" t="s">
        <v>3544</v>
      </c>
      <c r="G5320" s="27" t="s">
        <v>9365</v>
      </c>
      <c r="H5320" s="27" t="s">
        <v>3277</v>
      </c>
      <c r="I5320" s="27" t="s">
        <v>6108</v>
      </c>
      <c r="J5320" s="27" t="s">
        <v>6109</v>
      </c>
      <c r="K5320" s="27">
        <v>2</v>
      </c>
      <c r="L5320" s="27" t="s">
        <v>6110</v>
      </c>
      <c r="M5320" s="36" t="str">
        <f t="shared" si="83"/>
        <v>ILYUSHIN</v>
      </c>
    </row>
    <row r="5321" spans="6:13" ht="15" thickBot="1" x14ac:dyDescent="0.4">
      <c r="F5321" s="30" t="s">
        <v>3544</v>
      </c>
      <c r="G5321" s="28" t="s">
        <v>3557</v>
      </c>
      <c r="H5321" s="28" t="s">
        <v>3556</v>
      </c>
      <c r="I5321" s="28" t="s">
        <v>6108</v>
      </c>
      <c r="J5321" s="28" t="s">
        <v>6169</v>
      </c>
      <c r="K5321" s="28">
        <v>4</v>
      </c>
      <c r="L5321" s="28" t="s">
        <v>6110</v>
      </c>
      <c r="M5321" s="36" t="str">
        <f t="shared" si="83"/>
        <v>ILYUSHIN</v>
      </c>
    </row>
    <row r="5322" spans="6:13" ht="15" thickBot="1" x14ac:dyDescent="0.4">
      <c r="F5322" s="29" t="s">
        <v>3544</v>
      </c>
      <c r="G5322" s="27" t="s">
        <v>3545</v>
      </c>
      <c r="H5322" s="27" t="s">
        <v>3543</v>
      </c>
      <c r="I5322" s="27" t="s">
        <v>6108</v>
      </c>
      <c r="J5322" s="27" t="s">
        <v>6109</v>
      </c>
      <c r="K5322" s="27">
        <v>4</v>
      </c>
      <c r="L5322" s="27" t="s">
        <v>6150</v>
      </c>
      <c r="M5322" s="36" t="str">
        <f t="shared" si="83"/>
        <v>ILYUSHIN</v>
      </c>
    </row>
    <row r="5323" spans="6:13" ht="15" thickBot="1" x14ac:dyDescent="0.4">
      <c r="F5323" s="30" t="s">
        <v>3544</v>
      </c>
      <c r="G5323" s="28" t="s">
        <v>9366</v>
      </c>
      <c r="H5323" s="28" t="s">
        <v>3546</v>
      </c>
      <c r="I5323" s="28" t="s">
        <v>6108</v>
      </c>
      <c r="J5323" s="28" t="s">
        <v>6109</v>
      </c>
      <c r="K5323" s="28">
        <v>4</v>
      </c>
      <c r="L5323" s="28" t="s">
        <v>6150</v>
      </c>
      <c r="M5323" s="36" t="str">
        <f t="shared" si="83"/>
        <v>ILYUSHIN</v>
      </c>
    </row>
    <row r="5324" spans="6:13" ht="15" thickBot="1" x14ac:dyDescent="0.4">
      <c r="F5324" s="29" t="s">
        <v>3544</v>
      </c>
      <c r="G5324" s="27" t="s">
        <v>9367</v>
      </c>
      <c r="H5324" s="27" t="s">
        <v>3546</v>
      </c>
      <c r="I5324" s="27" t="s">
        <v>6108</v>
      </c>
      <c r="J5324" s="27" t="s">
        <v>6109</v>
      </c>
      <c r="K5324" s="27">
        <v>4</v>
      </c>
      <c r="L5324" s="27" t="s">
        <v>6150</v>
      </c>
      <c r="M5324" s="36" t="str">
        <f t="shared" si="83"/>
        <v>ILYUSHIN</v>
      </c>
    </row>
    <row r="5325" spans="6:13" ht="15" thickBot="1" x14ac:dyDescent="0.4">
      <c r="F5325" s="30" t="s">
        <v>3544</v>
      </c>
      <c r="G5325" s="28" t="s">
        <v>9368</v>
      </c>
      <c r="H5325" s="28" t="s">
        <v>3546</v>
      </c>
      <c r="I5325" s="28" t="s">
        <v>6108</v>
      </c>
      <c r="J5325" s="28" t="s">
        <v>6109</v>
      </c>
      <c r="K5325" s="28">
        <v>4</v>
      </c>
      <c r="L5325" s="28" t="s">
        <v>6150</v>
      </c>
      <c r="M5325" s="36" t="str">
        <f t="shared" si="83"/>
        <v>ILYUSHIN</v>
      </c>
    </row>
    <row r="5326" spans="6:13" ht="15" thickBot="1" x14ac:dyDescent="0.4">
      <c r="F5326" s="29" t="s">
        <v>3544</v>
      </c>
      <c r="G5326" s="27" t="s">
        <v>3547</v>
      </c>
      <c r="H5326" s="27" t="s">
        <v>3546</v>
      </c>
      <c r="I5326" s="27" t="s">
        <v>6108</v>
      </c>
      <c r="J5326" s="27" t="s">
        <v>6109</v>
      </c>
      <c r="K5326" s="27">
        <v>4</v>
      </c>
      <c r="L5326" s="27" t="s">
        <v>6150</v>
      </c>
      <c r="M5326" s="36" t="str">
        <f t="shared" si="83"/>
        <v>ILYUSHIN</v>
      </c>
    </row>
    <row r="5327" spans="6:13" ht="15" thickBot="1" x14ac:dyDescent="0.4">
      <c r="F5327" s="30" t="s">
        <v>3544</v>
      </c>
      <c r="G5327" s="28" t="s">
        <v>3549</v>
      </c>
      <c r="H5327" s="28" t="s">
        <v>3548</v>
      </c>
      <c r="I5327" s="28" t="s">
        <v>6108</v>
      </c>
      <c r="J5327" s="28" t="s">
        <v>6109</v>
      </c>
      <c r="K5327" s="28">
        <v>4</v>
      </c>
      <c r="L5327" s="28" t="s">
        <v>6150</v>
      </c>
      <c r="M5327" s="36" t="str">
        <f t="shared" si="83"/>
        <v>ILYUSHIN</v>
      </c>
    </row>
    <row r="5328" spans="6:13" ht="15" thickBot="1" x14ac:dyDescent="0.4">
      <c r="F5328" s="29" t="s">
        <v>3544</v>
      </c>
      <c r="G5328" s="27" t="s">
        <v>9369</v>
      </c>
      <c r="H5328" s="27" t="s">
        <v>3548</v>
      </c>
      <c r="I5328" s="27" t="s">
        <v>6108</v>
      </c>
      <c r="J5328" s="27" t="s">
        <v>6109</v>
      </c>
      <c r="K5328" s="27">
        <v>4</v>
      </c>
      <c r="L5328" s="27" t="s">
        <v>6150</v>
      </c>
      <c r="M5328" s="36" t="str">
        <f t="shared" si="83"/>
        <v>ILYUSHIN</v>
      </c>
    </row>
    <row r="5329" spans="6:13" ht="15" thickBot="1" x14ac:dyDescent="0.4">
      <c r="F5329" s="30" t="s">
        <v>3544</v>
      </c>
      <c r="G5329" s="28" t="s">
        <v>3551</v>
      </c>
      <c r="H5329" s="28" t="s">
        <v>3550</v>
      </c>
      <c r="I5329" s="28" t="s">
        <v>6108</v>
      </c>
      <c r="J5329" s="28" t="s">
        <v>6109</v>
      </c>
      <c r="K5329" s="28">
        <v>4</v>
      </c>
      <c r="L5329" s="28" t="s">
        <v>6150</v>
      </c>
      <c r="M5329" s="36" t="str">
        <f t="shared" si="83"/>
        <v>ILYUSHIN</v>
      </c>
    </row>
    <row r="5330" spans="6:13" ht="15" thickBot="1" x14ac:dyDescent="0.4">
      <c r="F5330" s="29" t="s">
        <v>3544</v>
      </c>
      <c r="G5330" s="27" t="s">
        <v>3559</v>
      </c>
      <c r="H5330" s="27" t="s">
        <v>3558</v>
      </c>
      <c r="I5330" s="27" t="s">
        <v>6108</v>
      </c>
      <c r="J5330" s="27" t="s">
        <v>6158</v>
      </c>
      <c r="K5330" s="27">
        <v>1</v>
      </c>
      <c r="L5330" s="27" t="s">
        <v>6159</v>
      </c>
      <c r="M5330" s="36" t="str">
        <f t="shared" si="83"/>
        <v>ILYUSHIN</v>
      </c>
    </row>
    <row r="5331" spans="6:13" ht="15" thickBot="1" x14ac:dyDescent="0.4">
      <c r="F5331" s="30" t="s">
        <v>3544</v>
      </c>
      <c r="G5331" s="28" t="s">
        <v>3553</v>
      </c>
      <c r="H5331" s="28" t="s">
        <v>3552</v>
      </c>
      <c r="I5331" s="28" t="s">
        <v>6108</v>
      </c>
      <c r="J5331" s="28" t="s">
        <v>6169</v>
      </c>
      <c r="K5331" s="28">
        <v>2</v>
      </c>
      <c r="L5331" s="28" t="s">
        <v>6110</v>
      </c>
      <c r="M5331" s="36" t="str">
        <f t="shared" si="83"/>
        <v>ILYUSHIN</v>
      </c>
    </row>
    <row r="5332" spans="6:13" ht="15" thickBot="1" x14ac:dyDescent="0.4">
      <c r="F5332" s="29" t="s">
        <v>3544</v>
      </c>
      <c r="G5332" s="27" t="s">
        <v>3555</v>
      </c>
      <c r="H5332" s="27" t="s">
        <v>3554</v>
      </c>
      <c r="I5332" s="27" t="s">
        <v>6108</v>
      </c>
      <c r="J5332" s="27" t="s">
        <v>6169</v>
      </c>
      <c r="K5332" s="27">
        <v>4</v>
      </c>
      <c r="L5332" s="27" t="s">
        <v>6110</v>
      </c>
      <c r="M5332" s="36" t="str">
        <f t="shared" si="83"/>
        <v>ILYUSHIN</v>
      </c>
    </row>
    <row r="5333" spans="6:13" ht="15" thickBot="1" x14ac:dyDescent="0.4">
      <c r="F5333" s="30" t="s">
        <v>9370</v>
      </c>
      <c r="G5333" s="28" t="s">
        <v>9371</v>
      </c>
      <c r="H5333" s="28" t="s">
        <v>70</v>
      </c>
      <c r="I5333" s="28" t="s">
        <v>6108</v>
      </c>
      <c r="J5333" s="28" t="s">
        <v>6158</v>
      </c>
      <c r="K5333" s="28">
        <v>1</v>
      </c>
      <c r="L5333" s="28" t="s">
        <v>6159</v>
      </c>
      <c r="M5333" s="36" t="str">
        <f t="shared" si="83"/>
        <v>IMCO</v>
      </c>
    </row>
    <row r="5334" spans="6:13" ht="15" thickBot="1" x14ac:dyDescent="0.4">
      <c r="F5334" s="29" t="s">
        <v>9370</v>
      </c>
      <c r="G5334" s="27" t="s">
        <v>9372</v>
      </c>
      <c r="H5334" s="27" t="s">
        <v>231</v>
      </c>
      <c r="I5334" s="27" t="s">
        <v>6108</v>
      </c>
      <c r="J5334" s="27" t="s">
        <v>6158</v>
      </c>
      <c r="K5334" s="27">
        <v>1</v>
      </c>
      <c r="L5334" s="27" t="s">
        <v>6159</v>
      </c>
      <c r="M5334" s="36" t="str">
        <f t="shared" si="83"/>
        <v>IMCO</v>
      </c>
    </row>
    <row r="5335" spans="6:13" ht="15" thickBot="1" x14ac:dyDescent="0.4">
      <c r="F5335" s="30" t="s">
        <v>9373</v>
      </c>
      <c r="G5335" s="28" t="s">
        <v>9374</v>
      </c>
      <c r="H5335" s="28" t="s">
        <v>2224</v>
      </c>
      <c r="I5335" s="28" t="s">
        <v>6108</v>
      </c>
      <c r="J5335" s="28" t="s">
        <v>6169</v>
      </c>
      <c r="K5335" s="28">
        <v>2</v>
      </c>
      <c r="L5335" s="28" t="s">
        <v>6110</v>
      </c>
      <c r="M5335" s="36" t="str">
        <f t="shared" si="83"/>
        <v>IMP</v>
      </c>
    </row>
    <row r="5336" spans="6:13" ht="15" thickBot="1" x14ac:dyDescent="0.4">
      <c r="F5336" s="29" t="s">
        <v>9373</v>
      </c>
      <c r="G5336" s="27" t="s">
        <v>9001</v>
      </c>
      <c r="H5336" s="27" t="s">
        <v>2224</v>
      </c>
      <c r="I5336" s="27" t="s">
        <v>6108</v>
      </c>
      <c r="J5336" s="27" t="s">
        <v>6169</v>
      </c>
      <c r="K5336" s="27">
        <v>2</v>
      </c>
      <c r="L5336" s="27" t="s">
        <v>6110</v>
      </c>
      <c r="M5336" s="36" t="str">
        <f t="shared" si="83"/>
        <v>IMP</v>
      </c>
    </row>
    <row r="5337" spans="6:13" ht="15" thickBot="1" x14ac:dyDescent="0.4">
      <c r="F5337" s="30" t="s">
        <v>9373</v>
      </c>
      <c r="G5337" s="28" t="s">
        <v>9011</v>
      </c>
      <c r="H5337" s="28" t="s">
        <v>2224</v>
      </c>
      <c r="I5337" s="28" t="s">
        <v>6108</v>
      </c>
      <c r="J5337" s="28" t="s">
        <v>6169</v>
      </c>
      <c r="K5337" s="28">
        <v>2</v>
      </c>
      <c r="L5337" s="28" t="s">
        <v>6110</v>
      </c>
      <c r="M5337" s="36" t="str">
        <f t="shared" si="83"/>
        <v>IMP</v>
      </c>
    </row>
    <row r="5338" spans="6:13" ht="15" thickBot="1" x14ac:dyDescent="0.4">
      <c r="F5338" s="29" t="s">
        <v>3561</v>
      </c>
      <c r="G5338" s="27" t="s">
        <v>9375</v>
      </c>
      <c r="H5338" s="27" t="s">
        <v>3560</v>
      </c>
      <c r="I5338" s="27" t="s">
        <v>6108</v>
      </c>
      <c r="J5338" s="27" t="s">
        <v>6158</v>
      </c>
      <c r="K5338" s="27">
        <v>1</v>
      </c>
      <c r="L5338" s="27" t="s">
        <v>6159</v>
      </c>
      <c r="M5338" s="36" t="str">
        <f t="shared" si="83"/>
        <v>IMPULSE</v>
      </c>
    </row>
    <row r="5339" spans="6:13" ht="15" thickBot="1" x14ac:dyDescent="0.4">
      <c r="F5339" s="30" t="s">
        <v>3561</v>
      </c>
      <c r="G5339" s="28" t="s">
        <v>9376</v>
      </c>
      <c r="H5339" s="28" t="s">
        <v>3560</v>
      </c>
      <c r="I5339" s="28" t="s">
        <v>6108</v>
      </c>
      <c r="J5339" s="28" t="s">
        <v>6158</v>
      </c>
      <c r="K5339" s="28">
        <v>1</v>
      </c>
      <c r="L5339" s="28" t="s">
        <v>6159</v>
      </c>
      <c r="M5339" s="36" t="str">
        <f t="shared" si="83"/>
        <v>IMPULSE</v>
      </c>
    </row>
    <row r="5340" spans="6:13" ht="15" thickBot="1" x14ac:dyDescent="0.4">
      <c r="F5340" s="29" t="s">
        <v>3561</v>
      </c>
      <c r="G5340" s="27" t="s">
        <v>9377</v>
      </c>
      <c r="H5340" s="27" t="s">
        <v>3560</v>
      </c>
      <c r="I5340" s="27" t="s">
        <v>6108</v>
      </c>
      <c r="J5340" s="27" t="s">
        <v>6158</v>
      </c>
      <c r="K5340" s="27">
        <v>1</v>
      </c>
      <c r="L5340" s="27" t="s">
        <v>6159</v>
      </c>
      <c r="M5340" s="36" t="str">
        <f t="shared" si="83"/>
        <v>IMPULSE</v>
      </c>
    </row>
    <row r="5341" spans="6:13" ht="15" thickBot="1" x14ac:dyDescent="0.4">
      <c r="F5341" s="30" t="s">
        <v>9378</v>
      </c>
      <c r="G5341" s="28" t="s">
        <v>7590</v>
      </c>
      <c r="H5341" s="28" t="s">
        <v>1919</v>
      </c>
      <c r="I5341" s="28" t="s">
        <v>6108</v>
      </c>
      <c r="J5341" s="28" t="s">
        <v>6109</v>
      </c>
      <c r="K5341" s="28">
        <v>1</v>
      </c>
      <c r="L5341" s="28" t="s">
        <v>6159</v>
      </c>
      <c r="M5341" s="36" t="str">
        <f t="shared" si="83"/>
        <v>INDAER CHILE</v>
      </c>
    </row>
    <row r="5342" spans="6:13" ht="15" thickBot="1" x14ac:dyDescent="0.4">
      <c r="F5342" s="29" t="s">
        <v>9378</v>
      </c>
      <c r="G5342" s="27" t="s">
        <v>7605</v>
      </c>
      <c r="H5342" s="27" t="s">
        <v>1919</v>
      </c>
      <c r="I5342" s="27" t="s">
        <v>6108</v>
      </c>
      <c r="J5342" s="27" t="s">
        <v>6109</v>
      </c>
      <c r="K5342" s="27">
        <v>1</v>
      </c>
      <c r="L5342" s="27" t="s">
        <v>6159</v>
      </c>
      <c r="M5342" s="36" t="str">
        <f t="shared" si="83"/>
        <v>INDAER CHILE</v>
      </c>
    </row>
    <row r="5343" spans="6:13" ht="15" thickBot="1" x14ac:dyDescent="0.4">
      <c r="F5343" s="30" t="s">
        <v>9378</v>
      </c>
      <c r="G5343" s="28" t="s">
        <v>7607</v>
      </c>
      <c r="H5343" s="28" t="s">
        <v>1919</v>
      </c>
      <c r="I5343" s="28" t="s">
        <v>6108</v>
      </c>
      <c r="J5343" s="28" t="s">
        <v>6109</v>
      </c>
      <c r="K5343" s="28">
        <v>1</v>
      </c>
      <c r="L5343" s="28" t="s">
        <v>6159</v>
      </c>
      <c r="M5343" s="36" t="str">
        <f t="shared" si="83"/>
        <v>INDAER CHILE</v>
      </c>
    </row>
    <row r="5344" spans="6:13" ht="15" thickBot="1" x14ac:dyDescent="0.4">
      <c r="F5344" s="29" t="s">
        <v>9378</v>
      </c>
      <c r="G5344" s="27" t="s">
        <v>6531</v>
      </c>
      <c r="H5344" s="27" t="s">
        <v>577</v>
      </c>
      <c r="I5344" s="27" t="s">
        <v>6108</v>
      </c>
      <c r="J5344" s="27" t="s">
        <v>6158</v>
      </c>
      <c r="K5344" s="27">
        <v>1</v>
      </c>
      <c r="L5344" s="27" t="s">
        <v>6159</v>
      </c>
      <c r="M5344" s="36" t="str">
        <f t="shared" si="83"/>
        <v>INDAER CHILE</v>
      </c>
    </row>
    <row r="5345" spans="6:13" ht="15" thickBot="1" x14ac:dyDescent="0.4">
      <c r="F5345" s="30" t="s">
        <v>9378</v>
      </c>
      <c r="G5345" s="28" t="s">
        <v>7591</v>
      </c>
      <c r="H5345" s="28" t="s">
        <v>1919</v>
      </c>
      <c r="I5345" s="28" t="s">
        <v>6108</v>
      </c>
      <c r="J5345" s="28" t="s">
        <v>6109</v>
      </c>
      <c r="K5345" s="28">
        <v>1</v>
      </c>
      <c r="L5345" s="28" t="s">
        <v>6159</v>
      </c>
      <c r="M5345" s="36" t="str">
        <f t="shared" si="83"/>
        <v>INDAER CHILE</v>
      </c>
    </row>
    <row r="5346" spans="6:13" ht="15" thickBot="1" x14ac:dyDescent="0.4">
      <c r="F5346" s="29" t="s">
        <v>9378</v>
      </c>
      <c r="G5346" s="27" t="s">
        <v>578</v>
      </c>
      <c r="H5346" s="27" t="s">
        <v>577</v>
      </c>
      <c r="I5346" s="27" t="s">
        <v>6108</v>
      </c>
      <c r="J5346" s="27" t="s">
        <v>6158</v>
      </c>
      <c r="K5346" s="27">
        <v>1</v>
      </c>
      <c r="L5346" s="27" t="s">
        <v>6159</v>
      </c>
      <c r="M5346" s="36" t="str">
        <f t="shared" si="83"/>
        <v>INDAER CHILE</v>
      </c>
    </row>
    <row r="5347" spans="6:13" ht="15" thickBot="1" x14ac:dyDescent="0.4">
      <c r="F5347" s="30" t="s">
        <v>9378</v>
      </c>
      <c r="G5347" s="28" t="s">
        <v>7595</v>
      </c>
      <c r="H5347" s="28" t="s">
        <v>1931</v>
      </c>
      <c r="I5347" s="28" t="s">
        <v>6108</v>
      </c>
      <c r="J5347" s="28" t="s">
        <v>6158</v>
      </c>
      <c r="K5347" s="28">
        <v>1</v>
      </c>
      <c r="L5347" s="28" t="s">
        <v>6159</v>
      </c>
      <c r="M5347" s="36" t="str">
        <f t="shared" si="83"/>
        <v>INDAER CHILE</v>
      </c>
    </row>
    <row r="5348" spans="6:13" ht="15" thickBot="1" x14ac:dyDescent="0.4">
      <c r="F5348" s="29" t="s">
        <v>9378</v>
      </c>
      <c r="G5348" s="27" t="s">
        <v>7599</v>
      </c>
      <c r="H5348" s="27" t="s">
        <v>1931</v>
      </c>
      <c r="I5348" s="27" t="s">
        <v>6108</v>
      </c>
      <c r="J5348" s="27" t="s">
        <v>6158</v>
      </c>
      <c r="K5348" s="27">
        <v>1</v>
      </c>
      <c r="L5348" s="27" t="s">
        <v>6159</v>
      </c>
      <c r="M5348" s="36" t="str">
        <f t="shared" si="83"/>
        <v>INDAER CHILE</v>
      </c>
    </row>
    <row r="5349" spans="6:13" ht="15" thickBot="1" x14ac:dyDescent="0.4">
      <c r="F5349" s="30" t="s">
        <v>9378</v>
      </c>
      <c r="G5349" s="28" t="s">
        <v>7600</v>
      </c>
      <c r="H5349" s="28" t="s">
        <v>1919</v>
      </c>
      <c r="I5349" s="28" t="s">
        <v>6108</v>
      </c>
      <c r="J5349" s="28" t="s">
        <v>6109</v>
      </c>
      <c r="K5349" s="28">
        <v>1</v>
      </c>
      <c r="L5349" s="28" t="s">
        <v>6159</v>
      </c>
      <c r="M5349" s="36" t="str">
        <f t="shared" si="83"/>
        <v>INDAER CHILE</v>
      </c>
    </row>
    <row r="5350" spans="6:13" ht="15" thickBot="1" x14ac:dyDescent="0.4">
      <c r="F5350" s="29" t="s">
        <v>9379</v>
      </c>
      <c r="G5350" s="27" t="s">
        <v>9380</v>
      </c>
      <c r="H5350" s="27" t="s">
        <v>740</v>
      </c>
      <c r="I5350" s="27" t="s">
        <v>6108</v>
      </c>
      <c r="J5350" s="27" t="s">
        <v>6158</v>
      </c>
      <c r="K5350" s="27">
        <v>1</v>
      </c>
      <c r="L5350" s="27" t="s">
        <v>6159</v>
      </c>
      <c r="M5350" s="36" t="str">
        <f t="shared" si="83"/>
        <v>INDAER PERU</v>
      </c>
    </row>
    <row r="5351" spans="6:13" ht="15" thickBot="1" x14ac:dyDescent="0.4">
      <c r="F5351" s="30" t="s">
        <v>9379</v>
      </c>
      <c r="G5351" s="28" t="s">
        <v>9381</v>
      </c>
      <c r="H5351" s="28" t="s">
        <v>740</v>
      </c>
      <c r="I5351" s="28" t="s">
        <v>6108</v>
      </c>
      <c r="J5351" s="28" t="s">
        <v>6158</v>
      </c>
      <c r="K5351" s="28">
        <v>1</v>
      </c>
      <c r="L5351" s="28" t="s">
        <v>6159</v>
      </c>
      <c r="M5351" s="36" t="str">
        <f t="shared" si="83"/>
        <v>INDAER PERU</v>
      </c>
    </row>
    <row r="5352" spans="6:13" ht="15" thickBot="1" x14ac:dyDescent="0.4">
      <c r="F5352" s="29" t="s">
        <v>9379</v>
      </c>
      <c r="G5352" s="27" t="s">
        <v>9382</v>
      </c>
      <c r="H5352" s="27" t="s">
        <v>740</v>
      </c>
      <c r="I5352" s="27" t="s">
        <v>6108</v>
      </c>
      <c r="J5352" s="27" t="s">
        <v>6158</v>
      </c>
      <c r="K5352" s="27">
        <v>1</v>
      </c>
      <c r="L5352" s="27" t="s">
        <v>6159</v>
      </c>
      <c r="M5352" s="36" t="str">
        <f t="shared" si="83"/>
        <v>INDAER PERU</v>
      </c>
    </row>
    <row r="5353" spans="6:13" ht="15" thickBot="1" x14ac:dyDescent="0.4">
      <c r="F5353" s="30" t="s">
        <v>9379</v>
      </c>
      <c r="G5353" s="28" t="s">
        <v>9383</v>
      </c>
      <c r="H5353" s="28" t="s">
        <v>740</v>
      </c>
      <c r="I5353" s="28" t="s">
        <v>6108</v>
      </c>
      <c r="J5353" s="28" t="s">
        <v>6158</v>
      </c>
      <c r="K5353" s="28">
        <v>1</v>
      </c>
      <c r="L5353" s="28" t="s">
        <v>6159</v>
      </c>
      <c r="M5353" s="36" t="str">
        <f t="shared" si="83"/>
        <v>INDAER PERU</v>
      </c>
    </row>
    <row r="5354" spans="6:13" ht="15" thickBot="1" x14ac:dyDescent="0.4">
      <c r="F5354" s="29" t="s">
        <v>3566</v>
      </c>
      <c r="G5354" s="27" t="s">
        <v>3567</v>
      </c>
      <c r="H5354" s="27" t="s">
        <v>3565</v>
      </c>
      <c r="I5354" s="27" t="s">
        <v>6165</v>
      </c>
      <c r="J5354" s="27" t="s">
        <v>6158</v>
      </c>
      <c r="K5354" s="27">
        <v>1</v>
      </c>
      <c r="L5354" s="27" t="s">
        <v>6159</v>
      </c>
      <c r="M5354" s="36" t="str">
        <f t="shared" si="83"/>
        <v>INDEPENDENT</v>
      </c>
    </row>
    <row r="5355" spans="6:13" ht="15" thickBot="1" x14ac:dyDescent="0.4">
      <c r="F5355" s="30" t="s">
        <v>3566</v>
      </c>
      <c r="G5355" s="28" t="s">
        <v>9384</v>
      </c>
      <c r="H5355" s="28" t="s">
        <v>3565</v>
      </c>
      <c r="I5355" s="28" t="s">
        <v>6165</v>
      </c>
      <c r="J5355" s="28" t="s">
        <v>6158</v>
      </c>
      <c r="K5355" s="28">
        <v>1</v>
      </c>
      <c r="L5355" s="28" t="s">
        <v>6159</v>
      </c>
      <c r="M5355" s="36" t="str">
        <f t="shared" si="83"/>
        <v>INDEPENDENT</v>
      </c>
    </row>
    <row r="5356" spans="6:13" ht="15" thickBot="1" x14ac:dyDescent="0.4">
      <c r="F5356" s="29" t="s">
        <v>9385</v>
      </c>
      <c r="G5356" s="27" t="s">
        <v>9386</v>
      </c>
      <c r="H5356" s="27" t="s">
        <v>112</v>
      </c>
      <c r="I5356" s="27" t="s">
        <v>6108</v>
      </c>
      <c r="J5356" s="27" t="s">
        <v>6158</v>
      </c>
      <c r="K5356" s="27">
        <v>1</v>
      </c>
      <c r="L5356" s="27" t="s">
        <v>6159</v>
      </c>
      <c r="M5356" s="36" t="str">
        <f t="shared" si="83"/>
        <v>INDUS</v>
      </c>
    </row>
    <row r="5357" spans="6:13" ht="15" thickBot="1" x14ac:dyDescent="0.4">
      <c r="F5357" s="30" t="s">
        <v>9385</v>
      </c>
      <c r="G5357" s="28" t="s">
        <v>9387</v>
      </c>
      <c r="H5357" s="28" t="s">
        <v>112</v>
      </c>
      <c r="I5357" s="28" t="s">
        <v>6108</v>
      </c>
      <c r="J5357" s="28" t="s">
        <v>6158</v>
      </c>
      <c r="K5357" s="28">
        <v>1</v>
      </c>
      <c r="L5357" s="28" t="s">
        <v>6159</v>
      </c>
      <c r="M5357" s="36" t="str">
        <f t="shared" si="83"/>
        <v>INDUS</v>
      </c>
    </row>
    <row r="5358" spans="6:13" ht="15" thickBot="1" x14ac:dyDescent="0.4">
      <c r="F5358" s="29" t="s">
        <v>9385</v>
      </c>
      <c r="G5358" s="27" t="s">
        <v>9388</v>
      </c>
      <c r="H5358" s="27" t="s">
        <v>112</v>
      </c>
      <c r="I5358" s="27" t="s">
        <v>6108</v>
      </c>
      <c r="J5358" s="27" t="s">
        <v>6158</v>
      </c>
      <c r="K5358" s="27">
        <v>1</v>
      </c>
      <c r="L5358" s="27" t="s">
        <v>6159</v>
      </c>
      <c r="M5358" s="36" t="str">
        <f t="shared" si="83"/>
        <v>INDUS</v>
      </c>
    </row>
    <row r="5359" spans="6:13" ht="15" thickBot="1" x14ac:dyDescent="0.4">
      <c r="F5359" s="30" t="s">
        <v>9385</v>
      </c>
      <c r="G5359" s="28" t="s">
        <v>9389</v>
      </c>
      <c r="H5359" s="28" t="s">
        <v>112</v>
      </c>
      <c r="I5359" s="28" t="s">
        <v>6108</v>
      </c>
      <c r="J5359" s="28" t="s">
        <v>6158</v>
      </c>
      <c r="K5359" s="28">
        <v>1</v>
      </c>
      <c r="L5359" s="28" t="s">
        <v>6159</v>
      </c>
      <c r="M5359" s="36" t="str">
        <f t="shared" si="83"/>
        <v>INDUS</v>
      </c>
    </row>
    <row r="5360" spans="6:13" ht="15" thickBot="1" x14ac:dyDescent="0.4">
      <c r="F5360" s="29" t="s">
        <v>9385</v>
      </c>
      <c r="G5360" s="27" t="s">
        <v>9390</v>
      </c>
      <c r="H5360" s="27" t="s">
        <v>112</v>
      </c>
      <c r="I5360" s="27" t="s">
        <v>6108</v>
      </c>
      <c r="J5360" s="27" t="s">
        <v>6158</v>
      </c>
      <c r="K5360" s="27">
        <v>1</v>
      </c>
      <c r="L5360" s="27" t="s">
        <v>6159</v>
      </c>
      <c r="M5360" s="36" t="str">
        <f t="shared" si="83"/>
        <v>INDUS</v>
      </c>
    </row>
    <row r="5361" spans="6:13" ht="15" thickBot="1" x14ac:dyDescent="0.4">
      <c r="F5361" s="30" t="s">
        <v>9385</v>
      </c>
      <c r="G5361" s="28" t="s">
        <v>9391</v>
      </c>
      <c r="H5361" s="28" t="s">
        <v>112</v>
      </c>
      <c r="I5361" s="28" t="s">
        <v>6108</v>
      </c>
      <c r="J5361" s="28" t="s">
        <v>6158</v>
      </c>
      <c r="K5361" s="28">
        <v>1</v>
      </c>
      <c r="L5361" s="28" t="s">
        <v>6159</v>
      </c>
      <c r="M5361" s="36" t="str">
        <f t="shared" si="83"/>
        <v>INDUS</v>
      </c>
    </row>
    <row r="5362" spans="6:13" ht="15" thickBot="1" x14ac:dyDescent="0.4">
      <c r="F5362" s="29" t="s">
        <v>3569</v>
      </c>
      <c r="G5362" s="27" t="s">
        <v>9392</v>
      </c>
      <c r="H5362" s="27" t="s">
        <v>3568</v>
      </c>
      <c r="I5362" s="27" t="s">
        <v>6108</v>
      </c>
      <c r="J5362" s="27" t="s">
        <v>6158</v>
      </c>
      <c r="K5362" s="27">
        <v>1</v>
      </c>
      <c r="L5362" s="27" t="s">
        <v>6159</v>
      </c>
      <c r="M5362" s="36" t="str">
        <f t="shared" si="83"/>
        <v>INNOVATION</v>
      </c>
    </row>
    <row r="5363" spans="6:13" ht="15" thickBot="1" x14ac:dyDescent="0.4">
      <c r="F5363" s="30" t="s">
        <v>3569</v>
      </c>
      <c r="G5363" s="28" t="s">
        <v>3570</v>
      </c>
      <c r="H5363" s="28" t="s">
        <v>3568</v>
      </c>
      <c r="I5363" s="28" t="s">
        <v>6108</v>
      </c>
      <c r="J5363" s="28" t="s">
        <v>6158</v>
      </c>
      <c r="K5363" s="28">
        <v>1</v>
      </c>
      <c r="L5363" s="28" t="s">
        <v>6159</v>
      </c>
      <c r="M5363" s="36" t="str">
        <f t="shared" si="83"/>
        <v>INNOVATION</v>
      </c>
    </row>
    <row r="5364" spans="6:13" ht="15" thickBot="1" x14ac:dyDescent="0.4">
      <c r="F5364" s="29" t="s">
        <v>3569</v>
      </c>
      <c r="G5364" s="27" t="s">
        <v>3572</v>
      </c>
      <c r="H5364" s="27" t="s">
        <v>3571</v>
      </c>
      <c r="I5364" s="27" t="s">
        <v>6108</v>
      </c>
      <c r="J5364" s="27" t="s">
        <v>6158</v>
      </c>
      <c r="K5364" s="27">
        <v>2</v>
      </c>
      <c r="L5364" s="27" t="s">
        <v>6159</v>
      </c>
      <c r="M5364" s="36" t="str">
        <f t="shared" si="83"/>
        <v>INNOVATION</v>
      </c>
    </row>
    <row r="5365" spans="6:13" ht="15" thickBot="1" x14ac:dyDescent="0.4">
      <c r="F5365" s="30" t="s">
        <v>9393</v>
      </c>
      <c r="G5365" s="28" t="s">
        <v>9394</v>
      </c>
      <c r="H5365" s="28" t="s">
        <v>9395</v>
      </c>
      <c r="I5365" s="28" t="s">
        <v>6108</v>
      </c>
      <c r="J5365" s="28" t="s">
        <v>6158</v>
      </c>
      <c r="K5365" s="28">
        <v>1</v>
      </c>
      <c r="L5365" s="28" t="s">
        <v>6159</v>
      </c>
      <c r="M5365" s="36" t="str">
        <f t="shared" si="83"/>
        <v>INNOVAVIATION</v>
      </c>
    </row>
    <row r="5366" spans="6:13" ht="15" thickBot="1" x14ac:dyDescent="0.4">
      <c r="F5366" s="29" t="s">
        <v>3574</v>
      </c>
      <c r="G5366" s="27" t="s">
        <v>3575</v>
      </c>
      <c r="H5366" s="27" t="s">
        <v>3573</v>
      </c>
      <c r="I5366" s="27" t="s">
        <v>6108</v>
      </c>
      <c r="J5366" s="27" t="s">
        <v>6158</v>
      </c>
      <c r="K5366" s="27">
        <v>1</v>
      </c>
      <c r="L5366" s="27" t="s">
        <v>6159</v>
      </c>
      <c r="M5366" s="36" t="str">
        <f t="shared" si="83"/>
        <v>INPAER</v>
      </c>
    </row>
    <row r="5367" spans="6:13" ht="15" thickBot="1" x14ac:dyDescent="0.4">
      <c r="F5367" s="30" t="s">
        <v>3574</v>
      </c>
      <c r="G5367" s="28" t="s">
        <v>3577</v>
      </c>
      <c r="H5367" s="28" t="s">
        <v>3576</v>
      </c>
      <c r="I5367" s="28" t="s">
        <v>6108</v>
      </c>
      <c r="J5367" s="28" t="s">
        <v>6158</v>
      </c>
      <c r="K5367" s="28">
        <v>1</v>
      </c>
      <c r="L5367" s="28" t="s">
        <v>6159</v>
      </c>
      <c r="M5367" s="36" t="str">
        <f t="shared" si="83"/>
        <v>INPAER</v>
      </c>
    </row>
    <row r="5368" spans="6:13" ht="15" thickBot="1" x14ac:dyDescent="0.4">
      <c r="F5368" s="29" t="s">
        <v>3574</v>
      </c>
      <c r="G5368" s="27" t="s">
        <v>1646</v>
      </c>
      <c r="H5368" s="27" t="s">
        <v>3578</v>
      </c>
      <c r="I5368" s="27" t="s">
        <v>6108</v>
      </c>
      <c r="J5368" s="27" t="s">
        <v>6158</v>
      </c>
      <c r="K5368" s="27">
        <v>1</v>
      </c>
      <c r="L5368" s="27" t="s">
        <v>6159</v>
      </c>
      <c r="M5368" s="36" t="str">
        <f t="shared" si="83"/>
        <v>INPAER</v>
      </c>
    </row>
    <row r="5369" spans="6:13" ht="15" thickBot="1" x14ac:dyDescent="0.4">
      <c r="F5369" s="30" t="s">
        <v>3580</v>
      </c>
      <c r="G5369" s="28" t="s">
        <v>9396</v>
      </c>
      <c r="H5369" s="28" t="s">
        <v>3579</v>
      </c>
      <c r="I5369" s="28" t="s">
        <v>6108</v>
      </c>
      <c r="J5369" s="28" t="s">
        <v>6109</v>
      </c>
      <c r="K5369" s="28">
        <v>1</v>
      </c>
      <c r="L5369" s="28" t="s">
        <v>6110</v>
      </c>
      <c r="M5369" s="36" t="str">
        <f t="shared" si="83"/>
        <v>INSTYTUT LOTNICTWA</v>
      </c>
    </row>
    <row r="5370" spans="6:13" ht="15" thickBot="1" x14ac:dyDescent="0.4">
      <c r="F5370" s="29" t="s">
        <v>3580</v>
      </c>
      <c r="G5370" s="27" t="s">
        <v>9397</v>
      </c>
      <c r="H5370" s="27" t="s">
        <v>3582</v>
      </c>
      <c r="I5370" s="27" t="s">
        <v>6108</v>
      </c>
      <c r="J5370" s="27" t="s">
        <v>6158</v>
      </c>
      <c r="K5370" s="27">
        <v>1</v>
      </c>
      <c r="L5370" s="27" t="s">
        <v>6159</v>
      </c>
      <c r="M5370" s="36" t="str">
        <f t="shared" si="83"/>
        <v>INSTYTUT LOTNICTWA</v>
      </c>
    </row>
    <row r="5371" spans="6:13" ht="15" thickBot="1" x14ac:dyDescent="0.4">
      <c r="F5371" s="30" t="s">
        <v>3580</v>
      </c>
      <c r="G5371" s="28" t="s">
        <v>3581</v>
      </c>
      <c r="H5371" s="28" t="s">
        <v>3579</v>
      </c>
      <c r="I5371" s="28" t="s">
        <v>6108</v>
      </c>
      <c r="J5371" s="28" t="s">
        <v>6109</v>
      </c>
      <c r="K5371" s="28">
        <v>1</v>
      </c>
      <c r="L5371" s="28" t="s">
        <v>6110</v>
      </c>
      <c r="M5371" s="36" t="str">
        <f t="shared" si="83"/>
        <v>INSTYTUT LOTNICTWA</v>
      </c>
    </row>
    <row r="5372" spans="6:13" ht="15" thickBot="1" x14ac:dyDescent="0.4">
      <c r="F5372" s="29" t="s">
        <v>3580</v>
      </c>
      <c r="G5372" s="27" t="s">
        <v>3585</v>
      </c>
      <c r="H5372" s="27" t="s">
        <v>3584</v>
      </c>
      <c r="I5372" s="27" t="s">
        <v>6170</v>
      </c>
      <c r="J5372" s="27" t="s">
        <v>6158</v>
      </c>
      <c r="K5372" s="27">
        <v>1</v>
      </c>
      <c r="L5372" s="27" t="s">
        <v>6159</v>
      </c>
      <c r="M5372" s="36" t="str">
        <f t="shared" si="83"/>
        <v>INSTYTUT LOTNICTWA</v>
      </c>
    </row>
    <row r="5373" spans="6:13" ht="15" thickBot="1" x14ac:dyDescent="0.4">
      <c r="F5373" s="30" t="s">
        <v>3580</v>
      </c>
      <c r="G5373" s="28" t="s">
        <v>3583</v>
      </c>
      <c r="H5373" s="28" t="s">
        <v>3582</v>
      </c>
      <c r="I5373" s="28" t="s">
        <v>6108</v>
      </c>
      <c r="J5373" s="28" t="s">
        <v>6158</v>
      </c>
      <c r="K5373" s="28">
        <v>1</v>
      </c>
      <c r="L5373" s="28" t="s">
        <v>6159</v>
      </c>
      <c r="M5373" s="36" t="str">
        <f t="shared" si="83"/>
        <v>INSTYTUT LOTNICTWA</v>
      </c>
    </row>
    <row r="5374" spans="6:13" ht="15" thickBot="1" x14ac:dyDescent="0.4">
      <c r="F5374" s="29" t="s">
        <v>9398</v>
      </c>
      <c r="G5374" s="27" t="s">
        <v>7223</v>
      </c>
      <c r="H5374" s="27" t="s">
        <v>1489</v>
      </c>
      <c r="I5374" s="27" t="s">
        <v>6108</v>
      </c>
      <c r="J5374" s="27" t="s">
        <v>6158</v>
      </c>
      <c r="K5374" s="27">
        <v>1</v>
      </c>
      <c r="L5374" s="27" t="s">
        <v>6159</v>
      </c>
      <c r="M5374" s="36" t="str">
        <f t="shared" si="83"/>
        <v>INTER-AIR</v>
      </c>
    </row>
    <row r="5375" spans="6:13" ht="15" thickBot="1" x14ac:dyDescent="0.4">
      <c r="F5375" s="30" t="s">
        <v>9398</v>
      </c>
      <c r="G5375" s="28" t="s">
        <v>7224</v>
      </c>
      <c r="H5375" s="28" t="s">
        <v>1489</v>
      </c>
      <c r="I5375" s="28" t="s">
        <v>6108</v>
      </c>
      <c r="J5375" s="28" t="s">
        <v>6158</v>
      </c>
      <c r="K5375" s="28">
        <v>1</v>
      </c>
      <c r="L5375" s="28" t="s">
        <v>6159</v>
      </c>
      <c r="M5375" s="36" t="str">
        <f t="shared" si="83"/>
        <v>INTER-AIR</v>
      </c>
    </row>
    <row r="5376" spans="6:13" ht="15" thickBot="1" x14ac:dyDescent="0.4">
      <c r="F5376" s="29" t="s">
        <v>9398</v>
      </c>
      <c r="G5376" s="27" t="s">
        <v>7225</v>
      </c>
      <c r="H5376" s="27" t="s">
        <v>1489</v>
      </c>
      <c r="I5376" s="27" t="s">
        <v>6108</v>
      </c>
      <c r="J5376" s="27" t="s">
        <v>6158</v>
      </c>
      <c r="K5376" s="27">
        <v>1</v>
      </c>
      <c r="L5376" s="27" t="s">
        <v>6159</v>
      </c>
      <c r="M5376" s="36" t="str">
        <f t="shared" si="83"/>
        <v>INTER-AIR</v>
      </c>
    </row>
    <row r="5377" spans="6:13" ht="15" thickBot="1" x14ac:dyDescent="0.4">
      <c r="F5377" s="30" t="s">
        <v>9398</v>
      </c>
      <c r="G5377" s="28" t="s">
        <v>7233</v>
      </c>
      <c r="H5377" s="28" t="s">
        <v>1489</v>
      </c>
      <c r="I5377" s="28" t="s">
        <v>6108</v>
      </c>
      <c r="J5377" s="28" t="s">
        <v>6158</v>
      </c>
      <c r="K5377" s="28">
        <v>1</v>
      </c>
      <c r="L5377" s="28" t="s">
        <v>6159</v>
      </c>
      <c r="M5377" s="36" t="str">
        <f t="shared" si="83"/>
        <v>INTER-AIR</v>
      </c>
    </row>
    <row r="5378" spans="6:13" ht="15" thickBot="1" x14ac:dyDescent="0.4">
      <c r="F5378" s="29" t="s">
        <v>9398</v>
      </c>
      <c r="G5378" s="27" t="s">
        <v>7234</v>
      </c>
      <c r="H5378" s="27" t="s">
        <v>1489</v>
      </c>
      <c r="I5378" s="27" t="s">
        <v>6108</v>
      </c>
      <c r="J5378" s="27" t="s">
        <v>6158</v>
      </c>
      <c r="K5378" s="27">
        <v>1</v>
      </c>
      <c r="L5378" s="27" t="s">
        <v>6159</v>
      </c>
      <c r="M5378" s="36" t="str">
        <f t="shared" si="83"/>
        <v>INTER-AIR</v>
      </c>
    </row>
    <row r="5379" spans="6:13" ht="15" thickBot="1" x14ac:dyDescent="0.4">
      <c r="F5379" s="30" t="s">
        <v>9398</v>
      </c>
      <c r="G5379" s="28" t="s">
        <v>1490</v>
      </c>
      <c r="H5379" s="28" t="s">
        <v>1489</v>
      </c>
      <c r="I5379" s="28" t="s">
        <v>6108</v>
      </c>
      <c r="J5379" s="28" t="s">
        <v>6158</v>
      </c>
      <c r="K5379" s="28">
        <v>1</v>
      </c>
      <c r="L5379" s="28" t="s">
        <v>6159</v>
      </c>
      <c r="M5379" s="36" t="str">
        <f t="shared" si="83"/>
        <v>INTER-AIR</v>
      </c>
    </row>
    <row r="5380" spans="6:13" ht="15" thickBot="1" x14ac:dyDescent="0.4">
      <c r="F5380" s="29" t="s">
        <v>3587</v>
      </c>
      <c r="G5380" s="27" t="s">
        <v>9399</v>
      </c>
      <c r="H5380" s="27" t="s">
        <v>1267</v>
      </c>
      <c r="I5380" s="27" t="s">
        <v>6108</v>
      </c>
      <c r="J5380" s="27" t="s">
        <v>6158</v>
      </c>
      <c r="K5380" s="27">
        <v>1</v>
      </c>
      <c r="L5380" s="27" t="s">
        <v>6159</v>
      </c>
      <c r="M5380" s="36" t="str">
        <f t="shared" si="83"/>
        <v>INTERAVIA</v>
      </c>
    </row>
    <row r="5381" spans="6:13" ht="15" thickBot="1" x14ac:dyDescent="0.4">
      <c r="F5381" s="30" t="s">
        <v>3587</v>
      </c>
      <c r="G5381" s="28" t="s">
        <v>3588</v>
      </c>
      <c r="H5381" s="28" t="s">
        <v>3586</v>
      </c>
      <c r="I5381" s="28" t="s">
        <v>6108</v>
      </c>
      <c r="J5381" s="28" t="s">
        <v>6158</v>
      </c>
      <c r="K5381" s="28">
        <v>1</v>
      </c>
      <c r="L5381" s="28" t="s">
        <v>6159</v>
      </c>
      <c r="M5381" s="36" t="str">
        <f t="shared" si="83"/>
        <v>INTERAVIA</v>
      </c>
    </row>
    <row r="5382" spans="6:13" ht="15" thickBot="1" x14ac:dyDescent="0.4">
      <c r="F5382" s="29" t="s">
        <v>9400</v>
      </c>
      <c r="G5382" s="27" t="s">
        <v>7040</v>
      </c>
      <c r="H5382" s="27" t="s">
        <v>3339</v>
      </c>
      <c r="I5382" s="27" t="s">
        <v>6170</v>
      </c>
      <c r="J5382" s="27" t="s">
        <v>6158</v>
      </c>
      <c r="K5382" s="27">
        <v>1</v>
      </c>
      <c r="L5382" s="27" t="s">
        <v>6159</v>
      </c>
      <c r="M5382" s="36" t="str">
        <f t="shared" si="83"/>
        <v>INTERNATIONAL HELICOPTERS</v>
      </c>
    </row>
    <row r="5383" spans="6:13" ht="15" thickBot="1" x14ac:dyDescent="0.4">
      <c r="F5383" s="30" t="s">
        <v>9400</v>
      </c>
      <c r="G5383" s="28" t="s">
        <v>3341</v>
      </c>
      <c r="H5383" s="28" t="s">
        <v>3339</v>
      </c>
      <c r="I5383" s="28" t="s">
        <v>6170</v>
      </c>
      <c r="J5383" s="28" t="s">
        <v>6158</v>
      </c>
      <c r="K5383" s="28">
        <v>1</v>
      </c>
      <c r="L5383" s="28" t="s">
        <v>6159</v>
      </c>
      <c r="M5383" s="36" t="str">
        <f t="shared" ref="M5383:M5446" si="84">F5383</f>
        <v>INTERNATIONAL HELICOPTERS</v>
      </c>
    </row>
    <row r="5384" spans="6:13" ht="15" thickBot="1" x14ac:dyDescent="0.4">
      <c r="F5384" s="29" t="s">
        <v>3590</v>
      </c>
      <c r="G5384" s="27" t="s">
        <v>3591</v>
      </c>
      <c r="H5384" s="27" t="s">
        <v>3589</v>
      </c>
      <c r="I5384" s="27" t="s">
        <v>6108</v>
      </c>
      <c r="J5384" s="27" t="s">
        <v>6158</v>
      </c>
      <c r="K5384" s="27">
        <v>1</v>
      </c>
      <c r="L5384" s="27" t="s">
        <v>6159</v>
      </c>
      <c r="M5384" s="36" t="str">
        <f t="shared" si="84"/>
        <v>INTERPLANE</v>
      </c>
    </row>
    <row r="5385" spans="6:13" ht="15" thickBot="1" x14ac:dyDescent="0.4">
      <c r="F5385" s="30" t="s">
        <v>9401</v>
      </c>
      <c r="G5385" s="28" t="s">
        <v>1023</v>
      </c>
      <c r="H5385" s="28" t="s">
        <v>1021</v>
      </c>
      <c r="I5385" s="28" t="s">
        <v>6108</v>
      </c>
      <c r="J5385" s="28" t="s">
        <v>6158</v>
      </c>
      <c r="K5385" s="28">
        <v>1</v>
      </c>
      <c r="L5385" s="28" t="s">
        <v>6159</v>
      </c>
      <c r="M5385" s="36" t="str">
        <f t="shared" si="84"/>
        <v>INTERSTATE</v>
      </c>
    </row>
    <row r="5386" spans="6:13" ht="15" thickBot="1" x14ac:dyDescent="0.4">
      <c r="F5386" s="29" t="s">
        <v>9401</v>
      </c>
      <c r="G5386" s="27" t="s">
        <v>8104</v>
      </c>
      <c r="H5386" s="27" t="s">
        <v>1021</v>
      </c>
      <c r="I5386" s="27" t="s">
        <v>6108</v>
      </c>
      <c r="J5386" s="27" t="s">
        <v>6158</v>
      </c>
      <c r="K5386" s="27">
        <v>1</v>
      </c>
      <c r="L5386" s="27" t="s">
        <v>6159</v>
      </c>
      <c r="M5386" s="36" t="str">
        <f t="shared" si="84"/>
        <v>INTERSTATE</v>
      </c>
    </row>
    <row r="5387" spans="6:13" ht="15" thickBot="1" x14ac:dyDescent="0.4">
      <c r="F5387" s="30" t="s">
        <v>9401</v>
      </c>
      <c r="G5387" s="28" t="s">
        <v>9402</v>
      </c>
      <c r="H5387" s="28" t="s">
        <v>1021</v>
      </c>
      <c r="I5387" s="28" t="s">
        <v>6108</v>
      </c>
      <c r="J5387" s="28" t="s">
        <v>6158</v>
      </c>
      <c r="K5387" s="28">
        <v>1</v>
      </c>
      <c r="L5387" s="28" t="s">
        <v>6159</v>
      </c>
      <c r="M5387" s="36" t="str">
        <f t="shared" si="84"/>
        <v>INTERSTATE</v>
      </c>
    </row>
    <row r="5388" spans="6:13" ht="15" thickBot="1" x14ac:dyDescent="0.4">
      <c r="F5388" s="29" t="s">
        <v>9401</v>
      </c>
      <c r="G5388" s="27" t="s">
        <v>7514</v>
      </c>
      <c r="H5388" s="27" t="s">
        <v>1021</v>
      </c>
      <c r="I5388" s="27" t="s">
        <v>6108</v>
      </c>
      <c r="J5388" s="27" t="s">
        <v>6158</v>
      </c>
      <c r="K5388" s="27">
        <v>1</v>
      </c>
      <c r="L5388" s="27" t="s">
        <v>6159</v>
      </c>
      <c r="M5388" s="36" t="str">
        <f t="shared" si="84"/>
        <v>INTERSTATE</v>
      </c>
    </row>
    <row r="5389" spans="6:13" ht="15" thickBot="1" x14ac:dyDescent="0.4">
      <c r="F5389" s="30" t="s">
        <v>9401</v>
      </c>
      <c r="G5389" s="28" t="s">
        <v>6812</v>
      </c>
      <c r="H5389" s="28" t="s">
        <v>1021</v>
      </c>
      <c r="I5389" s="28" t="s">
        <v>6108</v>
      </c>
      <c r="J5389" s="28" t="s">
        <v>6158</v>
      </c>
      <c r="K5389" s="28">
        <v>1</v>
      </c>
      <c r="L5389" s="28" t="s">
        <v>6159</v>
      </c>
      <c r="M5389" s="36" t="str">
        <f t="shared" si="84"/>
        <v>INTERSTATE</v>
      </c>
    </row>
    <row r="5390" spans="6:13" ht="15" thickBot="1" x14ac:dyDescent="0.4">
      <c r="F5390" s="29" t="s">
        <v>9401</v>
      </c>
      <c r="G5390" s="27" t="s">
        <v>9403</v>
      </c>
      <c r="H5390" s="27" t="s">
        <v>1021</v>
      </c>
      <c r="I5390" s="27" t="s">
        <v>6108</v>
      </c>
      <c r="J5390" s="27" t="s">
        <v>6158</v>
      </c>
      <c r="K5390" s="27">
        <v>1</v>
      </c>
      <c r="L5390" s="27" t="s">
        <v>6159</v>
      </c>
      <c r="M5390" s="36" t="str">
        <f t="shared" si="84"/>
        <v>INTERSTATE</v>
      </c>
    </row>
    <row r="5391" spans="6:13" ht="15" thickBot="1" x14ac:dyDescent="0.4">
      <c r="F5391" s="30" t="s">
        <v>3593</v>
      </c>
      <c r="G5391" s="28" t="s">
        <v>9404</v>
      </c>
      <c r="H5391" s="28" t="s">
        <v>3592</v>
      </c>
      <c r="I5391" s="28" t="s">
        <v>6108</v>
      </c>
      <c r="J5391" s="28" t="s">
        <v>6169</v>
      </c>
      <c r="K5391" s="28">
        <v>1</v>
      </c>
      <c r="L5391" s="28" t="s">
        <v>6159</v>
      </c>
      <c r="M5391" s="36" t="str">
        <f t="shared" si="84"/>
        <v>INTRACOM</v>
      </c>
    </row>
    <row r="5392" spans="6:13" ht="15" thickBot="1" x14ac:dyDescent="0.4">
      <c r="F5392" s="29" t="s">
        <v>3593</v>
      </c>
      <c r="G5392" s="27" t="s">
        <v>3594</v>
      </c>
      <c r="H5392" s="27" t="s">
        <v>3592</v>
      </c>
      <c r="I5392" s="27" t="s">
        <v>6108</v>
      </c>
      <c r="J5392" s="27" t="s">
        <v>6169</v>
      </c>
      <c r="K5392" s="27">
        <v>1</v>
      </c>
      <c r="L5392" s="27" t="s">
        <v>6159</v>
      </c>
      <c r="M5392" s="36" t="str">
        <f t="shared" si="84"/>
        <v>INTRACOM</v>
      </c>
    </row>
    <row r="5393" spans="6:13" ht="15" thickBot="1" x14ac:dyDescent="0.4">
      <c r="F5393" s="30" t="s">
        <v>3595</v>
      </c>
      <c r="G5393" s="28" t="s">
        <v>3596</v>
      </c>
      <c r="H5393" s="28" t="s">
        <v>3595</v>
      </c>
      <c r="I5393" s="28" t="s">
        <v>6108</v>
      </c>
      <c r="J5393" s="28" t="s">
        <v>6158</v>
      </c>
      <c r="K5393" s="28">
        <v>1</v>
      </c>
      <c r="L5393" s="28" t="s">
        <v>6159</v>
      </c>
      <c r="M5393" s="36" t="str">
        <f t="shared" si="84"/>
        <v>ION</v>
      </c>
    </row>
    <row r="5394" spans="6:13" ht="15" thickBot="1" x14ac:dyDescent="0.4">
      <c r="F5394" s="29" t="s">
        <v>3598</v>
      </c>
      <c r="G5394" s="27" t="s">
        <v>9405</v>
      </c>
      <c r="H5394" s="27" t="s">
        <v>3597</v>
      </c>
      <c r="I5394" s="27" t="s">
        <v>6108</v>
      </c>
      <c r="J5394" s="27" t="s">
        <v>6158</v>
      </c>
      <c r="K5394" s="27">
        <v>1</v>
      </c>
      <c r="L5394" s="27" t="s">
        <v>6159</v>
      </c>
      <c r="M5394" s="36" t="str">
        <f t="shared" si="84"/>
        <v>IPAI</v>
      </c>
    </row>
    <row r="5395" spans="6:13" ht="15" thickBot="1" x14ac:dyDescent="0.4">
      <c r="F5395" s="30" t="s">
        <v>3598</v>
      </c>
      <c r="G5395" s="28" t="s">
        <v>3599</v>
      </c>
      <c r="H5395" s="28" t="s">
        <v>3597</v>
      </c>
      <c r="I5395" s="28" t="s">
        <v>6108</v>
      </c>
      <c r="J5395" s="28" t="s">
        <v>6158</v>
      </c>
      <c r="K5395" s="28">
        <v>1</v>
      </c>
      <c r="L5395" s="28" t="s">
        <v>6159</v>
      </c>
      <c r="M5395" s="36" t="str">
        <f t="shared" si="84"/>
        <v>IPAI</v>
      </c>
    </row>
    <row r="5396" spans="6:13" ht="15" thickBot="1" x14ac:dyDescent="0.4">
      <c r="F5396" s="29" t="s">
        <v>3601</v>
      </c>
      <c r="G5396" s="27" t="s">
        <v>3602</v>
      </c>
      <c r="H5396" s="27" t="s">
        <v>3600</v>
      </c>
      <c r="I5396" s="27" t="s">
        <v>6108</v>
      </c>
      <c r="J5396" s="27" t="s">
        <v>6158</v>
      </c>
      <c r="K5396" s="27">
        <v>1</v>
      </c>
      <c r="L5396" s="27" t="s">
        <v>6159</v>
      </c>
      <c r="M5396" s="36" t="str">
        <f t="shared" si="84"/>
        <v>IPE</v>
      </c>
    </row>
    <row r="5397" spans="6:13" ht="15" thickBot="1" x14ac:dyDescent="0.4">
      <c r="F5397" s="30" t="s">
        <v>3601</v>
      </c>
      <c r="G5397" s="28" t="s">
        <v>9406</v>
      </c>
      <c r="H5397" s="28" t="s">
        <v>809</v>
      </c>
      <c r="I5397" s="28" t="s">
        <v>6108</v>
      </c>
      <c r="J5397" s="28" t="s">
        <v>6158</v>
      </c>
      <c r="K5397" s="28">
        <v>1</v>
      </c>
      <c r="L5397" s="28" t="s">
        <v>6159</v>
      </c>
      <c r="M5397" s="36" t="str">
        <f t="shared" si="84"/>
        <v>IPE</v>
      </c>
    </row>
    <row r="5398" spans="6:13" ht="15" thickBot="1" x14ac:dyDescent="0.4">
      <c r="F5398" s="29" t="s">
        <v>3601</v>
      </c>
      <c r="G5398" s="27" t="s">
        <v>9407</v>
      </c>
      <c r="H5398" s="27" t="s">
        <v>3600</v>
      </c>
      <c r="I5398" s="27" t="s">
        <v>6108</v>
      </c>
      <c r="J5398" s="27" t="s">
        <v>6158</v>
      </c>
      <c r="K5398" s="27">
        <v>1</v>
      </c>
      <c r="L5398" s="27" t="s">
        <v>6159</v>
      </c>
      <c r="M5398" s="36" t="str">
        <f t="shared" si="84"/>
        <v>IPE</v>
      </c>
    </row>
    <row r="5399" spans="6:13" ht="15" thickBot="1" x14ac:dyDescent="0.4">
      <c r="F5399" s="30" t="s">
        <v>3601</v>
      </c>
      <c r="G5399" s="28" t="s">
        <v>3606</v>
      </c>
      <c r="H5399" s="28" t="s">
        <v>3605</v>
      </c>
      <c r="I5399" s="28" t="s">
        <v>6108</v>
      </c>
      <c r="J5399" s="28" t="s">
        <v>6158</v>
      </c>
      <c r="K5399" s="28">
        <v>1</v>
      </c>
      <c r="L5399" s="28" t="s">
        <v>6159</v>
      </c>
      <c r="M5399" s="36" t="str">
        <f t="shared" si="84"/>
        <v>IPE</v>
      </c>
    </row>
    <row r="5400" spans="6:13" ht="15" thickBot="1" x14ac:dyDescent="0.4">
      <c r="F5400" s="29" t="s">
        <v>3601</v>
      </c>
      <c r="G5400" s="27" t="s">
        <v>3604</v>
      </c>
      <c r="H5400" s="27" t="s">
        <v>3603</v>
      </c>
      <c r="I5400" s="27" t="s">
        <v>6108</v>
      </c>
      <c r="J5400" s="27" t="s">
        <v>6158</v>
      </c>
      <c r="K5400" s="27">
        <v>1</v>
      </c>
      <c r="L5400" s="27" t="s">
        <v>6159</v>
      </c>
      <c r="M5400" s="36" t="str">
        <f t="shared" si="84"/>
        <v>IPE</v>
      </c>
    </row>
    <row r="5401" spans="6:13" ht="15" thickBot="1" x14ac:dyDescent="0.4">
      <c r="F5401" s="30" t="s">
        <v>3608</v>
      </c>
      <c r="G5401" s="28" t="s">
        <v>9408</v>
      </c>
      <c r="H5401" s="28" t="s">
        <v>3607</v>
      </c>
      <c r="I5401" s="28" t="s">
        <v>6108</v>
      </c>
      <c r="J5401" s="28" t="s">
        <v>6158</v>
      </c>
      <c r="K5401" s="28">
        <v>1</v>
      </c>
      <c r="L5401" s="28" t="s">
        <v>6159</v>
      </c>
      <c r="M5401" s="36" t="str">
        <f t="shared" si="84"/>
        <v>IPT</v>
      </c>
    </row>
    <row r="5402" spans="6:13" ht="15" thickBot="1" x14ac:dyDescent="0.4">
      <c r="F5402" s="29" t="s">
        <v>3608</v>
      </c>
      <c r="G5402" s="27" t="s">
        <v>3609</v>
      </c>
      <c r="H5402" s="27" t="s">
        <v>3607</v>
      </c>
      <c r="I5402" s="27" t="s">
        <v>6108</v>
      </c>
      <c r="J5402" s="27" t="s">
        <v>6158</v>
      </c>
      <c r="K5402" s="27">
        <v>1</v>
      </c>
      <c r="L5402" s="27" t="s">
        <v>6159</v>
      </c>
      <c r="M5402" s="36" t="str">
        <f t="shared" si="84"/>
        <v>IPT</v>
      </c>
    </row>
    <row r="5403" spans="6:13" ht="15" thickBot="1" x14ac:dyDescent="0.4">
      <c r="F5403" s="30" t="s">
        <v>3611</v>
      </c>
      <c r="G5403" s="28" t="s">
        <v>3612</v>
      </c>
      <c r="H5403" s="28" t="s">
        <v>3610</v>
      </c>
      <c r="I5403" s="28" t="s">
        <v>6170</v>
      </c>
      <c r="J5403" s="28" t="s">
        <v>6169</v>
      </c>
      <c r="K5403" s="28">
        <v>1</v>
      </c>
      <c r="L5403" s="28" t="s">
        <v>6159</v>
      </c>
      <c r="M5403" s="36" t="str">
        <f t="shared" si="84"/>
        <v>IRGC</v>
      </c>
    </row>
    <row r="5404" spans="6:13" ht="15" thickBot="1" x14ac:dyDescent="0.4">
      <c r="F5404" s="29" t="s">
        <v>3614</v>
      </c>
      <c r="G5404" s="27" t="s">
        <v>9409</v>
      </c>
      <c r="H5404" s="27" t="s">
        <v>3616</v>
      </c>
      <c r="I5404" s="27" t="s">
        <v>6108</v>
      </c>
      <c r="J5404" s="27" t="s">
        <v>6109</v>
      </c>
      <c r="K5404" s="27">
        <v>1</v>
      </c>
      <c r="L5404" s="27" t="s">
        <v>6159</v>
      </c>
      <c r="M5404" s="36" t="str">
        <f t="shared" si="84"/>
        <v>IRIAF</v>
      </c>
    </row>
    <row r="5405" spans="6:13" ht="15" thickBot="1" x14ac:dyDescent="0.4">
      <c r="F5405" s="30" t="s">
        <v>3614</v>
      </c>
      <c r="G5405" s="28" t="s">
        <v>3617</v>
      </c>
      <c r="H5405" s="28" t="s">
        <v>3616</v>
      </c>
      <c r="I5405" s="28" t="s">
        <v>6108</v>
      </c>
      <c r="J5405" s="28" t="s">
        <v>6109</v>
      </c>
      <c r="K5405" s="28">
        <v>1</v>
      </c>
      <c r="L5405" s="28" t="s">
        <v>6159</v>
      </c>
      <c r="M5405" s="36" t="str">
        <f t="shared" si="84"/>
        <v>IRIAF</v>
      </c>
    </row>
    <row r="5406" spans="6:13" ht="15" thickBot="1" x14ac:dyDescent="0.4">
      <c r="F5406" s="29" t="s">
        <v>3614</v>
      </c>
      <c r="G5406" s="27" t="s">
        <v>9410</v>
      </c>
      <c r="H5406" s="27" t="s">
        <v>3613</v>
      </c>
      <c r="I5406" s="27" t="s">
        <v>6108</v>
      </c>
      <c r="J5406" s="27" t="s">
        <v>6109</v>
      </c>
      <c r="K5406" s="27">
        <v>2</v>
      </c>
      <c r="L5406" s="27" t="s">
        <v>6110</v>
      </c>
      <c r="M5406" s="36" t="str">
        <f t="shared" si="84"/>
        <v>IRIAF</v>
      </c>
    </row>
    <row r="5407" spans="6:13" ht="15" thickBot="1" x14ac:dyDescent="0.4">
      <c r="F5407" s="30" t="s">
        <v>3614</v>
      </c>
      <c r="G5407" s="28" t="s">
        <v>3615</v>
      </c>
      <c r="H5407" s="28" t="s">
        <v>3613</v>
      </c>
      <c r="I5407" s="28" t="s">
        <v>6108</v>
      </c>
      <c r="J5407" s="28" t="s">
        <v>6109</v>
      </c>
      <c r="K5407" s="28">
        <v>2</v>
      </c>
      <c r="L5407" s="28" t="s">
        <v>6110</v>
      </c>
      <c r="M5407" s="36" t="str">
        <f t="shared" si="84"/>
        <v>IRIAF</v>
      </c>
    </row>
    <row r="5408" spans="6:13" ht="15" thickBot="1" x14ac:dyDescent="0.4">
      <c r="F5408" s="29" t="s">
        <v>3619</v>
      </c>
      <c r="G5408" s="27" t="s">
        <v>9411</v>
      </c>
      <c r="H5408" s="27" t="s">
        <v>9412</v>
      </c>
      <c r="I5408" s="27" t="s">
        <v>6108</v>
      </c>
      <c r="J5408" s="27" t="s">
        <v>6109</v>
      </c>
      <c r="K5408" s="27">
        <v>2</v>
      </c>
      <c r="L5408" s="27" t="s">
        <v>6110</v>
      </c>
      <c r="M5408" s="36" t="str">
        <f t="shared" si="84"/>
        <v>IRKUT</v>
      </c>
    </row>
    <row r="5409" spans="6:13" ht="15" thickBot="1" x14ac:dyDescent="0.4">
      <c r="F5409" s="30" t="s">
        <v>3619</v>
      </c>
      <c r="G5409" s="28" t="s">
        <v>3620</v>
      </c>
      <c r="H5409" s="28" t="s">
        <v>3618</v>
      </c>
      <c r="I5409" s="28" t="s">
        <v>6172</v>
      </c>
      <c r="J5409" s="28" t="s">
        <v>6158</v>
      </c>
      <c r="K5409" s="28">
        <v>1</v>
      </c>
      <c r="L5409" s="28" t="s">
        <v>6159</v>
      </c>
      <c r="M5409" s="36" t="str">
        <f t="shared" si="84"/>
        <v>IRKUT</v>
      </c>
    </row>
    <row r="5410" spans="6:13" ht="15" thickBot="1" x14ac:dyDescent="0.4">
      <c r="F5410" s="29" t="s">
        <v>9413</v>
      </c>
      <c r="G5410" s="27" t="s">
        <v>6910</v>
      </c>
      <c r="H5410" s="27" t="s">
        <v>1258</v>
      </c>
      <c r="I5410" s="27" t="s">
        <v>6108</v>
      </c>
      <c r="J5410" s="27" t="s">
        <v>6158</v>
      </c>
      <c r="K5410" s="27">
        <v>2</v>
      </c>
      <c r="L5410" s="27" t="s">
        <v>6159</v>
      </c>
      <c r="M5410" s="36" t="str">
        <f t="shared" si="84"/>
        <v>IRMA</v>
      </c>
    </row>
    <row r="5411" spans="6:13" ht="15" thickBot="1" x14ac:dyDescent="0.4">
      <c r="F5411" s="30" t="s">
        <v>9413</v>
      </c>
      <c r="G5411" s="28" t="s">
        <v>6912</v>
      </c>
      <c r="H5411" s="28" t="s">
        <v>1258</v>
      </c>
      <c r="I5411" s="28" t="s">
        <v>6108</v>
      </c>
      <c r="J5411" s="28" t="s">
        <v>6158</v>
      </c>
      <c r="K5411" s="28">
        <v>2</v>
      </c>
      <c r="L5411" s="28" t="s">
        <v>6159</v>
      </c>
      <c r="M5411" s="36" t="str">
        <f t="shared" si="84"/>
        <v>IRMA</v>
      </c>
    </row>
    <row r="5412" spans="6:13" ht="15" thickBot="1" x14ac:dyDescent="0.4">
      <c r="F5412" s="29" t="s">
        <v>9413</v>
      </c>
      <c r="G5412" s="27" t="s">
        <v>6913</v>
      </c>
      <c r="H5412" s="27" t="s">
        <v>1258</v>
      </c>
      <c r="I5412" s="27" t="s">
        <v>6108</v>
      </c>
      <c r="J5412" s="27" t="s">
        <v>6158</v>
      </c>
      <c r="K5412" s="27">
        <v>2</v>
      </c>
      <c r="L5412" s="27" t="s">
        <v>6159</v>
      </c>
      <c r="M5412" s="36" t="str">
        <f t="shared" si="84"/>
        <v>IRMA</v>
      </c>
    </row>
    <row r="5413" spans="6:13" ht="15" thickBot="1" x14ac:dyDescent="0.4">
      <c r="F5413" s="30" t="s">
        <v>3622</v>
      </c>
      <c r="G5413" s="28" t="s">
        <v>3308</v>
      </c>
      <c r="H5413" s="28" t="s">
        <v>3621</v>
      </c>
      <c r="I5413" s="28" t="s">
        <v>6108</v>
      </c>
      <c r="J5413" s="28" t="s">
        <v>6158</v>
      </c>
      <c r="K5413" s="28">
        <v>1</v>
      </c>
      <c r="L5413" s="28" t="s">
        <v>6159</v>
      </c>
      <c r="M5413" s="36" t="str">
        <f t="shared" si="84"/>
        <v>ISAACS</v>
      </c>
    </row>
    <row r="5414" spans="6:13" ht="15" thickBot="1" x14ac:dyDescent="0.4">
      <c r="F5414" s="29" t="s">
        <v>3622</v>
      </c>
      <c r="G5414" s="27" t="s">
        <v>3624</v>
      </c>
      <c r="H5414" s="27" t="s">
        <v>3623</v>
      </c>
      <c r="I5414" s="27" t="s">
        <v>6108</v>
      </c>
      <c r="J5414" s="27" t="s">
        <v>6158</v>
      </c>
      <c r="K5414" s="27">
        <v>1</v>
      </c>
      <c r="L5414" s="27" t="s">
        <v>6159</v>
      </c>
      <c r="M5414" s="36" t="str">
        <f t="shared" si="84"/>
        <v>ISAACS</v>
      </c>
    </row>
    <row r="5415" spans="6:13" ht="15" thickBot="1" x14ac:dyDescent="0.4">
      <c r="F5415" s="30" t="s">
        <v>3626</v>
      </c>
      <c r="G5415" s="28" t="s">
        <v>3627</v>
      </c>
      <c r="H5415" s="28" t="s">
        <v>3625</v>
      </c>
      <c r="I5415" s="28" t="s">
        <v>6108</v>
      </c>
      <c r="J5415" s="28" t="s">
        <v>6158</v>
      </c>
      <c r="K5415" s="28">
        <v>1</v>
      </c>
      <c r="L5415" s="28" t="s">
        <v>6159</v>
      </c>
      <c r="M5415" s="36" t="str">
        <f t="shared" si="84"/>
        <v>ISAE</v>
      </c>
    </row>
    <row r="5416" spans="6:13" ht="15" thickBot="1" x14ac:dyDescent="0.4">
      <c r="F5416" s="29" t="s">
        <v>9414</v>
      </c>
      <c r="G5416" s="27" t="s">
        <v>6817</v>
      </c>
      <c r="H5416" s="27" t="s">
        <v>1046</v>
      </c>
      <c r="I5416" s="27" t="s">
        <v>6108</v>
      </c>
      <c r="J5416" s="27" t="s">
        <v>6158</v>
      </c>
      <c r="K5416" s="27">
        <v>1</v>
      </c>
      <c r="L5416" s="27" t="s">
        <v>6159</v>
      </c>
      <c r="M5416" s="36" t="str">
        <f t="shared" si="84"/>
        <v>ISLAND AIRCRAFT</v>
      </c>
    </row>
    <row r="5417" spans="6:13" ht="15" thickBot="1" x14ac:dyDescent="0.4">
      <c r="F5417" s="30" t="s">
        <v>9414</v>
      </c>
      <c r="G5417" s="28" t="s">
        <v>1048</v>
      </c>
      <c r="H5417" s="28" t="s">
        <v>1046</v>
      </c>
      <c r="I5417" s="28" t="s">
        <v>6108</v>
      </c>
      <c r="J5417" s="28" t="s">
        <v>6158</v>
      </c>
      <c r="K5417" s="28">
        <v>1</v>
      </c>
      <c r="L5417" s="28" t="s">
        <v>6159</v>
      </c>
      <c r="M5417" s="36" t="str">
        <f t="shared" si="84"/>
        <v>ISLAND AIRCRAFT</v>
      </c>
    </row>
    <row r="5418" spans="6:13" ht="15" thickBot="1" x14ac:dyDescent="0.4">
      <c r="F5418" s="29" t="s">
        <v>3629</v>
      </c>
      <c r="G5418" s="27" t="s">
        <v>3630</v>
      </c>
      <c r="H5418" s="27" t="s">
        <v>3628</v>
      </c>
      <c r="I5418" s="27" t="s">
        <v>6108</v>
      </c>
      <c r="J5418" s="27" t="s">
        <v>6169</v>
      </c>
      <c r="K5418" s="27">
        <v>1</v>
      </c>
      <c r="L5418" s="27" t="s">
        <v>6159</v>
      </c>
      <c r="M5418" s="36" t="str">
        <f t="shared" si="84"/>
        <v>ISRAVIATION</v>
      </c>
    </row>
    <row r="5419" spans="6:13" ht="15" thickBot="1" x14ac:dyDescent="0.4">
      <c r="F5419" s="30" t="s">
        <v>3632</v>
      </c>
      <c r="G5419" s="28" t="s">
        <v>9415</v>
      </c>
      <c r="H5419" s="28" t="s">
        <v>3631</v>
      </c>
      <c r="I5419" s="28" t="s">
        <v>6108</v>
      </c>
      <c r="J5419" s="28" t="s">
        <v>6158</v>
      </c>
      <c r="K5419" s="28">
        <v>1</v>
      </c>
      <c r="L5419" s="28" t="s">
        <v>6159</v>
      </c>
      <c r="M5419" s="36" t="str">
        <f t="shared" si="84"/>
        <v>ISSOIRE</v>
      </c>
    </row>
    <row r="5420" spans="6:13" ht="15" thickBot="1" x14ac:dyDescent="0.4">
      <c r="F5420" s="29" t="s">
        <v>3632</v>
      </c>
      <c r="G5420" s="27" t="s">
        <v>9416</v>
      </c>
      <c r="H5420" s="27" t="s">
        <v>3631</v>
      </c>
      <c r="I5420" s="27" t="s">
        <v>6108</v>
      </c>
      <c r="J5420" s="27" t="s">
        <v>6158</v>
      </c>
      <c r="K5420" s="27">
        <v>1</v>
      </c>
      <c r="L5420" s="27" t="s">
        <v>6159</v>
      </c>
      <c r="M5420" s="36" t="str">
        <f t="shared" si="84"/>
        <v>ISSOIRE</v>
      </c>
    </row>
    <row r="5421" spans="6:13" ht="15" thickBot="1" x14ac:dyDescent="0.4">
      <c r="F5421" s="30" t="s">
        <v>3632</v>
      </c>
      <c r="G5421" s="28" t="s">
        <v>9417</v>
      </c>
      <c r="H5421" s="28" t="s">
        <v>3634</v>
      </c>
      <c r="I5421" s="28" t="s">
        <v>6108</v>
      </c>
      <c r="J5421" s="28" t="s">
        <v>6158</v>
      </c>
      <c r="K5421" s="28">
        <v>1</v>
      </c>
      <c r="L5421" s="28" t="s">
        <v>6159</v>
      </c>
      <c r="M5421" s="36" t="str">
        <f t="shared" si="84"/>
        <v>ISSOIRE</v>
      </c>
    </row>
    <row r="5422" spans="6:13" ht="15" thickBot="1" x14ac:dyDescent="0.4">
      <c r="F5422" s="29" t="s">
        <v>3632</v>
      </c>
      <c r="G5422" s="27" t="s">
        <v>9418</v>
      </c>
      <c r="H5422" s="27" t="s">
        <v>3631</v>
      </c>
      <c r="I5422" s="27" t="s">
        <v>6108</v>
      </c>
      <c r="J5422" s="27" t="s">
        <v>6158</v>
      </c>
      <c r="K5422" s="27">
        <v>1</v>
      </c>
      <c r="L5422" s="27" t="s">
        <v>6159</v>
      </c>
      <c r="M5422" s="36" t="str">
        <f t="shared" si="84"/>
        <v>ISSOIRE</v>
      </c>
    </row>
    <row r="5423" spans="6:13" ht="15" thickBot="1" x14ac:dyDescent="0.4">
      <c r="F5423" s="30" t="s">
        <v>3632</v>
      </c>
      <c r="G5423" s="28" t="s">
        <v>3635</v>
      </c>
      <c r="H5423" s="28" t="s">
        <v>3634</v>
      </c>
      <c r="I5423" s="28" t="s">
        <v>6108</v>
      </c>
      <c r="J5423" s="28" t="s">
        <v>6158</v>
      </c>
      <c r="K5423" s="28">
        <v>1</v>
      </c>
      <c r="L5423" s="28" t="s">
        <v>6159</v>
      </c>
      <c r="M5423" s="36" t="str">
        <f t="shared" si="84"/>
        <v>ISSOIRE</v>
      </c>
    </row>
    <row r="5424" spans="6:13" ht="15" thickBot="1" x14ac:dyDescent="0.4">
      <c r="F5424" s="29" t="s">
        <v>3632</v>
      </c>
      <c r="G5424" s="27" t="s">
        <v>3633</v>
      </c>
      <c r="H5424" s="27" t="s">
        <v>3631</v>
      </c>
      <c r="I5424" s="27" t="s">
        <v>6108</v>
      </c>
      <c r="J5424" s="27" t="s">
        <v>6158</v>
      </c>
      <c r="K5424" s="27">
        <v>1</v>
      </c>
      <c r="L5424" s="27" t="s">
        <v>6159</v>
      </c>
      <c r="M5424" s="36" t="str">
        <f t="shared" si="84"/>
        <v>ISSOIRE</v>
      </c>
    </row>
    <row r="5425" spans="6:13" ht="15" thickBot="1" x14ac:dyDescent="0.4">
      <c r="F5425" s="30" t="s">
        <v>3632</v>
      </c>
      <c r="G5425" s="28" t="s">
        <v>2620</v>
      </c>
      <c r="H5425" s="28" t="s">
        <v>2618</v>
      </c>
      <c r="I5425" s="28" t="s">
        <v>6108</v>
      </c>
      <c r="J5425" s="28" t="s">
        <v>6158</v>
      </c>
      <c r="K5425" s="28">
        <v>1</v>
      </c>
      <c r="L5425" s="28" t="s">
        <v>6159</v>
      </c>
      <c r="M5425" s="36" t="str">
        <f t="shared" si="84"/>
        <v>ISSOIRE</v>
      </c>
    </row>
    <row r="5426" spans="6:13" ht="15" thickBot="1" x14ac:dyDescent="0.4">
      <c r="F5426" s="29" t="s">
        <v>3632</v>
      </c>
      <c r="G5426" s="27" t="s">
        <v>9419</v>
      </c>
      <c r="H5426" s="27" t="s">
        <v>2618</v>
      </c>
      <c r="I5426" s="27" t="s">
        <v>6108</v>
      </c>
      <c r="J5426" s="27" t="s">
        <v>6158</v>
      </c>
      <c r="K5426" s="27">
        <v>1</v>
      </c>
      <c r="L5426" s="27" t="s">
        <v>6159</v>
      </c>
      <c r="M5426" s="36" t="str">
        <f t="shared" si="84"/>
        <v>ISSOIRE</v>
      </c>
    </row>
    <row r="5427" spans="6:13" ht="15" thickBot="1" x14ac:dyDescent="0.4">
      <c r="F5427" s="30" t="s">
        <v>3632</v>
      </c>
      <c r="G5427" s="28" t="s">
        <v>3637</v>
      </c>
      <c r="H5427" s="28" t="s">
        <v>3636</v>
      </c>
      <c r="I5427" s="28" t="s">
        <v>6108</v>
      </c>
      <c r="J5427" s="28" t="s">
        <v>6158</v>
      </c>
      <c r="K5427" s="28">
        <v>1</v>
      </c>
      <c r="L5427" s="28" t="s">
        <v>6159</v>
      </c>
      <c r="M5427" s="36" t="str">
        <f t="shared" si="84"/>
        <v>ISSOIRE</v>
      </c>
    </row>
    <row r="5428" spans="6:13" ht="15" thickBot="1" x14ac:dyDescent="0.4">
      <c r="F5428" s="29" t="s">
        <v>3632</v>
      </c>
      <c r="G5428" s="27" t="s">
        <v>9420</v>
      </c>
      <c r="H5428" s="27" t="s">
        <v>3636</v>
      </c>
      <c r="I5428" s="27" t="s">
        <v>6108</v>
      </c>
      <c r="J5428" s="27" t="s">
        <v>6158</v>
      </c>
      <c r="K5428" s="27">
        <v>1</v>
      </c>
      <c r="L5428" s="27" t="s">
        <v>6159</v>
      </c>
      <c r="M5428" s="36" t="str">
        <f t="shared" si="84"/>
        <v>ISSOIRE</v>
      </c>
    </row>
    <row r="5429" spans="6:13" ht="15" thickBot="1" x14ac:dyDescent="0.4">
      <c r="F5429" s="30" t="s">
        <v>3639</v>
      </c>
      <c r="G5429" s="28" t="s">
        <v>3640</v>
      </c>
      <c r="H5429" s="28" t="s">
        <v>3638</v>
      </c>
      <c r="I5429" s="28" t="s">
        <v>6108</v>
      </c>
      <c r="J5429" s="28" t="s">
        <v>6158</v>
      </c>
      <c r="K5429" s="28">
        <v>1</v>
      </c>
      <c r="L5429" s="28" t="s">
        <v>6159</v>
      </c>
      <c r="M5429" s="36" t="str">
        <f t="shared" si="84"/>
        <v>ISTRA</v>
      </c>
    </row>
    <row r="5430" spans="6:13" ht="15" thickBot="1" x14ac:dyDescent="0.4">
      <c r="F5430" s="29" t="s">
        <v>3642</v>
      </c>
      <c r="G5430" s="27" t="s">
        <v>9421</v>
      </c>
      <c r="H5430" s="27" t="s">
        <v>3641</v>
      </c>
      <c r="I5430" s="27" t="s">
        <v>6108</v>
      </c>
      <c r="J5430" s="27" t="s">
        <v>6158</v>
      </c>
      <c r="K5430" s="27">
        <v>1</v>
      </c>
      <c r="L5430" s="27" t="s">
        <v>6159</v>
      </c>
      <c r="M5430" s="36" t="str">
        <f t="shared" si="84"/>
        <v>J &amp; AS</v>
      </c>
    </row>
    <row r="5431" spans="6:13" ht="15" thickBot="1" x14ac:dyDescent="0.4">
      <c r="F5431" s="30" t="s">
        <v>3642</v>
      </c>
      <c r="G5431" s="28" t="s">
        <v>3643</v>
      </c>
      <c r="H5431" s="28" t="s">
        <v>3641</v>
      </c>
      <c r="I5431" s="28" t="s">
        <v>6108</v>
      </c>
      <c r="J5431" s="28" t="s">
        <v>6158</v>
      </c>
      <c r="K5431" s="28">
        <v>1</v>
      </c>
      <c r="L5431" s="28" t="s">
        <v>6159</v>
      </c>
      <c r="M5431" s="36" t="str">
        <f t="shared" si="84"/>
        <v>J &amp; AS</v>
      </c>
    </row>
    <row r="5432" spans="6:13" ht="15" thickBot="1" x14ac:dyDescent="0.4">
      <c r="F5432" s="29" t="s">
        <v>3645</v>
      </c>
      <c r="G5432" s="27" t="s">
        <v>3646</v>
      </c>
      <c r="H5432" s="27" t="s">
        <v>3644</v>
      </c>
      <c r="I5432" s="27" t="s">
        <v>6108</v>
      </c>
      <c r="J5432" s="27" t="s">
        <v>6158</v>
      </c>
      <c r="K5432" s="27">
        <v>1</v>
      </c>
      <c r="L5432" s="27" t="s">
        <v>6159</v>
      </c>
      <c r="M5432" s="36" t="str">
        <f t="shared" si="84"/>
        <v>JABIRU</v>
      </c>
    </row>
    <row r="5433" spans="6:13" ht="15" thickBot="1" x14ac:dyDescent="0.4">
      <c r="F5433" s="30" t="s">
        <v>3645</v>
      </c>
      <c r="G5433" s="28" t="s">
        <v>9422</v>
      </c>
      <c r="H5433" s="28" t="s">
        <v>3644</v>
      </c>
      <c r="I5433" s="28" t="s">
        <v>6108</v>
      </c>
      <c r="J5433" s="28" t="s">
        <v>6158</v>
      </c>
      <c r="K5433" s="28">
        <v>1</v>
      </c>
      <c r="L5433" s="28" t="s">
        <v>6159</v>
      </c>
      <c r="M5433" s="36" t="str">
        <f t="shared" si="84"/>
        <v>JABIRU</v>
      </c>
    </row>
    <row r="5434" spans="6:13" ht="15" thickBot="1" x14ac:dyDescent="0.4">
      <c r="F5434" s="29" t="s">
        <v>3645</v>
      </c>
      <c r="G5434" s="27" t="s">
        <v>9423</v>
      </c>
      <c r="H5434" s="27" t="s">
        <v>3647</v>
      </c>
      <c r="I5434" s="27" t="s">
        <v>6108</v>
      </c>
      <c r="J5434" s="27" t="s">
        <v>6158</v>
      </c>
      <c r="K5434" s="27">
        <v>1</v>
      </c>
      <c r="L5434" s="27" t="s">
        <v>6159</v>
      </c>
      <c r="M5434" s="36" t="str">
        <f t="shared" si="84"/>
        <v>JABIRU</v>
      </c>
    </row>
    <row r="5435" spans="6:13" ht="15" thickBot="1" x14ac:dyDescent="0.4">
      <c r="F5435" s="30" t="s">
        <v>3645</v>
      </c>
      <c r="G5435" s="28" t="s">
        <v>9424</v>
      </c>
      <c r="H5435" s="28" t="s">
        <v>3647</v>
      </c>
      <c r="I5435" s="28" t="s">
        <v>6108</v>
      </c>
      <c r="J5435" s="28" t="s">
        <v>6158</v>
      </c>
      <c r="K5435" s="28">
        <v>1</v>
      </c>
      <c r="L5435" s="28" t="s">
        <v>6159</v>
      </c>
      <c r="M5435" s="36" t="str">
        <f t="shared" si="84"/>
        <v>JABIRU</v>
      </c>
    </row>
    <row r="5436" spans="6:13" ht="15" thickBot="1" x14ac:dyDescent="0.4">
      <c r="F5436" s="29" t="s">
        <v>3645</v>
      </c>
      <c r="G5436" s="27" t="s">
        <v>9425</v>
      </c>
      <c r="H5436" s="27" t="s">
        <v>3647</v>
      </c>
      <c r="I5436" s="27" t="s">
        <v>6108</v>
      </c>
      <c r="J5436" s="27" t="s">
        <v>6158</v>
      </c>
      <c r="K5436" s="27">
        <v>1</v>
      </c>
      <c r="L5436" s="27" t="s">
        <v>6159</v>
      </c>
      <c r="M5436" s="36" t="str">
        <f t="shared" si="84"/>
        <v>JABIRU</v>
      </c>
    </row>
    <row r="5437" spans="6:13" ht="15" thickBot="1" x14ac:dyDescent="0.4">
      <c r="F5437" s="30" t="s">
        <v>3645</v>
      </c>
      <c r="G5437" s="28" t="s">
        <v>3648</v>
      </c>
      <c r="H5437" s="28" t="s">
        <v>3647</v>
      </c>
      <c r="I5437" s="28" t="s">
        <v>6108</v>
      </c>
      <c r="J5437" s="28" t="s">
        <v>6158</v>
      </c>
      <c r="K5437" s="28">
        <v>1</v>
      </c>
      <c r="L5437" s="28" t="s">
        <v>6159</v>
      </c>
      <c r="M5437" s="36" t="str">
        <f t="shared" si="84"/>
        <v>JABIRU</v>
      </c>
    </row>
    <row r="5438" spans="6:13" ht="15" thickBot="1" x14ac:dyDescent="0.4">
      <c r="F5438" s="29" t="s">
        <v>3645</v>
      </c>
      <c r="G5438" s="27" t="s">
        <v>9426</v>
      </c>
      <c r="H5438" s="27" t="s">
        <v>3647</v>
      </c>
      <c r="I5438" s="27" t="s">
        <v>6108</v>
      </c>
      <c r="J5438" s="27" t="s">
        <v>6158</v>
      </c>
      <c r="K5438" s="27">
        <v>1</v>
      </c>
      <c r="L5438" s="27" t="s">
        <v>6159</v>
      </c>
      <c r="M5438" s="36" t="str">
        <f t="shared" si="84"/>
        <v>JABIRU</v>
      </c>
    </row>
    <row r="5439" spans="6:13" ht="15" thickBot="1" x14ac:dyDescent="0.4">
      <c r="F5439" s="30" t="s">
        <v>3645</v>
      </c>
      <c r="G5439" s="28" t="s">
        <v>9427</v>
      </c>
      <c r="H5439" s="28" t="s">
        <v>3647</v>
      </c>
      <c r="I5439" s="28" t="s">
        <v>6108</v>
      </c>
      <c r="J5439" s="28" t="s">
        <v>6158</v>
      </c>
      <c r="K5439" s="28">
        <v>1</v>
      </c>
      <c r="L5439" s="28" t="s">
        <v>6159</v>
      </c>
      <c r="M5439" s="36" t="str">
        <f t="shared" si="84"/>
        <v>JABIRU</v>
      </c>
    </row>
    <row r="5440" spans="6:13" ht="15" thickBot="1" x14ac:dyDescent="0.4">
      <c r="F5440" s="29" t="s">
        <v>3645</v>
      </c>
      <c r="G5440" s="27" t="s">
        <v>9428</v>
      </c>
      <c r="H5440" s="27" t="s">
        <v>3649</v>
      </c>
      <c r="I5440" s="27" t="s">
        <v>6108</v>
      </c>
      <c r="J5440" s="27" t="s">
        <v>6158</v>
      </c>
      <c r="K5440" s="27">
        <v>1</v>
      </c>
      <c r="L5440" s="27" t="s">
        <v>6159</v>
      </c>
      <c r="M5440" s="36" t="str">
        <f t="shared" si="84"/>
        <v>JABIRU</v>
      </c>
    </row>
    <row r="5441" spans="6:13" ht="15" thickBot="1" x14ac:dyDescent="0.4">
      <c r="F5441" s="30" t="s">
        <v>3645</v>
      </c>
      <c r="G5441" s="28" t="s">
        <v>9429</v>
      </c>
      <c r="H5441" s="28" t="s">
        <v>3649</v>
      </c>
      <c r="I5441" s="28" t="s">
        <v>6108</v>
      </c>
      <c r="J5441" s="28" t="s">
        <v>6158</v>
      </c>
      <c r="K5441" s="28">
        <v>1</v>
      </c>
      <c r="L5441" s="28" t="s">
        <v>6159</v>
      </c>
      <c r="M5441" s="36" t="str">
        <f t="shared" si="84"/>
        <v>JABIRU</v>
      </c>
    </row>
    <row r="5442" spans="6:13" ht="15" thickBot="1" x14ac:dyDescent="0.4">
      <c r="F5442" s="29" t="s">
        <v>3645</v>
      </c>
      <c r="G5442" s="27" t="s">
        <v>9430</v>
      </c>
      <c r="H5442" s="27" t="s">
        <v>3649</v>
      </c>
      <c r="I5442" s="27" t="s">
        <v>6108</v>
      </c>
      <c r="J5442" s="27" t="s">
        <v>6158</v>
      </c>
      <c r="K5442" s="27">
        <v>1</v>
      </c>
      <c r="L5442" s="27" t="s">
        <v>6159</v>
      </c>
      <c r="M5442" s="36" t="str">
        <f t="shared" si="84"/>
        <v>JABIRU</v>
      </c>
    </row>
    <row r="5443" spans="6:13" ht="15" thickBot="1" x14ac:dyDescent="0.4">
      <c r="F5443" s="30" t="s">
        <v>3645</v>
      </c>
      <c r="G5443" s="28" t="s">
        <v>9431</v>
      </c>
      <c r="H5443" s="28" t="s">
        <v>3649</v>
      </c>
      <c r="I5443" s="28" t="s">
        <v>6108</v>
      </c>
      <c r="J5443" s="28" t="s">
        <v>6158</v>
      </c>
      <c r="K5443" s="28">
        <v>1</v>
      </c>
      <c r="L5443" s="28" t="s">
        <v>6159</v>
      </c>
      <c r="M5443" s="36" t="str">
        <f t="shared" si="84"/>
        <v>JABIRU</v>
      </c>
    </row>
    <row r="5444" spans="6:13" ht="15" thickBot="1" x14ac:dyDescent="0.4">
      <c r="F5444" s="29" t="s">
        <v>3645</v>
      </c>
      <c r="G5444" s="27" t="s">
        <v>9432</v>
      </c>
      <c r="H5444" s="27" t="s">
        <v>3649</v>
      </c>
      <c r="I5444" s="27" t="s">
        <v>6108</v>
      </c>
      <c r="J5444" s="27" t="s">
        <v>6158</v>
      </c>
      <c r="K5444" s="27">
        <v>1</v>
      </c>
      <c r="L5444" s="27" t="s">
        <v>6159</v>
      </c>
      <c r="M5444" s="36" t="str">
        <f t="shared" si="84"/>
        <v>JABIRU</v>
      </c>
    </row>
    <row r="5445" spans="6:13" ht="15" thickBot="1" x14ac:dyDescent="0.4">
      <c r="F5445" s="30" t="s">
        <v>3645</v>
      </c>
      <c r="G5445" s="28" t="s">
        <v>9433</v>
      </c>
      <c r="H5445" s="28" t="s">
        <v>3649</v>
      </c>
      <c r="I5445" s="28" t="s">
        <v>6108</v>
      </c>
      <c r="J5445" s="28" t="s">
        <v>6158</v>
      </c>
      <c r="K5445" s="28">
        <v>1</v>
      </c>
      <c r="L5445" s="28" t="s">
        <v>6159</v>
      </c>
      <c r="M5445" s="36" t="str">
        <f t="shared" si="84"/>
        <v>JABIRU</v>
      </c>
    </row>
    <row r="5446" spans="6:13" ht="15" thickBot="1" x14ac:dyDescent="0.4">
      <c r="F5446" s="29" t="s">
        <v>3645</v>
      </c>
      <c r="G5446" s="27" t="s">
        <v>3650</v>
      </c>
      <c r="H5446" s="27" t="s">
        <v>3649</v>
      </c>
      <c r="I5446" s="27" t="s">
        <v>6108</v>
      </c>
      <c r="J5446" s="27" t="s">
        <v>6158</v>
      </c>
      <c r="K5446" s="27">
        <v>1</v>
      </c>
      <c r="L5446" s="27" t="s">
        <v>6159</v>
      </c>
      <c r="M5446" s="36" t="str">
        <f t="shared" si="84"/>
        <v>JABIRU</v>
      </c>
    </row>
    <row r="5447" spans="6:13" ht="15" thickBot="1" x14ac:dyDescent="0.4">
      <c r="F5447" s="30" t="s">
        <v>3645</v>
      </c>
      <c r="G5447" s="28" t="s">
        <v>9434</v>
      </c>
      <c r="H5447" s="28" t="s">
        <v>3649</v>
      </c>
      <c r="I5447" s="28" t="s">
        <v>6108</v>
      </c>
      <c r="J5447" s="28" t="s">
        <v>6158</v>
      </c>
      <c r="K5447" s="28">
        <v>1</v>
      </c>
      <c r="L5447" s="28" t="s">
        <v>6159</v>
      </c>
      <c r="M5447" s="36" t="str">
        <f t="shared" ref="M5447:M5510" si="85">F5447</f>
        <v>JABIRU</v>
      </c>
    </row>
    <row r="5448" spans="6:13" ht="15" thickBot="1" x14ac:dyDescent="0.4">
      <c r="F5448" s="29" t="s">
        <v>3645</v>
      </c>
      <c r="G5448" s="27" t="s">
        <v>9435</v>
      </c>
      <c r="H5448" s="27" t="s">
        <v>3649</v>
      </c>
      <c r="I5448" s="27" t="s">
        <v>6108</v>
      </c>
      <c r="J5448" s="27" t="s">
        <v>6158</v>
      </c>
      <c r="K5448" s="27">
        <v>1</v>
      </c>
      <c r="L5448" s="27" t="s">
        <v>6159</v>
      </c>
      <c r="M5448" s="36" t="str">
        <f t="shared" si="85"/>
        <v>JABIRU</v>
      </c>
    </row>
    <row r="5449" spans="6:13" ht="15" thickBot="1" x14ac:dyDescent="0.4">
      <c r="F5449" s="30" t="s">
        <v>3652</v>
      </c>
      <c r="G5449" s="28" t="s">
        <v>3653</v>
      </c>
      <c r="H5449" s="28" t="s">
        <v>3651</v>
      </c>
      <c r="I5449" s="28" t="s">
        <v>6108</v>
      </c>
      <c r="J5449" s="28" t="s">
        <v>6158</v>
      </c>
      <c r="K5449" s="28">
        <v>1</v>
      </c>
      <c r="L5449" s="28" t="s">
        <v>6159</v>
      </c>
      <c r="M5449" s="36" t="str">
        <f t="shared" si="85"/>
        <v>JACKAROO</v>
      </c>
    </row>
    <row r="5450" spans="6:13" ht="15" thickBot="1" x14ac:dyDescent="0.4">
      <c r="F5450" s="29" t="s">
        <v>3655</v>
      </c>
      <c r="G5450" s="27" t="s">
        <v>3656</v>
      </c>
      <c r="H5450" s="27" t="s">
        <v>3654</v>
      </c>
      <c r="I5450" s="27" t="s">
        <v>6170</v>
      </c>
      <c r="J5450" s="27" t="s">
        <v>6169</v>
      </c>
      <c r="K5450" s="27">
        <v>1</v>
      </c>
      <c r="L5450" s="27" t="s">
        <v>6159</v>
      </c>
      <c r="M5450" s="36" t="str">
        <f t="shared" si="85"/>
        <v>JAG HELICOPTER</v>
      </c>
    </row>
    <row r="5451" spans="6:13" ht="15" thickBot="1" x14ac:dyDescent="0.4">
      <c r="F5451" s="30" t="s">
        <v>9436</v>
      </c>
      <c r="G5451" s="28" t="s">
        <v>649</v>
      </c>
      <c r="H5451" s="28" t="s">
        <v>647</v>
      </c>
      <c r="I5451" s="28" t="s">
        <v>6108</v>
      </c>
      <c r="J5451" s="28" t="s">
        <v>6158</v>
      </c>
      <c r="K5451" s="28">
        <v>1</v>
      </c>
      <c r="L5451" s="28" t="s">
        <v>6159</v>
      </c>
      <c r="M5451" s="36" t="str">
        <f t="shared" si="85"/>
        <v>JAMES</v>
      </c>
    </row>
    <row r="5452" spans="6:13" ht="15" thickBot="1" x14ac:dyDescent="0.4">
      <c r="F5452" s="29" t="s">
        <v>9437</v>
      </c>
      <c r="G5452" s="27" t="s">
        <v>6736</v>
      </c>
      <c r="H5452" s="27" t="s">
        <v>850</v>
      </c>
      <c r="I5452" s="27" t="s">
        <v>6108</v>
      </c>
      <c r="J5452" s="27" t="s">
        <v>6158</v>
      </c>
      <c r="K5452" s="27">
        <v>1</v>
      </c>
      <c r="L5452" s="27" t="s">
        <v>6159</v>
      </c>
      <c r="M5452" s="36" t="str">
        <f t="shared" si="85"/>
        <v>JANOWSKI</v>
      </c>
    </row>
    <row r="5453" spans="6:13" ht="15" thickBot="1" x14ac:dyDescent="0.4">
      <c r="F5453" s="30" t="s">
        <v>9437</v>
      </c>
      <c r="G5453" s="28" t="s">
        <v>852</v>
      </c>
      <c r="H5453" s="28" t="s">
        <v>850</v>
      </c>
      <c r="I5453" s="28" t="s">
        <v>6108</v>
      </c>
      <c r="J5453" s="28" t="s">
        <v>6158</v>
      </c>
      <c r="K5453" s="28">
        <v>1</v>
      </c>
      <c r="L5453" s="28" t="s">
        <v>6159</v>
      </c>
      <c r="M5453" s="36" t="str">
        <f t="shared" si="85"/>
        <v>JANOWSKI</v>
      </c>
    </row>
    <row r="5454" spans="6:13" ht="15" thickBot="1" x14ac:dyDescent="0.4">
      <c r="F5454" s="29" t="s">
        <v>3658</v>
      </c>
      <c r="G5454" s="27" t="s">
        <v>3659</v>
      </c>
      <c r="H5454" s="27" t="s">
        <v>3657</v>
      </c>
      <c r="I5454" s="27" t="s">
        <v>6108</v>
      </c>
      <c r="J5454" s="27" t="s">
        <v>6158</v>
      </c>
      <c r="K5454" s="27">
        <v>1</v>
      </c>
      <c r="L5454" s="27" t="s">
        <v>6159</v>
      </c>
      <c r="M5454" s="36" t="str">
        <f t="shared" si="85"/>
        <v>JAVELIN</v>
      </c>
    </row>
    <row r="5455" spans="6:13" ht="15" thickBot="1" x14ac:dyDescent="0.4">
      <c r="F5455" s="30" t="s">
        <v>9438</v>
      </c>
      <c r="G5455" s="28" t="s">
        <v>1808</v>
      </c>
      <c r="H5455" s="28" t="s">
        <v>1806</v>
      </c>
      <c r="I5455" s="28" t="s">
        <v>6108</v>
      </c>
      <c r="J5455" s="28" t="s">
        <v>6158</v>
      </c>
      <c r="K5455" s="28">
        <v>1</v>
      </c>
      <c r="L5455" s="28" t="s">
        <v>6159</v>
      </c>
      <c r="M5455" s="36" t="str">
        <f t="shared" si="85"/>
        <v>JEFFAIR</v>
      </c>
    </row>
    <row r="5456" spans="6:13" ht="15" thickBot="1" x14ac:dyDescent="0.4">
      <c r="F5456" s="29" t="s">
        <v>9439</v>
      </c>
      <c r="G5456" s="27" t="s">
        <v>9440</v>
      </c>
      <c r="H5456" s="27" t="s">
        <v>1421</v>
      </c>
      <c r="I5456" s="27" t="s">
        <v>6108</v>
      </c>
      <c r="J5456" s="27" t="s">
        <v>6169</v>
      </c>
      <c r="K5456" s="27">
        <v>2</v>
      </c>
      <c r="L5456" s="27" t="s">
        <v>6159</v>
      </c>
      <c r="M5456" s="36" t="str">
        <f t="shared" si="85"/>
        <v>JETCRAFTERS</v>
      </c>
    </row>
    <row r="5457" spans="6:13" ht="15" thickBot="1" x14ac:dyDescent="0.4">
      <c r="F5457" s="30" t="s">
        <v>3661</v>
      </c>
      <c r="G5457" s="28" t="s">
        <v>3662</v>
      </c>
      <c r="H5457" s="28" t="s">
        <v>3660</v>
      </c>
      <c r="I5457" s="28" t="s">
        <v>6108</v>
      </c>
      <c r="J5457" s="28" t="s">
        <v>6169</v>
      </c>
      <c r="K5457" s="28">
        <v>1</v>
      </c>
      <c r="L5457" s="28" t="s">
        <v>6159</v>
      </c>
      <c r="M5457" s="36" t="str">
        <f t="shared" si="85"/>
        <v>JETPROP</v>
      </c>
    </row>
    <row r="5458" spans="6:13" ht="15" thickBot="1" x14ac:dyDescent="0.4">
      <c r="F5458" s="29" t="s">
        <v>9441</v>
      </c>
      <c r="G5458" s="27">
        <v>61</v>
      </c>
      <c r="H5458" s="27" t="s">
        <v>1780</v>
      </c>
      <c r="I5458" s="27" t="s">
        <v>6108</v>
      </c>
      <c r="J5458" s="27" t="s">
        <v>6169</v>
      </c>
      <c r="K5458" s="27">
        <v>2</v>
      </c>
      <c r="L5458" s="27" t="s">
        <v>6110</v>
      </c>
      <c r="M5458" s="36" t="str">
        <f t="shared" si="85"/>
        <v>JETSTREAM</v>
      </c>
    </row>
    <row r="5459" spans="6:13" ht="15" thickBot="1" x14ac:dyDescent="0.4">
      <c r="F5459" s="30" t="s">
        <v>9441</v>
      </c>
      <c r="G5459" s="28" t="s">
        <v>7471</v>
      </c>
      <c r="H5459" s="28" t="s">
        <v>1783</v>
      </c>
      <c r="I5459" s="28" t="s">
        <v>6108</v>
      </c>
      <c r="J5459" s="28" t="s">
        <v>6169</v>
      </c>
      <c r="K5459" s="28">
        <v>2</v>
      </c>
      <c r="L5459" s="28" t="s">
        <v>6110</v>
      </c>
      <c r="M5459" s="36" t="str">
        <f t="shared" si="85"/>
        <v>JETSTREAM</v>
      </c>
    </row>
    <row r="5460" spans="6:13" ht="15" thickBot="1" x14ac:dyDescent="0.4">
      <c r="F5460" s="29" t="s">
        <v>9441</v>
      </c>
      <c r="G5460" s="27" t="s">
        <v>562</v>
      </c>
      <c r="H5460" s="27" t="s">
        <v>560</v>
      </c>
      <c r="I5460" s="27" t="s">
        <v>6108</v>
      </c>
      <c r="J5460" s="27" t="s">
        <v>6169</v>
      </c>
      <c r="K5460" s="27">
        <v>2</v>
      </c>
      <c r="L5460" s="27" t="s">
        <v>6110</v>
      </c>
      <c r="M5460" s="36" t="str">
        <f t="shared" si="85"/>
        <v>JETSTREAM</v>
      </c>
    </row>
    <row r="5461" spans="6:13" ht="15" thickBot="1" x14ac:dyDescent="0.4">
      <c r="F5461" s="30" t="s">
        <v>9441</v>
      </c>
      <c r="G5461" s="28" t="s">
        <v>9099</v>
      </c>
      <c r="H5461" s="28" t="s">
        <v>3269</v>
      </c>
      <c r="I5461" s="28" t="s">
        <v>6108</v>
      </c>
      <c r="J5461" s="28" t="s">
        <v>6169</v>
      </c>
      <c r="K5461" s="28">
        <v>2</v>
      </c>
      <c r="L5461" s="28" t="s">
        <v>6159</v>
      </c>
      <c r="M5461" s="36" t="str">
        <f t="shared" si="85"/>
        <v>JETSTREAM</v>
      </c>
    </row>
    <row r="5462" spans="6:13" ht="15" thickBot="1" x14ac:dyDescent="0.4">
      <c r="F5462" s="29" t="s">
        <v>9441</v>
      </c>
      <c r="G5462" s="27" t="s">
        <v>6503</v>
      </c>
      <c r="H5462" s="27" t="s">
        <v>560</v>
      </c>
      <c r="I5462" s="27" t="s">
        <v>6108</v>
      </c>
      <c r="J5462" s="27" t="s">
        <v>6169</v>
      </c>
      <c r="K5462" s="27">
        <v>2</v>
      </c>
      <c r="L5462" s="27" t="s">
        <v>6110</v>
      </c>
      <c r="M5462" s="36" t="str">
        <f t="shared" si="85"/>
        <v>JETSTREAM</v>
      </c>
    </row>
    <row r="5463" spans="6:13" ht="15" thickBot="1" x14ac:dyDescent="0.4">
      <c r="F5463" s="30" t="s">
        <v>9441</v>
      </c>
      <c r="G5463" s="28" t="s">
        <v>9100</v>
      </c>
      <c r="H5463" s="28" t="s">
        <v>3272</v>
      </c>
      <c r="I5463" s="28" t="s">
        <v>6108</v>
      </c>
      <c r="J5463" s="28" t="s">
        <v>6169</v>
      </c>
      <c r="K5463" s="28">
        <v>2</v>
      </c>
      <c r="L5463" s="28" t="s">
        <v>6159</v>
      </c>
      <c r="M5463" s="36" t="str">
        <f t="shared" si="85"/>
        <v>JETSTREAM</v>
      </c>
    </row>
    <row r="5464" spans="6:13" ht="15" thickBot="1" x14ac:dyDescent="0.4">
      <c r="F5464" s="29" t="s">
        <v>9441</v>
      </c>
      <c r="G5464" s="27" t="s">
        <v>1784</v>
      </c>
      <c r="H5464" s="27" t="s">
        <v>1783</v>
      </c>
      <c r="I5464" s="27" t="s">
        <v>6108</v>
      </c>
      <c r="J5464" s="27" t="s">
        <v>6169</v>
      </c>
      <c r="K5464" s="27">
        <v>2</v>
      </c>
      <c r="L5464" s="27" t="s">
        <v>6110</v>
      </c>
      <c r="M5464" s="36" t="str">
        <f t="shared" si="85"/>
        <v>JETSTREAM</v>
      </c>
    </row>
    <row r="5465" spans="6:13" ht="15" thickBot="1" x14ac:dyDescent="0.4">
      <c r="F5465" s="30" t="s">
        <v>9441</v>
      </c>
      <c r="G5465" s="28" t="s">
        <v>3273</v>
      </c>
      <c r="H5465" s="28" t="s">
        <v>3272</v>
      </c>
      <c r="I5465" s="28" t="s">
        <v>6108</v>
      </c>
      <c r="J5465" s="28" t="s">
        <v>6169</v>
      </c>
      <c r="K5465" s="28">
        <v>2</v>
      </c>
      <c r="L5465" s="28" t="s">
        <v>6159</v>
      </c>
      <c r="M5465" s="36" t="str">
        <f t="shared" si="85"/>
        <v>JETSTREAM</v>
      </c>
    </row>
    <row r="5466" spans="6:13" ht="15" thickBot="1" x14ac:dyDescent="0.4">
      <c r="F5466" s="29" t="s">
        <v>9441</v>
      </c>
      <c r="G5466" s="27" t="s">
        <v>9101</v>
      </c>
      <c r="H5466" s="27" t="s">
        <v>3272</v>
      </c>
      <c r="I5466" s="27" t="s">
        <v>6108</v>
      </c>
      <c r="J5466" s="27" t="s">
        <v>6169</v>
      </c>
      <c r="K5466" s="27">
        <v>2</v>
      </c>
      <c r="L5466" s="27" t="s">
        <v>6159</v>
      </c>
      <c r="M5466" s="36" t="str">
        <f t="shared" si="85"/>
        <v>JETSTREAM</v>
      </c>
    </row>
    <row r="5467" spans="6:13" ht="15" thickBot="1" x14ac:dyDescent="0.4">
      <c r="F5467" s="30" t="s">
        <v>9442</v>
      </c>
      <c r="G5467" s="28" t="s">
        <v>9443</v>
      </c>
      <c r="H5467" s="28" t="s">
        <v>524</v>
      </c>
      <c r="I5467" s="28" t="s">
        <v>6170</v>
      </c>
      <c r="J5467" s="28" t="s">
        <v>6169</v>
      </c>
      <c r="K5467" s="28">
        <v>2</v>
      </c>
      <c r="L5467" s="28" t="s">
        <v>6159</v>
      </c>
      <c r="M5467" s="36" t="str">
        <f t="shared" si="85"/>
        <v>JIANGXI CHANGHE-AGUSTA</v>
      </c>
    </row>
    <row r="5468" spans="6:13" ht="15" thickBot="1" x14ac:dyDescent="0.4">
      <c r="F5468" s="29" t="s">
        <v>9442</v>
      </c>
      <c r="G5468" s="27" t="s">
        <v>6467</v>
      </c>
      <c r="H5468" s="27" t="s">
        <v>524</v>
      </c>
      <c r="I5468" s="27" t="s">
        <v>6170</v>
      </c>
      <c r="J5468" s="27" t="s">
        <v>6169</v>
      </c>
      <c r="K5468" s="27">
        <v>2</v>
      </c>
      <c r="L5468" s="27" t="s">
        <v>6159</v>
      </c>
      <c r="M5468" s="36" t="str">
        <f t="shared" si="85"/>
        <v>JIANGXI CHANGHE-AGUSTA</v>
      </c>
    </row>
    <row r="5469" spans="6:13" ht="15" thickBot="1" x14ac:dyDescent="0.4">
      <c r="F5469" s="30" t="s">
        <v>3664</v>
      </c>
      <c r="G5469" s="28" t="s">
        <v>3665</v>
      </c>
      <c r="H5469" s="28" t="s">
        <v>3663</v>
      </c>
      <c r="I5469" s="28" t="s">
        <v>6108</v>
      </c>
      <c r="J5469" s="28" t="s">
        <v>6158</v>
      </c>
      <c r="K5469" s="28">
        <v>1</v>
      </c>
      <c r="L5469" s="28" t="s">
        <v>6159</v>
      </c>
      <c r="M5469" s="36" t="str">
        <f t="shared" si="85"/>
        <v>JIHLAVAN</v>
      </c>
    </row>
    <row r="5470" spans="6:13" ht="15" thickBot="1" x14ac:dyDescent="0.4">
      <c r="F5470" s="29" t="s">
        <v>3664</v>
      </c>
      <c r="G5470" s="27" t="s">
        <v>9444</v>
      </c>
      <c r="H5470" s="27" t="s">
        <v>3666</v>
      </c>
      <c r="I5470" s="27" t="s">
        <v>6108</v>
      </c>
      <c r="J5470" s="27" t="s">
        <v>6158</v>
      </c>
      <c r="K5470" s="27">
        <v>1</v>
      </c>
      <c r="L5470" s="27" t="s">
        <v>6159</v>
      </c>
      <c r="M5470" s="36" t="str">
        <f t="shared" si="85"/>
        <v>JIHLAVAN</v>
      </c>
    </row>
    <row r="5471" spans="6:13" ht="15" thickBot="1" x14ac:dyDescent="0.4">
      <c r="F5471" s="30" t="s">
        <v>3664</v>
      </c>
      <c r="G5471" s="28" t="s">
        <v>9445</v>
      </c>
      <c r="H5471" s="28" t="s">
        <v>3663</v>
      </c>
      <c r="I5471" s="28" t="s">
        <v>6108</v>
      </c>
      <c r="J5471" s="28" t="s">
        <v>6158</v>
      </c>
      <c r="K5471" s="28">
        <v>1</v>
      </c>
      <c r="L5471" s="28" t="s">
        <v>6159</v>
      </c>
      <c r="M5471" s="36" t="str">
        <f t="shared" si="85"/>
        <v>JIHLAVAN</v>
      </c>
    </row>
    <row r="5472" spans="6:13" ht="15" thickBot="1" x14ac:dyDescent="0.4">
      <c r="F5472" s="29" t="s">
        <v>3664</v>
      </c>
      <c r="G5472" s="27" t="s">
        <v>3667</v>
      </c>
      <c r="H5472" s="27" t="s">
        <v>3666</v>
      </c>
      <c r="I5472" s="27" t="s">
        <v>6108</v>
      </c>
      <c r="J5472" s="27" t="s">
        <v>6158</v>
      </c>
      <c r="K5472" s="27">
        <v>1</v>
      </c>
      <c r="L5472" s="27" t="s">
        <v>6159</v>
      </c>
      <c r="M5472" s="36" t="str">
        <f t="shared" si="85"/>
        <v>JIHLAVAN</v>
      </c>
    </row>
    <row r="5473" spans="6:13" ht="15" thickBot="1" x14ac:dyDescent="0.4">
      <c r="F5473" s="30" t="s">
        <v>3664</v>
      </c>
      <c r="G5473" s="28" t="s">
        <v>9446</v>
      </c>
      <c r="H5473" s="28" t="s">
        <v>9447</v>
      </c>
      <c r="I5473" s="28" t="s">
        <v>6108</v>
      </c>
      <c r="J5473" s="28" t="s">
        <v>6158</v>
      </c>
      <c r="K5473" s="28">
        <v>1</v>
      </c>
      <c r="L5473" s="28" t="s">
        <v>6159</v>
      </c>
      <c r="M5473" s="36" t="str">
        <f t="shared" si="85"/>
        <v>JIHLAVAN</v>
      </c>
    </row>
    <row r="5474" spans="6:13" ht="15" thickBot="1" x14ac:dyDescent="0.4">
      <c r="F5474" s="29" t="s">
        <v>3664</v>
      </c>
      <c r="G5474" s="27" t="s">
        <v>9448</v>
      </c>
      <c r="H5474" s="27" t="s">
        <v>3663</v>
      </c>
      <c r="I5474" s="27" t="s">
        <v>6108</v>
      </c>
      <c r="J5474" s="27" t="s">
        <v>6158</v>
      </c>
      <c r="K5474" s="27">
        <v>1</v>
      </c>
      <c r="L5474" s="27" t="s">
        <v>6159</v>
      </c>
      <c r="M5474" s="36" t="str">
        <f t="shared" si="85"/>
        <v>JIHLAVAN</v>
      </c>
    </row>
    <row r="5475" spans="6:13" ht="15" thickBot="1" x14ac:dyDescent="0.4">
      <c r="F5475" s="30" t="s">
        <v>3664</v>
      </c>
      <c r="G5475" s="28" t="s">
        <v>9449</v>
      </c>
      <c r="H5475" s="28" t="s">
        <v>3663</v>
      </c>
      <c r="I5475" s="28" t="s">
        <v>6108</v>
      </c>
      <c r="J5475" s="28" t="s">
        <v>6158</v>
      </c>
      <c r="K5475" s="28">
        <v>1</v>
      </c>
      <c r="L5475" s="28" t="s">
        <v>6159</v>
      </c>
      <c r="M5475" s="36" t="str">
        <f t="shared" si="85"/>
        <v>JIHLAVAN</v>
      </c>
    </row>
    <row r="5476" spans="6:13" ht="15" thickBot="1" x14ac:dyDescent="0.4">
      <c r="F5476" s="29" t="s">
        <v>3664</v>
      </c>
      <c r="G5476" s="27" t="s">
        <v>9450</v>
      </c>
      <c r="H5476" s="27" t="s">
        <v>3666</v>
      </c>
      <c r="I5476" s="27" t="s">
        <v>6108</v>
      </c>
      <c r="J5476" s="27" t="s">
        <v>6158</v>
      </c>
      <c r="K5476" s="27">
        <v>1</v>
      </c>
      <c r="L5476" s="27" t="s">
        <v>6159</v>
      </c>
      <c r="M5476" s="36" t="str">
        <f t="shared" si="85"/>
        <v>JIHLAVAN</v>
      </c>
    </row>
    <row r="5477" spans="6:13" ht="15" thickBot="1" x14ac:dyDescent="0.4">
      <c r="F5477" s="30" t="s">
        <v>3664</v>
      </c>
      <c r="G5477" s="28" t="s">
        <v>9451</v>
      </c>
      <c r="H5477" s="28" t="s">
        <v>3666</v>
      </c>
      <c r="I5477" s="28" t="s">
        <v>6108</v>
      </c>
      <c r="J5477" s="28" t="s">
        <v>6158</v>
      </c>
      <c r="K5477" s="28">
        <v>1</v>
      </c>
      <c r="L5477" s="28" t="s">
        <v>6159</v>
      </c>
      <c r="M5477" s="36" t="str">
        <f t="shared" si="85"/>
        <v>JIHLAVAN</v>
      </c>
    </row>
    <row r="5478" spans="6:13" ht="15" thickBot="1" x14ac:dyDescent="0.4">
      <c r="F5478" s="29" t="s">
        <v>3664</v>
      </c>
      <c r="G5478" s="27" t="s">
        <v>9452</v>
      </c>
      <c r="H5478" s="27" t="s">
        <v>3663</v>
      </c>
      <c r="I5478" s="27" t="s">
        <v>6108</v>
      </c>
      <c r="J5478" s="27" t="s">
        <v>6158</v>
      </c>
      <c r="K5478" s="27">
        <v>1</v>
      </c>
      <c r="L5478" s="27" t="s">
        <v>6159</v>
      </c>
      <c r="M5478" s="36" t="str">
        <f t="shared" si="85"/>
        <v>JIHLAVAN</v>
      </c>
    </row>
    <row r="5479" spans="6:13" ht="15" thickBot="1" x14ac:dyDescent="0.4">
      <c r="F5479" s="30" t="s">
        <v>3664</v>
      </c>
      <c r="G5479" s="28" t="s">
        <v>9453</v>
      </c>
      <c r="H5479" s="28" t="s">
        <v>3663</v>
      </c>
      <c r="I5479" s="28" t="s">
        <v>6108</v>
      </c>
      <c r="J5479" s="28" t="s">
        <v>6158</v>
      </c>
      <c r="K5479" s="28">
        <v>1</v>
      </c>
      <c r="L5479" s="28" t="s">
        <v>6159</v>
      </c>
      <c r="M5479" s="36" t="str">
        <f t="shared" si="85"/>
        <v>JIHLAVAN</v>
      </c>
    </row>
    <row r="5480" spans="6:13" ht="15" thickBot="1" x14ac:dyDescent="0.4">
      <c r="F5480" s="29" t="s">
        <v>3664</v>
      </c>
      <c r="G5480" s="27" t="s">
        <v>9454</v>
      </c>
      <c r="H5480" s="27" t="s">
        <v>3666</v>
      </c>
      <c r="I5480" s="27" t="s">
        <v>6108</v>
      </c>
      <c r="J5480" s="27" t="s">
        <v>6158</v>
      </c>
      <c r="K5480" s="27">
        <v>1</v>
      </c>
      <c r="L5480" s="27" t="s">
        <v>6159</v>
      </c>
      <c r="M5480" s="36" t="str">
        <f t="shared" si="85"/>
        <v>JIHLAVAN</v>
      </c>
    </row>
    <row r="5481" spans="6:13" ht="15" thickBot="1" x14ac:dyDescent="0.4">
      <c r="F5481" s="30" t="s">
        <v>3664</v>
      </c>
      <c r="G5481" s="28" t="s">
        <v>9455</v>
      </c>
      <c r="H5481" s="28" t="s">
        <v>3666</v>
      </c>
      <c r="I5481" s="28" t="s">
        <v>6108</v>
      </c>
      <c r="J5481" s="28" t="s">
        <v>6158</v>
      </c>
      <c r="K5481" s="28">
        <v>1</v>
      </c>
      <c r="L5481" s="28" t="s">
        <v>6159</v>
      </c>
      <c r="M5481" s="36" t="str">
        <f t="shared" si="85"/>
        <v>JIHLAVAN</v>
      </c>
    </row>
    <row r="5482" spans="6:13" ht="15" thickBot="1" x14ac:dyDescent="0.4">
      <c r="F5482" s="29" t="s">
        <v>3669</v>
      </c>
      <c r="G5482" s="27" t="s">
        <v>9456</v>
      </c>
      <c r="H5482" s="27" t="s">
        <v>3668</v>
      </c>
      <c r="I5482" s="27" t="s">
        <v>6108</v>
      </c>
      <c r="J5482" s="27" t="s">
        <v>6158</v>
      </c>
      <c r="K5482" s="27">
        <v>1</v>
      </c>
      <c r="L5482" s="27" t="s">
        <v>6159</v>
      </c>
      <c r="M5482" s="36" t="str">
        <f t="shared" si="85"/>
        <v>JODEL</v>
      </c>
    </row>
    <row r="5483" spans="6:13" ht="15" thickBot="1" x14ac:dyDescent="0.4">
      <c r="F5483" s="30" t="s">
        <v>3669</v>
      </c>
      <c r="G5483" s="28" t="s">
        <v>6254</v>
      </c>
      <c r="H5483" s="28" t="s">
        <v>316</v>
      </c>
      <c r="I5483" s="28" t="s">
        <v>6108</v>
      </c>
      <c r="J5483" s="28" t="s">
        <v>6158</v>
      </c>
      <c r="K5483" s="28">
        <v>1</v>
      </c>
      <c r="L5483" s="28" t="s">
        <v>6159</v>
      </c>
      <c r="M5483" s="36" t="str">
        <f t="shared" si="85"/>
        <v>JODEL</v>
      </c>
    </row>
    <row r="5484" spans="6:13" ht="15" thickBot="1" x14ac:dyDescent="0.4">
      <c r="F5484" s="29" t="s">
        <v>3669</v>
      </c>
      <c r="G5484" s="27" t="s">
        <v>3674</v>
      </c>
      <c r="H5484" s="27" t="s">
        <v>3673</v>
      </c>
      <c r="I5484" s="27" t="s">
        <v>6108</v>
      </c>
      <c r="J5484" s="27" t="s">
        <v>6158</v>
      </c>
      <c r="K5484" s="27">
        <v>1</v>
      </c>
      <c r="L5484" s="27" t="s">
        <v>6159</v>
      </c>
      <c r="M5484" s="36" t="str">
        <f t="shared" si="85"/>
        <v>JODEL</v>
      </c>
    </row>
    <row r="5485" spans="6:13" ht="15" thickBot="1" x14ac:dyDescent="0.4">
      <c r="F5485" s="30" t="s">
        <v>3669</v>
      </c>
      <c r="G5485" s="28" t="s">
        <v>9457</v>
      </c>
      <c r="H5485" s="28" t="s">
        <v>3673</v>
      </c>
      <c r="I5485" s="28" t="s">
        <v>6108</v>
      </c>
      <c r="J5485" s="28" t="s">
        <v>6158</v>
      </c>
      <c r="K5485" s="28">
        <v>1</v>
      </c>
      <c r="L5485" s="28" t="s">
        <v>6159</v>
      </c>
      <c r="M5485" s="36" t="str">
        <f t="shared" si="85"/>
        <v>JODEL</v>
      </c>
    </row>
    <row r="5486" spans="6:13" ht="15" thickBot="1" x14ac:dyDescent="0.4">
      <c r="F5486" s="29" t="s">
        <v>3669</v>
      </c>
      <c r="G5486" s="27" t="s">
        <v>9458</v>
      </c>
      <c r="H5486" s="27" t="s">
        <v>3673</v>
      </c>
      <c r="I5486" s="27" t="s">
        <v>6108</v>
      </c>
      <c r="J5486" s="27" t="s">
        <v>6158</v>
      </c>
      <c r="K5486" s="27">
        <v>1</v>
      </c>
      <c r="L5486" s="27" t="s">
        <v>6159</v>
      </c>
      <c r="M5486" s="36" t="str">
        <f t="shared" si="85"/>
        <v>JODEL</v>
      </c>
    </row>
    <row r="5487" spans="6:13" ht="15" thickBot="1" x14ac:dyDescent="0.4">
      <c r="F5487" s="30" t="s">
        <v>3669</v>
      </c>
      <c r="G5487" s="28" t="s">
        <v>9459</v>
      </c>
      <c r="H5487" s="28" t="s">
        <v>316</v>
      </c>
      <c r="I5487" s="28" t="s">
        <v>6108</v>
      </c>
      <c r="J5487" s="28" t="s">
        <v>6158</v>
      </c>
      <c r="K5487" s="28">
        <v>1</v>
      </c>
      <c r="L5487" s="28" t="s">
        <v>6159</v>
      </c>
      <c r="M5487" s="36" t="str">
        <f t="shared" si="85"/>
        <v>JODEL</v>
      </c>
    </row>
    <row r="5488" spans="6:13" ht="15" thickBot="1" x14ac:dyDescent="0.4">
      <c r="F5488" s="29" t="s">
        <v>3669</v>
      </c>
      <c r="G5488" s="27" t="s">
        <v>8238</v>
      </c>
      <c r="H5488" s="27" t="s">
        <v>316</v>
      </c>
      <c r="I5488" s="27" t="s">
        <v>6108</v>
      </c>
      <c r="J5488" s="27" t="s">
        <v>6158</v>
      </c>
      <c r="K5488" s="27">
        <v>1</v>
      </c>
      <c r="L5488" s="27" t="s">
        <v>6159</v>
      </c>
      <c r="M5488" s="36" t="str">
        <f t="shared" si="85"/>
        <v>JODEL</v>
      </c>
    </row>
    <row r="5489" spans="6:13" ht="15" thickBot="1" x14ac:dyDescent="0.4">
      <c r="F5489" s="30" t="s">
        <v>3669</v>
      </c>
      <c r="G5489" s="28" t="s">
        <v>9460</v>
      </c>
      <c r="H5489" s="28" t="s">
        <v>316</v>
      </c>
      <c r="I5489" s="28" t="s">
        <v>6108</v>
      </c>
      <c r="J5489" s="28" t="s">
        <v>6158</v>
      </c>
      <c r="K5489" s="28">
        <v>1</v>
      </c>
      <c r="L5489" s="28" t="s">
        <v>6159</v>
      </c>
      <c r="M5489" s="36" t="str">
        <f t="shared" si="85"/>
        <v>JODEL</v>
      </c>
    </row>
    <row r="5490" spans="6:13" ht="15" thickBot="1" x14ac:dyDescent="0.4">
      <c r="F5490" s="29" t="s">
        <v>3669</v>
      </c>
      <c r="G5490" s="27" t="s">
        <v>9461</v>
      </c>
      <c r="H5490" s="27" t="s">
        <v>316</v>
      </c>
      <c r="I5490" s="27" t="s">
        <v>6108</v>
      </c>
      <c r="J5490" s="27" t="s">
        <v>6158</v>
      </c>
      <c r="K5490" s="27">
        <v>1</v>
      </c>
      <c r="L5490" s="27" t="s">
        <v>6159</v>
      </c>
      <c r="M5490" s="36" t="str">
        <f t="shared" si="85"/>
        <v>JODEL</v>
      </c>
    </row>
    <row r="5491" spans="6:13" ht="15" thickBot="1" x14ac:dyDescent="0.4">
      <c r="F5491" s="30" t="s">
        <v>3669</v>
      </c>
      <c r="G5491" s="28" t="s">
        <v>9462</v>
      </c>
      <c r="H5491" s="28" t="s">
        <v>316</v>
      </c>
      <c r="I5491" s="28" t="s">
        <v>6108</v>
      </c>
      <c r="J5491" s="28" t="s">
        <v>6158</v>
      </c>
      <c r="K5491" s="28">
        <v>1</v>
      </c>
      <c r="L5491" s="28" t="s">
        <v>6159</v>
      </c>
      <c r="M5491" s="36" t="str">
        <f t="shared" si="85"/>
        <v>JODEL</v>
      </c>
    </row>
    <row r="5492" spans="6:13" ht="15" thickBot="1" x14ac:dyDescent="0.4">
      <c r="F5492" s="29" t="s">
        <v>3669</v>
      </c>
      <c r="G5492" s="27" t="s">
        <v>9463</v>
      </c>
      <c r="H5492" s="27" t="s">
        <v>316</v>
      </c>
      <c r="I5492" s="27" t="s">
        <v>6108</v>
      </c>
      <c r="J5492" s="27" t="s">
        <v>6158</v>
      </c>
      <c r="K5492" s="27">
        <v>1</v>
      </c>
      <c r="L5492" s="27" t="s">
        <v>6159</v>
      </c>
      <c r="M5492" s="36" t="str">
        <f t="shared" si="85"/>
        <v>JODEL</v>
      </c>
    </row>
    <row r="5493" spans="6:13" ht="15" thickBot="1" x14ac:dyDescent="0.4">
      <c r="F5493" s="30" t="s">
        <v>3669</v>
      </c>
      <c r="G5493" s="28" t="s">
        <v>6735</v>
      </c>
      <c r="H5493" s="28" t="s">
        <v>316</v>
      </c>
      <c r="I5493" s="28" t="s">
        <v>6108</v>
      </c>
      <c r="J5493" s="28" t="s">
        <v>6158</v>
      </c>
      <c r="K5493" s="28">
        <v>1</v>
      </c>
      <c r="L5493" s="28" t="s">
        <v>6159</v>
      </c>
      <c r="M5493" s="36" t="str">
        <f t="shared" si="85"/>
        <v>JODEL</v>
      </c>
    </row>
    <row r="5494" spans="6:13" ht="15" thickBot="1" x14ac:dyDescent="0.4">
      <c r="F5494" s="29" t="s">
        <v>3669</v>
      </c>
      <c r="G5494" s="27" t="s">
        <v>9464</v>
      </c>
      <c r="H5494" s="27" t="s">
        <v>316</v>
      </c>
      <c r="I5494" s="27" t="s">
        <v>6108</v>
      </c>
      <c r="J5494" s="27" t="s">
        <v>6158</v>
      </c>
      <c r="K5494" s="27">
        <v>1</v>
      </c>
      <c r="L5494" s="27" t="s">
        <v>6159</v>
      </c>
      <c r="M5494" s="36" t="str">
        <f t="shared" si="85"/>
        <v>JODEL</v>
      </c>
    </row>
    <row r="5495" spans="6:13" ht="15" thickBot="1" x14ac:dyDescent="0.4">
      <c r="F5495" s="30" t="s">
        <v>3669</v>
      </c>
      <c r="G5495" s="28" t="s">
        <v>9465</v>
      </c>
      <c r="H5495" s="28" t="s">
        <v>316</v>
      </c>
      <c r="I5495" s="28" t="s">
        <v>6108</v>
      </c>
      <c r="J5495" s="28" t="s">
        <v>6158</v>
      </c>
      <c r="K5495" s="28">
        <v>1</v>
      </c>
      <c r="L5495" s="28" t="s">
        <v>6159</v>
      </c>
      <c r="M5495" s="36" t="str">
        <f t="shared" si="85"/>
        <v>JODEL</v>
      </c>
    </row>
    <row r="5496" spans="6:13" ht="15" thickBot="1" x14ac:dyDescent="0.4">
      <c r="F5496" s="29" t="s">
        <v>3669</v>
      </c>
      <c r="G5496" s="27" t="s">
        <v>9466</v>
      </c>
      <c r="H5496" s="27" t="s">
        <v>316</v>
      </c>
      <c r="I5496" s="27" t="s">
        <v>6108</v>
      </c>
      <c r="J5496" s="27" t="s">
        <v>6158</v>
      </c>
      <c r="K5496" s="27">
        <v>1</v>
      </c>
      <c r="L5496" s="27" t="s">
        <v>6159</v>
      </c>
      <c r="M5496" s="36" t="str">
        <f t="shared" si="85"/>
        <v>JODEL</v>
      </c>
    </row>
    <row r="5497" spans="6:13" ht="15" thickBot="1" x14ac:dyDescent="0.4">
      <c r="F5497" s="30" t="s">
        <v>3669</v>
      </c>
      <c r="G5497" s="28" t="s">
        <v>9467</v>
      </c>
      <c r="H5497" s="28" t="s">
        <v>316</v>
      </c>
      <c r="I5497" s="28" t="s">
        <v>6108</v>
      </c>
      <c r="J5497" s="28" t="s">
        <v>6158</v>
      </c>
      <c r="K5497" s="28">
        <v>1</v>
      </c>
      <c r="L5497" s="28" t="s">
        <v>6159</v>
      </c>
      <c r="M5497" s="36" t="str">
        <f t="shared" si="85"/>
        <v>JODEL</v>
      </c>
    </row>
    <row r="5498" spans="6:13" ht="15" thickBot="1" x14ac:dyDescent="0.4">
      <c r="F5498" s="29" t="s">
        <v>3669</v>
      </c>
      <c r="G5498" s="27" t="s">
        <v>9468</v>
      </c>
      <c r="H5498" s="27" t="s">
        <v>316</v>
      </c>
      <c r="I5498" s="27" t="s">
        <v>6108</v>
      </c>
      <c r="J5498" s="27" t="s">
        <v>6158</v>
      </c>
      <c r="K5498" s="27">
        <v>1</v>
      </c>
      <c r="L5498" s="27" t="s">
        <v>6159</v>
      </c>
      <c r="M5498" s="36" t="str">
        <f t="shared" si="85"/>
        <v>JODEL</v>
      </c>
    </row>
    <row r="5499" spans="6:13" ht="15" thickBot="1" x14ac:dyDescent="0.4">
      <c r="F5499" s="30" t="s">
        <v>3669</v>
      </c>
      <c r="G5499" s="28" t="s">
        <v>9469</v>
      </c>
      <c r="H5499" s="28" t="s">
        <v>316</v>
      </c>
      <c r="I5499" s="28" t="s">
        <v>6108</v>
      </c>
      <c r="J5499" s="28" t="s">
        <v>6158</v>
      </c>
      <c r="K5499" s="28">
        <v>1</v>
      </c>
      <c r="L5499" s="28" t="s">
        <v>6159</v>
      </c>
      <c r="M5499" s="36" t="str">
        <f t="shared" si="85"/>
        <v>JODEL</v>
      </c>
    </row>
    <row r="5500" spans="6:13" ht="15" thickBot="1" x14ac:dyDescent="0.4">
      <c r="F5500" s="29" t="s">
        <v>3669</v>
      </c>
      <c r="G5500" s="27" t="s">
        <v>9470</v>
      </c>
      <c r="H5500" s="27" t="s">
        <v>316</v>
      </c>
      <c r="I5500" s="27" t="s">
        <v>6108</v>
      </c>
      <c r="J5500" s="27" t="s">
        <v>6158</v>
      </c>
      <c r="K5500" s="27">
        <v>1</v>
      </c>
      <c r="L5500" s="27" t="s">
        <v>6159</v>
      </c>
      <c r="M5500" s="36" t="str">
        <f t="shared" si="85"/>
        <v>JODEL</v>
      </c>
    </row>
    <row r="5501" spans="6:13" ht="15" thickBot="1" x14ac:dyDescent="0.4">
      <c r="F5501" s="30" t="s">
        <v>3669</v>
      </c>
      <c r="G5501" s="28" t="s">
        <v>9471</v>
      </c>
      <c r="H5501" s="28" t="s">
        <v>316</v>
      </c>
      <c r="I5501" s="28" t="s">
        <v>6108</v>
      </c>
      <c r="J5501" s="28" t="s">
        <v>6158</v>
      </c>
      <c r="K5501" s="28">
        <v>1</v>
      </c>
      <c r="L5501" s="28" t="s">
        <v>6159</v>
      </c>
      <c r="M5501" s="36" t="str">
        <f t="shared" si="85"/>
        <v>JODEL</v>
      </c>
    </row>
    <row r="5502" spans="6:13" ht="15" thickBot="1" x14ac:dyDescent="0.4">
      <c r="F5502" s="29" t="s">
        <v>3669</v>
      </c>
      <c r="G5502" s="27" t="s">
        <v>9472</v>
      </c>
      <c r="H5502" s="27" t="s">
        <v>316</v>
      </c>
      <c r="I5502" s="27" t="s">
        <v>6108</v>
      </c>
      <c r="J5502" s="27" t="s">
        <v>6158</v>
      </c>
      <c r="K5502" s="27">
        <v>1</v>
      </c>
      <c r="L5502" s="27" t="s">
        <v>6159</v>
      </c>
      <c r="M5502" s="36" t="str">
        <f t="shared" si="85"/>
        <v>JODEL</v>
      </c>
    </row>
    <row r="5503" spans="6:13" ht="15" thickBot="1" x14ac:dyDescent="0.4">
      <c r="F5503" s="30" t="s">
        <v>3669</v>
      </c>
      <c r="G5503" s="28" t="s">
        <v>8415</v>
      </c>
      <c r="H5503" s="28" t="s">
        <v>316</v>
      </c>
      <c r="I5503" s="28" t="s">
        <v>6108</v>
      </c>
      <c r="J5503" s="28" t="s">
        <v>6158</v>
      </c>
      <c r="K5503" s="28">
        <v>1</v>
      </c>
      <c r="L5503" s="28" t="s">
        <v>6159</v>
      </c>
      <c r="M5503" s="36" t="str">
        <f t="shared" si="85"/>
        <v>JODEL</v>
      </c>
    </row>
    <row r="5504" spans="6:13" ht="15" thickBot="1" x14ac:dyDescent="0.4">
      <c r="F5504" s="29" t="s">
        <v>3669</v>
      </c>
      <c r="G5504" s="27" t="s">
        <v>8416</v>
      </c>
      <c r="H5504" s="27" t="s">
        <v>316</v>
      </c>
      <c r="I5504" s="27" t="s">
        <v>6108</v>
      </c>
      <c r="J5504" s="27" t="s">
        <v>6158</v>
      </c>
      <c r="K5504" s="27">
        <v>1</v>
      </c>
      <c r="L5504" s="27" t="s">
        <v>6159</v>
      </c>
      <c r="M5504" s="36" t="str">
        <f t="shared" si="85"/>
        <v>JODEL</v>
      </c>
    </row>
    <row r="5505" spans="6:13" ht="15" thickBot="1" x14ac:dyDescent="0.4">
      <c r="F5505" s="30" t="s">
        <v>3669</v>
      </c>
      <c r="G5505" s="28" t="s">
        <v>9473</v>
      </c>
      <c r="H5505" s="28" t="s">
        <v>3668</v>
      </c>
      <c r="I5505" s="28" t="s">
        <v>6108</v>
      </c>
      <c r="J5505" s="28" t="s">
        <v>6158</v>
      </c>
      <c r="K5505" s="28">
        <v>1</v>
      </c>
      <c r="L5505" s="28" t="s">
        <v>6159</v>
      </c>
      <c r="M5505" s="36" t="str">
        <f t="shared" si="85"/>
        <v>JODEL</v>
      </c>
    </row>
    <row r="5506" spans="6:13" ht="15" thickBot="1" x14ac:dyDescent="0.4">
      <c r="F5506" s="29" t="s">
        <v>3669</v>
      </c>
      <c r="G5506" s="27" t="s">
        <v>9474</v>
      </c>
      <c r="H5506" s="27" t="s">
        <v>3668</v>
      </c>
      <c r="I5506" s="27" t="s">
        <v>6108</v>
      </c>
      <c r="J5506" s="27" t="s">
        <v>6158</v>
      </c>
      <c r="K5506" s="27">
        <v>1</v>
      </c>
      <c r="L5506" s="27" t="s">
        <v>6159</v>
      </c>
      <c r="M5506" s="36" t="str">
        <f t="shared" si="85"/>
        <v>JODEL</v>
      </c>
    </row>
    <row r="5507" spans="6:13" ht="15" thickBot="1" x14ac:dyDescent="0.4">
      <c r="F5507" s="30" t="s">
        <v>3669</v>
      </c>
      <c r="G5507" s="28" t="s">
        <v>9475</v>
      </c>
      <c r="H5507" s="28" t="s">
        <v>3671</v>
      </c>
      <c r="I5507" s="28" t="s">
        <v>6108</v>
      </c>
      <c r="J5507" s="28" t="s">
        <v>6158</v>
      </c>
      <c r="K5507" s="28">
        <v>1</v>
      </c>
      <c r="L5507" s="28" t="s">
        <v>6159</v>
      </c>
      <c r="M5507" s="36" t="str">
        <f t="shared" si="85"/>
        <v>JODEL</v>
      </c>
    </row>
    <row r="5508" spans="6:13" ht="15" thickBot="1" x14ac:dyDescent="0.4">
      <c r="F5508" s="29" t="s">
        <v>3669</v>
      </c>
      <c r="G5508" s="27" t="s">
        <v>3672</v>
      </c>
      <c r="H5508" s="27" t="s">
        <v>3671</v>
      </c>
      <c r="I5508" s="27" t="s">
        <v>6108</v>
      </c>
      <c r="J5508" s="27" t="s">
        <v>6158</v>
      </c>
      <c r="K5508" s="27">
        <v>1</v>
      </c>
      <c r="L5508" s="27" t="s">
        <v>6159</v>
      </c>
      <c r="M5508" s="36" t="str">
        <f t="shared" si="85"/>
        <v>JODEL</v>
      </c>
    </row>
    <row r="5509" spans="6:13" ht="15" thickBot="1" x14ac:dyDescent="0.4">
      <c r="F5509" s="30" t="s">
        <v>3669</v>
      </c>
      <c r="G5509" s="28" t="s">
        <v>3670</v>
      </c>
      <c r="H5509" s="28" t="s">
        <v>3668</v>
      </c>
      <c r="I5509" s="28" t="s">
        <v>6108</v>
      </c>
      <c r="J5509" s="28" t="s">
        <v>6158</v>
      </c>
      <c r="K5509" s="28">
        <v>1</v>
      </c>
      <c r="L5509" s="28" t="s">
        <v>6159</v>
      </c>
      <c r="M5509" s="36" t="str">
        <f t="shared" si="85"/>
        <v>JODEL</v>
      </c>
    </row>
    <row r="5510" spans="6:13" ht="15" thickBot="1" x14ac:dyDescent="0.4">
      <c r="F5510" s="29" t="s">
        <v>3676</v>
      </c>
      <c r="G5510" s="27" t="s">
        <v>3677</v>
      </c>
      <c r="H5510" s="27" t="s">
        <v>3675</v>
      </c>
      <c r="I5510" s="27" t="s">
        <v>6108</v>
      </c>
      <c r="J5510" s="27" t="s">
        <v>6158</v>
      </c>
      <c r="K5510" s="27">
        <v>1</v>
      </c>
      <c r="L5510" s="27" t="s">
        <v>6159</v>
      </c>
      <c r="M5510" s="36" t="str">
        <f t="shared" si="85"/>
        <v>JOHNSON</v>
      </c>
    </row>
    <row r="5511" spans="6:13" ht="15" thickBot="1" x14ac:dyDescent="0.4">
      <c r="F5511" s="30" t="s">
        <v>9476</v>
      </c>
      <c r="G5511" s="28" t="s">
        <v>9477</v>
      </c>
      <c r="H5511" s="28" t="s">
        <v>606</v>
      </c>
      <c r="I5511" s="28" t="s">
        <v>6108</v>
      </c>
      <c r="J5511" s="28" t="s">
        <v>6158</v>
      </c>
      <c r="K5511" s="28">
        <v>1</v>
      </c>
      <c r="L5511" s="28" t="s">
        <v>6159</v>
      </c>
      <c r="M5511" s="36" t="str">
        <f t="shared" ref="M5511:M5574" si="86">F5511</f>
        <v>JOHNSTON</v>
      </c>
    </row>
    <row r="5512" spans="6:13" ht="15" thickBot="1" x14ac:dyDescent="0.4">
      <c r="F5512" s="29" t="s">
        <v>3679</v>
      </c>
      <c r="G5512" s="27" t="s">
        <v>3680</v>
      </c>
      <c r="H5512" s="27" t="s">
        <v>3678</v>
      </c>
      <c r="I5512" s="27" t="s">
        <v>6108</v>
      </c>
      <c r="J5512" s="27" t="s">
        <v>6109</v>
      </c>
      <c r="K5512" s="27">
        <v>1</v>
      </c>
      <c r="L5512" s="27" t="s">
        <v>6159</v>
      </c>
      <c r="M5512" s="36" t="str">
        <f t="shared" si="86"/>
        <v>JONKER</v>
      </c>
    </row>
    <row r="5513" spans="6:13" ht="15" thickBot="1" x14ac:dyDescent="0.4">
      <c r="F5513" s="30" t="s">
        <v>3679</v>
      </c>
      <c r="G5513" s="28" t="s">
        <v>9478</v>
      </c>
      <c r="H5513" s="28" t="s">
        <v>3678</v>
      </c>
      <c r="I5513" s="28" t="s">
        <v>6108</v>
      </c>
      <c r="J5513" s="28" t="s">
        <v>6109</v>
      </c>
      <c r="K5513" s="28">
        <v>1</v>
      </c>
      <c r="L5513" s="28" t="s">
        <v>6159</v>
      </c>
      <c r="M5513" s="36" t="str">
        <f t="shared" si="86"/>
        <v>JONKER</v>
      </c>
    </row>
    <row r="5514" spans="6:13" ht="15" thickBot="1" x14ac:dyDescent="0.4">
      <c r="F5514" s="29" t="s">
        <v>9479</v>
      </c>
      <c r="G5514" s="27" t="s">
        <v>9480</v>
      </c>
      <c r="H5514" s="27" t="s">
        <v>2311</v>
      </c>
      <c r="I5514" s="27" t="s">
        <v>6108</v>
      </c>
      <c r="J5514" s="27" t="s">
        <v>6158</v>
      </c>
      <c r="K5514" s="27">
        <v>1</v>
      </c>
      <c r="L5514" s="27" t="s">
        <v>6159</v>
      </c>
      <c r="M5514" s="36" t="str">
        <f t="shared" si="86"/>
        <v>JORDAN AEROSPACE</v>
      </c>
    </row>
    <row r="5515" spans="6:13" ht="15" thickBot="1" x14ac:dyDescent="0.4">
      <c r="F5515" s="30" t="s">
        <v>9479</v>
      </c>
      <c r="G5515" s="28" t="s">
        <v>2689</v>
      </c>
      <c r="H5515" s="28" t="s">
        <v>2311</v>
      </c>
      <c r="I5515" s="28" t="s">
        <v>6108</v>
      </c>
      <c r="J5515" s="28" t="s">
        <v>6158</v>
      </c>
      <c r="K5515" s="28">
        <v>1</v>
      </c>
      <c r="L5515" s="28" t="s">
        <v>6159</v>
      </c>
      <c r="M5515" s="36" t="str">
        <f t="shared" si="86"/>
        <v>JORDAN AEROSPACE</v>
      </c>
    </row>
    <row r="5516" spans="6:13" ht="15" thickBot="1" x14ac:dyDescent="0.4">
      <c r="F5516" s="29" t="s">
        <v>9479</v>
      </c>
      <c r="G5516" s="27" t="s">
        <v>9481</v>
      </c>
      <c r="H5516" s="27" t="s">
        <v>892</v>
      </c>
      <c r="I5516" s="27" t="s">
        <v>6108</v>
      </c>
      <c r="J5516" s="27" t="s">
        <v>6158</v>
      </c>
      <c r="K5516" s="27">
        <v>1</v>
      </c>
      <c r="L5516" s="27" t="s">
        <v>6159</v>
      </c>
      <c r="M5516" s="36" t="str">
        <f t="shared" si="86"/>
        <v>JORDAN AEROSPACE</v>
      </c>
    </row>
    <row r="5517" spans="6:13" ht="15" thickBot="1" x14ac:dyDescent="0.4">
      <c r="F5517" s="30" t="s">
        <v>9479</v>
      </c>
      <c r="G5517" s="28" t="s">
        <v>9482</v>
      </c>
      <c r="H5517" s="28" t="s">
        <v>2311</v>
      </c>
      <c r="I5517" s="28" t="s">
        <v>6108</v>
      </c>
      <c r="J5517" s="28" t="s">
        <v>6158</v>
      </c>
      <c r="K5517" s="28">
        <v>1</v>
      </c>
      <c r="L5517" s="28" t="s">
        <v>6159</v>
      </c>
      <c r="M5517" s="36" t="str">
        <f t="shared" si="86"/>
        <v>JORDAN AEROSPACE</v>
      </c>
    </row>
    <row r="5518" spans="6:13" ht="15" thickBot="1" x14ac:dyDescent="0.4">
      <c r="F5518" s="29" t="s">
        <v>9479</v>
      </c>
      <c r="G5518" s="27" t="s">
        <v>9483</v>
      </c>
      <c r="H5518" s="27" t="s">
        <v>2311</v>
      </c>
      <c r="I5518" s="27" t="s">
        <v>6108</v>
      </c>
      <c r="J5518" s="27" t="s">
        <v>6158</v>
      </c>
      <c r="K5518" s="27">
        <v>1</v>
      </c>
      <c r="L5518" s="27" t="s">
        <v>6159</v>
      </c>
      <c r="M5518" s="36" t="str">
        <f t="shared" si="86"/>
        <v>JORDAN AEROSPACE</v>
      </c>
    </row>
    <row r="5519" spans="6:13" ht="15" thickBot="1" x14ac:dyDescent="0.4">
      <c r="F5519" s="30" t="s">
        <v>9479</v>
      </c>
      <c r="G5519" s="28" t="s">
        <v>9484</v>
      </c>
      <c r="H5519" s="28" t="s">
        <v>892</v>
      </c>
      <c r="I5519" s="28" t="s">
        <v>6108</v>
      </c>
      <c r="J5519" s="28" t="s">
        <v>6158</v>
      </c>
      <c r="K5519" s="28">
        <v>1</v>
      </c>
      <c r="L5519" s="28" t="s">
        <v>6159</v>
      </c>
      <c r="M5519" s="36" t="str">
        <f t="shared" si="86"/>
        <v>JORDAN AEROSPACE</v>
      </c>
    </row>
    <row r="5520" spans="6:13" ht="15" thickBot="1" x14ac:dyDescent="0.4">
      <c r="F5520" s="29" t="s">
        <v>9485</v>
      </c>
      <c r="G5520" s="27" t="s">
        <v>9486</v>
      </c>
      <c r="H5520" s="27" t="s">
        <v>1929</v>
      </c>
      <c r="I5520" s="27" t="s">
        <v>6108</v>
      </c>
      <c r="J5520" s="27" t="s">
        <v>6158</v>
      </c>
      <c r="K5520" s="27">
        <v>3</v>
      </c>
      <c r="L5520" s="27" t="s">
        <v>6110</v>
      </c>
      <c r="M5520" s="36" t="str">
        <f t="shared" si="86"/>
        <v>JUNKERS</v>
      </c>
    </row>
    <row r="5521" spans="6:13" ht="15" thickBot="1" x14ac:dyDescent="0.4">
      <c r="F5521" s="30" t="s">
        <v>3682</v>
      </c>
      <c r="G5521" s="28" t="s">
        <v>3683</v>
      </c>
      <c r="H5521" s="28" t="s">
        <v>3681</v>
      </c>
      <c r="I5521" s="28" t="s">
        <v>6108</v>
      </c>
      <c r="J5521" s="28" t="s">
        <v>6158</v>
      </c>
      <c r="K5521" s="28">
        <v>1</v>
      </c>
      <c r="L5521" s="28" t="s">
        <v>6159</v>
      </c>
      <c r="M5521" s="36" t="str">
        <f t="shared" si="86"/>
        <v>JUNKERS PROFLY</v>
      </c>
    </row>
    <row r="5522" spans="6:13" ht="15" thickBot="1" x14ac:dyDescent="0.4">
      <c r="F5522" s="29" t="s">
        <v>3685</v>
      </c>
      <c r="G5522" s="27" t="s">
        <v>194</v>
      </c>
      <c r="H5522" s="27" t="s">
        <v>3684</v>
      </c>
      <c r="I5522" s="27" t="s">
        <v>6108</v>
      </c>
      <c r="J5522" s="27" t="s">
        <v>6158</v>
      </c>
      <c r="K5522" s="27">
        <v>1</v>
      </c>
      <c r="L5522" s="27" t="s">
        <v>6159</v>
      </c>
      <c r="M5522" s="36" t="str">
        <f t="shared" si="86"/>
        <v>JUNQUA</v>
      </c>
    </row>
    <row r="5523" spans="6:13" ht="15" thickBot="1" x14ac:dyDescent="0.4">
      <c r="F5523" s="30" t="s">
        <v>3685</v>
      </c>
      <c r="G5523" s="28" t="s">
        <v>9487</v>
      </c>
      <c r="H5523" s="28" t="s">
        <v>3684</v>
      </c>
      <c r="I5523" s="28" t="s">
        <v>6108</v>
      </c>
      <c r="J5523" s="28" t="s">
        <v>6158</v>
      </c>
      <c r="K5523" s="28">
        <v>1</v>
      </c>
      <c r="L5523" s="28" t="s">
        <v>6159</v>
      </c>
      <c r="M5523" s="36" t="str">
        <f t="shared" si="86"/>
        <v>JUNQUA</v>
      </c>
    </row>
    <row r="5524" spans="6:13" ht="15" thickBot="1" x14ac:dyDescent="0.4">
      <c r="F5524" s="29" t="s">
        <v>3687</v>
      </c>
      <c r="G5524" s="27" t="s">
        <v>3708</v>
      </c>
      <c r="H5524" s="27" t="s">
        <v>3707</v>
      </c>
      <c r="I5524" s="27" t="s">
        <v>6108</v>
      </c>
      <c r="J5524" s="27" t="s">
        <v>6158</v>
      </c>
      <c r="K5524" s="27">
        <v>1</v>
      </c>
      <c r="L5524" s="27" t="s">
        <v>6159</v>
      </c>
      <c r="M5524" s="36" t="str">
        <f t="shared" si="86"/>
        <v>JURCA</v>
      </c>
    </row>
    <row r="5525" spans="6:13" ht="15" thickBot="1" x14ac:dyDescent="0.4">
      <c r="F5525" s="30" t="s">
        <v>3687</v>
      </c>
      <c r="G5525" s="28" t="s">
        <v>3702</v>
      </c>
      <c r="H5525" s="28" t="s">
        <v>3701</v>
      </c>
      <c r="I5525" s="28" t="s">
        <v>6108</v>
      </c>
      <c r="J5525" s="28" t="s">
        <v>6158</v>
      </c>
      <c r="K5525" s="28">
        <v>1</v>
      </c>
      <c r="L5525" s="28" t="s">
        <v>6159</v>
      </c>
      <c r="M5525" s="36" t="str">
        <f t="shared" si="86"/>
        <v>JURCA</v>
      </c>
    </row>
    <row r="5526" spans="6:13" ht="15" thickBot="1" x14ac:dyDescent="0.4">
      <c r="F5526" s="29" t="s">
        <v>3687</v>
      </c>
      <c r="G5526" s="27" t="s">
        <v>3704</v>
      </c>
      <c r="H5526" s="27" t="s">
        <v>3703</v>
      </c>
      <c r="I5526" s="27" t="s">
        <v>6108</v>
      </c>
      <c r="J5526" s="27" t="s">
        <v>6158</v>
      </c>
      <c r="K5526" s="27">
        <v>1</v>
      </c>
      <c r="L5526" s="27" t="s">
        <v>6159</v>
      </c>
      <c r="M5526" s="36" t="str">
        <f t="shared" si="86"/>
        <v>JURCA</v>
      </c>
    </row>
    <row r="5527" spans="6:13" ht="15" thickBot="1" x14ac:dyDescent="0.4">
      <c r="F5527" s="30" t="s">
        <v>3687</v>
      </c>
      <c r="G5527" s="28" t="s">
        <v>4607</v>
      </c>
      <c r="H5527" s="28" t="s">
        <v>3695</v>
      </c>
      <c r="I5527" s="28" t="s">
        <v>6108</v>
      </c>
      <c r="J5527" s="28" t="s">
        <v>6158</v>
      </c>
      <c r="K5527" s="28">
        <v>1</v>
      </c>
      <c r="L5527" s="28" t="s">
        <v>6159</v>
      </c>
      <c r="M5527" s="36" t="str">
        <f t="shared" si="86"/>
        <v>JURCA</v>
      </c>
    </row>
    <row r="5528" spans="6:13" ht="15" thickBot="1" x14ac:dyDescent="0.4">
      <c r="F5528" s="29" t="s">
        <v>3687</v>
      </c>
      <c r="G5528" s="27" t="s">
        <v>3710</v>
      </c>
      <c r="H5528" s="27" t="s">
        <v>3709</v>
      </c>
      <c r="I5528" s="27" t="s">
        <v>6108</v>
      </c>
      <c r="J5528" s="27" t="s">
        <v>6158</v>
      </c>
      <c r="K5528" s="27">
        <v>1</v>
      </c>
      <c r="L5528" s="27" t="s">
        <v>6159</v>
      </c>
      <c r="M5528" s="36" t="str">
        <f t="shared" si="86"/>
        <v>JURCA</v>
      </c>
    </row>
    <row r="5529" spans="6:13" ht="15" thickBot="1" x14ac:dyDescent="0.4">
      <c r="F5529" s="30" t="s">
        <v>3687</v>
      </c>
      <c r="G5529" s="28" t="s">
        <v>9488</v>
      </c>
      <c r="H5529" s="28" t="s">
        <v>1703</v>
      </c>
      <c r="I5529" s="28" t="s">
        <v>6108</v>
      </c>
      <c r="J5529" s="28" t="s">
        <v>6158</v>
      </c>
      <c r="K5529" s="28">
        <v>1</v>
      </c>
      <c r="L5529" s="28" t="s">
        <v>6159</v>
      </c>
      <c r="M5529" s="36" t="str">
        <f t="shared" si="86"/>
        <v>JURCA</v>
      </c>
    </row>
    <row r="5530" spans="6:13" ht="15" thickBot="1" x14ac:dyDescent="0.4">
      <c r="F5530" s="29" t="s">
        <v>3687</v>
      </c>
      <c r="G5530" s="27" t="s">
        <v>3706</v>
      </c>
      <c r="H5530" s="27" t="s">
        <v>3705</v>
      </c>
      <c r="I5530" s="27" t="s">
        <v>6108</v>
      </c>
      <c r="J5530" s="27" t="s">
        <v>6158</v>
      </c>
      <c r="K5530" s="27">
        <v>1</v>
      </c>
      <c r="L5530" s="27" t="s">
        <v>6159</v>
      </c>
      <c r="M5530" s="36" t="str">
        <f t="shared" si="86"/>
        <v>JURCA</v>
      </c>
    </row>
    <row r="5531" spans="6:13" ht="15" thickBot="1" x14ac:dyDescent="0.4">
      <c r="F5531" s="30" t="s">
        <v>3687</v>
      </c>
      <c r="G5531" s="28" t="s">
        <v>3714</v>
      </c>
      <c r="H5531" s="28" t="s">
        <v>3713</v>
      </c>
      <c r="I5531" s="28" t="s">
        <v>6108</v>
      </c>
      <c r="J5531" s="28" t="s">
        <v>6158</v>
      </c>
      <c r="K5531" s="28">
        <v>1</v>
      </c>
      <c r="L5531" s="28" t="s">
        <v>6159</v>
      </c>
      <c r="M5531" s="36" t="str">
        <f t="shared" si="86"/>
        <v>JURCA</v>
      </c>
    </row>
    <row r="5532" spans="6:13" ht="15" thickBot="1" x14ac:dyDescent="0.4">
      <c r="F5532" s="29" t="s">
        <v>3687</v>
      </c>
      <c r="G5532" s="27" t="s">
        <v>9489</v>
      </c>
      <c r="H5532" s="27" t="s">
        <v>3693</v>
      </c>
      <c r="I5532" s="27" t="s">
        <v>6108</v>
      </c>
      <c r="J5532" s="27" t="s">
        <v>6158</v>
      </c>
      <c r="K5532" s="27">
        <v>1</v>
      </c>
      <c r="L5532" s="27" t="s">
        <v>6159</v>
      </c>
      <c r="M5532" s="36" t="str">
        <f t="shared" si="86"/>
        <v>JURCA</v>
      </c>
    </row>
    <row r="5533" spans="6:13" ht="15" thickBot="1" x14ac:dyDescent="0.4">
      <c r="F5533" s="30" t="s">
        <v>3687</v>
      </c>
      <c r="G5533" s="28" t="s">
        <v>3696</v>
      </c>
      <c r="H5533" s="28" t="s">
        <v>3695</v>
      </c>
      <c r="I5533" s="28" t="s">
        <v>6108</v>
      </c>
      <c r="J5533" s="28" t="s">
        <v>6158</v>
      </c>
      <c r="K5533" s="28">
        <v>1</v>
      </c>
      <c r="L5533" s="28" t="s">
        <v>6159</v>
      </c>
      <c r="M5533" s="36" t="str">
        <f t="shared" si="86"/>
        <v>JURCA</v>
      </c>
    </row>
    <row r="5534" spans="6:13" ht="15" thickBot="1" x14ac:dyDescent="0.4">
      <c r="F5534" s="29" t="s">
        <v>3687</v>
      </c>
      <c r="G5534" s="27" t="s">
        <v>9490</v>
      </c>
      <c r="H5534" s="27" t="s">
        <v>3697</v>
      </c>
      <c r="I5534" s="27" t="s">
        <v>6108</v>
      </c>
      <c r="J5534" s="27" t="s">
        <v>6158</v>
      </c>
      <c r="K5534" s="27">
        <v>1</v>
      </c>
      <c r="L5534" s="27" t="s">
        <v>6159</v>
      </c>
      <c r="M5534" s="36" t="str">
        <f t="shared" si="86"/>
        <v>JURCA</v>
      </c>
    </row>
    <row r="5535" spans="6:13" ht="15" thickBot="1" x14ac:dyDescent="0.4">
      <c r="F5535" s="30" t="s">
        <v>3687</v>
      </c>
      <c r="G5535" s="28" t="s">
        <v>9491</v>
      </c>
      <c r="H5535" s="28" t="s">
        <v>3699</v>
      </c>
      <c r="I5535" s="28" t="s">
        <v>6108</v>
      </c>
      <c r="J5535" s="28" t="s">
        <v>6158</v>
      </c>
      <c r="K5535" s="28">
        <v>1</v>
      </c>
      <c r="L5535" s="28" t="s">
        <v>6159</v>
      </c>
      <c r="M5535" s="36" t="str">
        <f t="shared" si="86"/>
        <v>JURCA</v>
      </c>
    </row>
    <row r="5536" spans="6:13" ht="15" thickBot="1" x14ac:dyDescent="0.4">
      <c r="F5536" s="29" t="s">
        <v>3687</v>
      </c>
      <c r="G5536" s="27" t="s">
        <v>9492</v>
      </c>
      <c r="H5536" s="27" t="s">
        <v>1703</v>
      </c>
      <c r="I5536" s="27" t="s">
        <v>6108</v>
      </c>
      <c r="J5536" s="27" t="s">
        <v>6158</v>
      </c>
      <c r="K5536" s="27">
        <v>1</v>
      </c>
      <c r="L5536" s="27" t="s">
        <v>6159</v>
      </c>
      <c r="M5536" s="36" t="str">
        <f t="shared" si="86"/>
        <v>JURCA</v>
      </c>
    </row>
    <row r="5537" spans="6:13" ht="15" thickBot="1" x14ac:dyDescent="0.4">
      <c r="F5537" s="30" t="s">
        <v>3687</v>
      </c>
      <c r="G5537" s="28" t="s">
        <v>9493</v>
      </c>
      <c r="H5537" s="28" t="s">
        <v>3707</v>
      </c>
      <c r="I5537" s="28" t="s">
        <v>6108</v>
      </c>
      <c r="J5537" s="28" t="s">
        <v>6158</v>
      </c>
      <c r="K5537" s="28">
        <v>1</v>
      </c>
      <c r="L5537" s="28" t="s">
        <v>6159</v>
      </c>
      <c r="M5537" s="36" t="str">
        <f t="shared" si="86"/>
        <v>JURCA</v>
      </c>
    </row>
    <row r="5538" spans="6:13" ht="15" thickBot="1" x14ac:dyDescent="0.4">
      <c r="F5538" s="29" t="s">
        <v>3687</v>
      </c>
      <c r="G5538" s="27" t="s">
        <v>3712</v>
      </c>
      <c r="H5538" s="27" t="s">
        <v>3711</v>
      </c>
      <c r="I5538" s="27" t="s">
        <v>6108</v>
      </c>
      <c r="J5538" s="27" t="s">
        <v>6158</v>
      </c>
      <c r="K5538" s="27">
        <v>1</v>
      </c>
      <c r="L5538" s="27" t="s">
        <v>6159</v>
      </c>
      <c r="M5538" s="36" t="str">
        <f t="shared" si="86"/>
        <v>JURCA</v>
      </c>
    </row>
    <row r="5539" spans="6:13" ht="15" thickBot="1" x14ac:dyDescent="0.4">
      <c r="F5539" s="30" t="s">
        <v>3687</v>
      </c>
      <c r="G5539" s="28" t="s">
        <v>3688</v>
      </c>
      <c r="H5539" s="28" t="s">
        <v>3686</v>
      </c>
      <c r="I5539" s="28" t="s">
        <v>6108</v>
      </c>
      <c r="J5539" s="28" t="s">
        <v>6158</v>
      </c>
      <c r="K5539" s="28">
        <v>1</v>
      </c>
      <c r="L5539" s="28" t="s">
        <v>6159</v>
      </c>
      <c r="M5539" s="36" t="str">
        <f t="shared" si="86"/>
        <v>JURCA</v>
      </c>
    </row>
    <row r="5540" spans="6:13" ht="15" thickBot="1" x14ac:dyDescent="0.4">
      <c r="F5540" s="29" t="s">
        <v>3687</v>
      </c>
      <c r="G5540" s="27" t="s">
        <v>3690</v>
      </c>
      <c r="H5540" s="27" t="s">
        <v>3689</v>
      </c>
      <c r="I5540" s="27" t="s">
        <v>6108</v>
      </c>
      <c r="J5540" s="27" t="s">
        <v>6158</v>
      </c>
      <c r="K5540" s="27">
        <v>1</v>
      </c>
      <c r="L5540" s="27" t="s">
        <v>6159</v>
      </c>
      <c r="M5540" s="36" t="str">
        <f t="shared" si="86"/>
        <v>JURCA</v>
      </c>
    </row>
    <row r="5541" spans="6:13" ht="15" thickBot="1" x14ac:dyDescent="0.4">
      <c r="F5541" s="30" t="s">
        <v>3687</v>
      </c>
      <c r="G5541" s="28" t="s">
        <v>9494</v>
      </c>
      <c r="H5541" s="28" t="s">
        <v>3693</v>
      </c>
      <c r="I5541" s="28" t="s">
        <v>6108</v>
      </c>
      <c r="J5541" s="28" t="s">
        <v>6158</v>
      </c>
      <c r="K5541" s="28">
        <v>1</v>
      </c>
      <c r="L5541" s="28" t="s">
        <v>6159</v>
      </c>
      <c r="M5541" s="36" t="str">
        <f t="shared" si="86"/>
        <v>JURCA</v>
      </c>
    </row>
    <row r="5542" spans="6:13" ht="15" thickBot="1" x14ac:dyDescent="0.4">
      <c r="F5542" s="29" t="s">
        <v>3687</v>
      </c>
      <c r="G5542" s="27" t="s">
        <v>9495</v>
      </c>
      <c r="H5542" s="27" t="s">
        <v>3693</v>
      </c>
      <c r="I5542" s="27" t="s">
        <v>6108</v>
      </c>
      <c r="J5542" s="27" t="s">
        <v>6158</v>
      </c>
      <c r="K5542" s="27">
        <v>1</v>
      </c>
      <c r="L5542" s="27" t="s">
        <v>6159</v>
      </c>
      <c r="M5542" s="36" t="str">
        <f t="shared" si="86"/>
        <v>JURCA</v>
      </c>
    </row>
    <row r="5543" spans="6:13" ht="15" thickBot="1" x14ac:dyDescent="0.4">
      <c r="F5543" s="30" t="s">
        <v>3687</v>
      </c>
      <c r="G5543" s="28" t="s">
        <v>9496</v>
      </c>
      <c r="H5543" s="28" t="s">
        <v>3701</v>
      </c>
      <c r="I5543" s="28" t="s">
        <v>6108</v>
      </c>
      <c r="J5543" s="28" t="s">
        <v>6158</v>
      </c>
      <c r="K5543" s="28">
        <v>1</v>
      </c>
      <c r="L5543" s="28" t="s">
        <v>6159</v>
      </c>
      <c r="M5543" s="36" t="str">
        <f t="shared" si="86"/>
        <v>JURCA</v>
      </c>
    </row>
    <row r="5544" spans="6:13" ht="15" thickBot="1" x14ac:dyDescent="0.4">
      <c r="F5544" s="29" t="s">
        <v>3687</v>
      </c>
      <c r="G5544" s="27" t="s">
        <v>9497</v>
      </c>
      <c r="H5544" s="27" t="s">
        <v>3703</v>
      </c>
      <c r="I5544" s="27" t="s">
        <v>6108</v>
      </c>
      <c r="J5544" s="27" t="s">
        <v>6158</v>
      </c>
      <c r="K5544" s="27">
        <v>1</v>
      </c>
      <c r="L5544" s="27" t="s">
        <v>6159</v>
      </c>
      <c r="M5544" s="36" t="str">
        <f t="shared" si="86"/>
        <v>JURCA</v>
      </c>
    </row>
    <row r="5545" spans="6:13" ht="15" thickBot="1" x14ac:dyDescent="0.4">
      <c r="F5545" s="30" t="s">
        <v>3687</v>
      </c>
      <c r="G5545" s="28" t="s">
        <v>9498</v>
      </c>
      <c r="H5545" s="28" t="s">
        <v>3705</v>
      </c>
      <c r="I5545" s="28" t="s">
        <v>6108</v>
      </c>
      <c r="J5545" s="28" t="s">
        <v>6158</v>
      </c>
      <c r="K5545" s="28">
        <v>1</v>
      </c>
      <c r="L5545" s="28" t="s">
        <v>6159</v>
      </c>
      <c r="M5545" s="36" t="str">
        <f t="shared" si="86"/>
        <v>JURCA</v>
      </c>
    </row>
    <row r="5546" spans="6:13" ht="15" thickBot="1" x14ac:dyDescent="0.4">
      <c r="F5546" s="29" t="s">
        <v>3687</v>
      </c>
      <c r="G5546" s="27" t="s">
        <v>9499</v>
      </c>
      <c r="H5546" s="27" t="s">
        <v>3709</v>
      </c>
      <c r="I5546" s="27" t="s">
        <v>6108</v>
      </c>
      <c r="J5546" s="27" t="s">
        <v>6158</v>
      </c>
      <c r="K5546" s="27">
        <v>1</v>
      </c>
      <c r="L5546" s="27" t="s">
        <v>6159</v>
      </c>
      <c r="M5546" s="36" t="str">
        <f t="shared" si="86"/>
        <v>JURCA</v>
      </c>
    </row>
    <row r="5547" spans="6:13" ht="15" thickBot="1" x14ac:dyDescent="0.4">
      <c r="F5547" s="30" t="s">
        <v>3687</v>
      </c>
      <c r="G5547" s="28" t="s">
        <v>9500</v>
      </c>
      <c r="H5547" s="28" t="s">
        <v>3713</v>
      </c>
      <c r="I5547" s="28" t="s">
        <v>6108</v>
      </c>
      <c r="J5547" s="28" t="s">
        <v>6158</v>
      </c>
      <c r="K5547" s="28">
        <v>1</v>
      </c>
      <c r="L5547" s="28" t="s">
        <v>6159</v>
      </c>
      <c r="M5547" s="36" t="str">
        <f t="shared" si="86"/>
        <v>JURCA</v>
      </c>
    </row>
    <row r="5548" spans="6:13" ht="15" thickBot="1" x14ac:dyDescent="0.4">
      <c r="F5548" s="29" t="s">
        <v>3687</v>
      </c>
      <c r="G5548" s="27" t="s">
        <v>9501</v>
      </c>
      <c r="H5548" s="27" t="s">
        <v>3691</v>
      </c>
      <c r="I5548" s="27" t="s">
        <v>6108</v>
      </c>
      <c r="J5548" s="27" t="s">
        <v>6158</v>
      </c>
      <c r="K5548" s="27">
        <v>1</v>
      </c>
      <c r="L5548" s="27" t="s">
        <v>6159</v>
      </c>
      <c r="M5548" s="36" t="str">
        <f t="shared" si="86"/>
        <v>JURCA</v>
      </c>
    </row>
    <row r="5549" spans="6:13" ht="15" thickBot="1" x14ac:dyDescent="0.4">
      <c r="F5549" s="30" t="s">
        <v>3687</v>
      </c>
      <c r="G5549" s="28" t="s">
        <v>9502</v>
      </c>
      <c r="H5549" s="28" t="s">
        <v>3689</v>
      </c>
      <c r="I5549" s="28" t="s">
        <v>6108</v>
      </c>
      <c r="J5549" s="28" t="s">
        <v>6158</v>
      </c>
      <c r="K5549" s="28">
        <v>1</v>
      </c>
      <c r="L5549" s="28" t="s">
        <v>6159</v>
      </c>
      <c r="M5549" s="36" t="str">
        <f t="shared" si="86"/>
        <v>JURCA</v>
      </c>
    </row>
    <row r="5550" spans="6:13" ht="15" thickBot="1" x14ac:dyDescent="0.4">
      <c r="F5550" s="29" t="s">
        <v>3687</v>
      </c>
      <c r="G5550" s="27" t="s">
        <v>3698</v>
      </c>
      <c r="H5550" s="27" t="s">
        <v>3697</v>
      </c>
      <c r="I5550" s="27" t="s">
        <v>6108</v>
      </c>
      <c r="J5550" s="27" t="s">
        <v>6158</v>
      </c>
      <c r="K5550" s="27">
        <v>1</v>
      </c>
      <c r="L5550" s="27" t="s">
        <v>6159</v>
      </c>
      <c r="M5550" s="36" t="str">
        <f t="shared" si="86"/>
        <v>JURCA</v>
      </c>
    </row>
    <row r="5551" spans="6:13" ht="15" thickBot="1" x14ac:dyDescent="0.4">
      <c r="F5551" s="30" t="s">
        <v>3687</v>
      </c>
      <c r="G5551" s="28" t="s">
        <v>3700</v>
      </c>
      <c r="H5551" s="28" t="s">
        <v>3699</v>
      </c>
      <c r="I5551" s="28" t="s">
        <v>6108</v>
      </c>
      <c r="J5551" s="28" t="s">
        <v>6158</v>
      </c>
      <c r="K5551" s="28">
        <v>1</v>
      </c>
      <c r="L5551" s="28" t="s">
        <v>6159</v>
      </c>
      <c r="M5551" s="36" t="str">
        <f t="shared" si="86"/>
        <v>JURCA</v>
      </c>
    </row>
    <row r="5552" spans="6:13" ht="15" thickBot="1" x14ac:dyDescent="0.4">
      <c r="F5552" s="29" t="s">
        <v>3687</v>
      </c>
      <c r="G5552" s="27" t="s">
        <v>9503</v>
      </c>
      <c r="H5552" s="27" t="s">
        <v>3686</v>
      </c>
      <c r="I5552" s="27" t="s">
        <v>6108</v>
      </c>
      <c r="J5552" s="27" t="s">
        <v>6158</v>
      </c>
      <c r="K5552" s="27">
        <v>1</v>
      </c>
      <c r="L5552" s="27" t="s">
        <v>6159</v>
      </c>
      <c r="M5552" s="36" t="str">
        <f t="shared" si="86"/>
        <v>JURCA</v>
      </c>
    </row>
    <row r="5553" spans="6:13" ht="15" thickBot="1" x14ac:dyDescent="0.4">
      <c r="F5553" s="30" t="s">
        <v>3687</v>
      </c>
      <c r="G5553" s="28" t="s">
        <v>3692</v>
      </c>
      <c r="H5553" s="28" t="s">
        <v>3691</v>
      </c>
      <c r="I5553" s="28" t="s">
        <v>6108</v>
      </c>
      <c r="J5553" s="28" t="s">
        <v>6158</v>
      </c>
      <c r="K5553" s="28">
        <v>1</v>
      </c>
      <c r="L5553" s="28" t="s">
        <v>6159</v>
      </c>
      <c r="M5553" s="36" t="str">
        <f t="shared" si="86"/>
        <v>JURCA</v>
      </c>
    </row>
    <row r="5554" spans="6:13" ht="15" thickBot="1" x14ac:dyDescent="0.4">
      <c r="F5554" s="29" t="s">
        <v>3687</v>
      </c>
      <c r="G5554" s="27" t="s">
        <v>9504</v>
      </c>
      <c r="H5554" s="27" t="s">
        <v>3693</v>
      </c>
      <c r="I5554" s="27" t="s">
        <v>6108</v>
      </c>
      <c r="J5554" s="27" t="s">
        <v>6158</v>
      </c>
      <c r="K5554" s="27">
        <v>1</v>
      </c>
      <c r="L5554" s="27" t="s">
        <v>6159</v>
      </c>
      <c r="M5554" s="36" t="str">
        <f t="shared" si="86"/>
        <v>JURCA</v>
      </c>
    </row>
    <row r="5555" spans="6:13" ht="15" thickBot="1" x14ac:dyDescent="0.4">
      <c r="F5555" s="30" t="s">
        <v>3716</v>
      </c>
      <c r="G5555" s="28" t="s">
        <v>3717</v>
      </c>
      <c r="H5555" s="28" t="s">
        <v>3715</v>
      </c>
      <c r="I5555" s="28" t="s">
        <v>6108</v>
      </c>
      <c r="J5555" s="28" t="s">
        <v>6158</v>
      </c>
      <c r="K5555" s="28">
        <v>1</v>
      </c>
      <c r="L5555" s="28" t="s">
        <v>6159</v>
      </c>
      <c r="M5555" s="36" t="str">
        <f t="shared" si="86"/>
        <v>JUST</v>
      </c>
    </row>
    <row r="5556" spans="6:13" ht="15" thickBot="1" x14ac:dyDescent="0.4">
      <c r="F5556" s="29" t="s">
        <v>3716</v>
      </c>
      <c r="G5556" s="27" t="s">
        <v>3719</v>
      </c>
      <c r="H5556" s="27" t="s">
        <v>3718</v>
      </c>
      <c r="I5556" s="27" t="s">
        <v>6108</v>
      </c>
      <c r="J5556" s="27" t="s">
        <v>6158</v>
      </c>
      <c r="K5556" s="27">
        <v>1</v>
      </c>
      <c r="L5556" s="27" t="s">
        <v>6159</v>
      </c>
      <c r="M5556" s="36" t="str">
        <f t="shared" si="86"/>
        <v>JUST</v>
      </c>
    </row>
    <row r="5557" spans="6:13" ht="15" thickBot="1" x14ac:dyDescent="0.4">
      <c r="F5557" s="30" t="s">
        <v>3721</v>
      </c>
      <c r="G5557" s="28" t="s">
        <v>3722</v>
      </c>
      <c r="H5557" s="28" t="s">
        <v>3720</v>
      </c>
      <c r="I5557" s="28" t="s">
        <v>6108</v>
      </c>
      <c r="J5557" s="28" t="s">
        <v>6158</v>
      </c>
      <c r="K5557" s="28">
        <v>1</v>
      </c>
      <c r="L5557" s="28" t="s">
        <v>6159</v>
      </c>
      <c r="M5557" s="36" t="str">
        <f t="shared" si="86"/>
        <v>K &amp; S</v>
      </c>
    </row>
    <row r="5558" spans="6:13" ht="15" thickBot="1" x14ac:dyDescent="0.4">
      <c r="F5558" s="29" t="s">
        <v>3721</v>
      </c>
      <c r="G5558" s="27" t="s">
        <v>3724</v>
      </c>
      <c r="H5558" s="27" t="s">
        <v>3723</v>
      </c>
      <c r="I5558" s="27" t="s">
        <v>6108</v>
      </c>
      <c r="J5558" s="27" t="s">
        <v>6158</v>
      </c>
      <c r="K5558" s="27">
        <v>1</v>
      </c>
      <c r="L5558" s="27" t="s">
        <v>6159</v>
      </c>
      <c r="M5558" s="36" t="str">
        <f t="shared" si="86"/>
        <v>K &amp; S</v>
      </c>
    </row>
    <row r="5559" spans="6:13" ht="15" thickBot="1" x14ac:dyDescent="0.4">
      <c r="F5559" s="30" t="s">
        <v>3721</v>
      </c>
      <c r="G5559" s="28" t="s">
        <v>3726</v>
      </c>
      <c r="H5559" s="28" t="s">
        <v>3725</v>
      </c>
      <c r="I5559" s="28" t="s">
        <v>6108</v>
      </c>
      <c r="J5559" s="28" t="s">
        <v>6158</v>
      </c>
      <c r="K5559" s="28">
        <v>1</v>
      </c>
      <c r="L5559" s="28" t="s">
        <v>6159</v>
      </c>
      <c r="M5559" s="36" t="str">
        <f t="shared" si="86"/>
        <v>K &amp; S</v>
      </c>
    </row>
    <row r="5560" spans="6:13" ht="15" thickBot="1" x14ac:dyDescent="0.4">
      <c r="F5560" s="29" t="s">
        <v>3721</v>
      </c>
      <c r="G5560" s="27" t="s">
        <v>9505</v>
      </c>
      <c r="H5560" s="27" t="s">
        <v>3720</v>
      </c>
      <c r="I5560" s="27" t="s">
        <v>6108</v>
      </c>
      <c r="J5560" s="27" t="s">
        <v>6158</v>
      </c>
      <c r="K5560" s="27">
        <v>1</v>
      </c>
      <c r="L5560" s="27" t="s">
        <v>6159</v>
      </c>
      <c r="M5560" s="36" t="str">
        <f t="shared" si="86"/>
        <v>K &amp; S</v>
      </c>
    </row>
    <row r="5561" spans="6:13" ht="15" thickBot="1" x14ac:dyDescent="0.4">
      <c r="F5561" s="30" t="s">
        <v>3721</v>
      </c>
      <c r="G5561" s="28" t="s">
        <v>9506</v>
      </c>
      <c r="H5561" s="28" t="s">
        <v>3723</v>
      </c>
      <c r="I5561" s="28" t="s">
        <v>6108</v>
      </c>
      <c r="J5561" s="28" t="s">
        <v>6158</v>
      </c>
      <c r="K5561" s="28">
        <v>1</v>
      </c>
      <c r="L5561" s="28" t="s">
        <v>6159</v>
      </c>
      <c r="M5561" s="36" t="str">
        <f t="shared" si="86"/>
        <v>K &amp; S</v>
      </c>
    </row>
    <row r="5562" spans="6:13" ht="15" thickBot="1" x14ac:dyDescent="0.4">
      <c r="F5562" s="29" t="s">
        <v>3721</v>
      </c>
      <c r="G5562" s="27" t="s">
        <v>9507</v>
      </c>
      <c r="H5562" s="27" t="s">
        <v>3725</v>
      </c>
      <c r="I5562" s="27" t="s">
        <v>6108</v>
      </c>
      <c r="J5562" s="27" t="s">
        <v>6158</v>
      </c>
      <c r="K5562" s="27">
        <v>1</v>
      </c>
      <c r="L5562" s="27" t="s">
        <v>6159</v>
      </c>
      <c r="M5562" s="36" t="str">
        <f t="shared" si="86"/>
        <v>K &amp; S</v>
      </c>
    </row>
    <row r="5563" spans="6:13" ht="15" thickBot="1" x14ac:dyDescent="0.4">
      <c r="F5563" s="30" t="s">
        <v>3721</v>
      </c>
      <c r="G5563" s="28" t="s">
        <v>3728</v>
      </c>
      <c r="H5563" s="28" t="s">
        <v>3727</v>
      </c>
      <c r="I5563" s="28" t="s">
        <v>6108</v>
      </c>
      <c r="J5563" s="28" t="s">
        <v>6158</v>
      </c>
      <c r="K5563" s="28">
        <v>1</v>
      </c>
      <c r="L5563" s="28" t="s">
        <v>6159</v>
      </c>
      <c r="M5563" s="36" t="str">
        <f t="shared" si="86"/>
        <v>K &amp; S</v>
      </c>
    </row>
    <row r="5564" spans="6:13" ht="15" thickBot="1" x14ac:dyDescent="0.4">
      <c r="F5564" s="29" t="s">
        <v>3721</v>
      </c>
      <c r="G5564" s="27" t="s">
        <v>9508</v>
      </c>
      <c r="H5564" s="27" t="s">
        <v>3727</v>
      </c>
      <c r="I5564" s="27" t="s">
        <v>6108</v>
      </c>
      <c r="J5564" s="27" t="s">
        <v>6158</v>
      </c>
      <c r="K5564" s="27">
        <v>1</v>
      </c>
      <c r="L5564" s="27" t="s">
        <v>6159</v>
      </c>
      <c r="M5564" s="36" t="str">
        <f t="shared" si="86"/>
        <v>K &amp; S</v>
      </c>
    </row>
    <row r="5565" spans="6:13" ht="15" thickBot="1" x14ac:dyDescent="0.4">
      <c r="F5565" s="30" t="s">
        <v>9509</v>
      </c>
      <c r="G5565" s="28" t="s">
        <v>9510</v>
      </c>
      <c r="H5565" s="28" t="s">
        <v>1800</v>
      </c>
      <c r="I5565" s="28" t="s">
        <v>6108</v>
      </c>
      <c r="J5565" s="28" t="s">
        <v>6158</v>
      </c>
      <c r="K5565" s="28">
        <v>1</v>
      </c>
      <c r="L5565" s="28" t="s">
        <v>6159</v>
      </c>
      <c r="M5565" s="36" t="str">
        <f t="shared" si="86"/>
        <v>KADER</v>
      </c>
    </row>
    <row r="5566" spans="6:13" ht="15" thickBot="1" x14ac:dyDescent="0.4">
      <c r="F5566" s="29" t="s">
        <v>9509</v>
      </c>
      <c r="G5566" s="27" t="s">
        <v>1802</v>
      </c>
      <c r="H5566" s="27" t="s">
        <v>1800</v>
      </c>
      <c r="I5566" s="27" t="s">
        <v>6108</v>
      </c>
      <c r="J5566" s="27" t="s">
        <v>6158</v>
      </c>
      <c r="K5566" s="27">
        <v>1</v>
      </c>
      <c r="L5566" s="27" t="s">
        <v>6159</v>
      </c>
      <c r="M5566" s="36" t="str">
        <f t="shared" si="86"/>
        <v>KADER</v>
      </c>
    </row>
    <row r="5567" spans="6:13" ht="15" thickBot="1" x14ac:dyDescent="0.4">
      <c r="F5567" s="30" t="s">
        <v>9509</v>
      </c>
      <c r="G5567" s="28" t="s">
        <v>9511</v>
      </c>
      <c r="H5567" s="28" t="s">
        <v>1800</v>
      </c>
      <c r="I5567" s="28" t="s">
        <v>6108</v>
      </c>
      <c r="J5567" s="28" t="s">
        <v>6158</v>
      </c>
      <c r="K5567" s="28">
        <v>1</v>
      </c>
      <c r="L5567" s="28" t="s">
        <v>6159</v>
      </c>
      <c r="M5567" s="36" t="str">
        <f t="shared" si="86"/>
        <v>KADER</v>
      </c>
    </row>
    <row r="5568" spans="6:13" ht="15" thickBot="1" x14ac:dyDescent="0.4">
      <c r="F5568" s="29" t="s">
        <v>9509</v>
      </c>
      <c r="G5568" s="27" t="s">
        <v>9197</v>
      </c>
      <c r="H5568" s="27" t="s">
        <v>1800</v>
      </c>
      <c r="I5568" s="27" t="s">
        <v>6108</v>
      </c>
      <c r="J5568" s="27" t="s">
        <v>6158</v>
      </c>
      <c r="K5568" s="27">
        <v>1</v>
      </c>
      <c r="L5568" s="27" t="s">
        <v>6159</v>
      </c>
      <c r="M5568" s="36" t="str">
        <f t="shared" si="86"/>
        <v>KADER</v>
      </c>
    </row>
    <row r="5569" spans="6:13" ht="15" thickBot="1" x14ac:dyDescent="0.4">
      <c r="F5569" s="30" t="s">
        <v>3730</v>
      </c>
      <c r="G5569" s="28" t="s">
        <v>2715</v>
      </c>
      <c r="H5569" s="28" t="s">
        <v>3729</v>
      </c>
      <c r="I5569" s="28" t="s">
        <v>6108</v>
      </c>
      <c r="J5569" s="28" t="s">
        <v>6158</v>
      </c>
      <c r="K5569" s="28">
        <v>1</v>
      </c>
      <c r="L5569" s="28" t="s">
        <v>6159</v>
      </c>
      <c r="M5569" s="36" t="str">
        <f t="shared" si="86"/>
        <v>KAISER</v>
      </c>
    </row>
    <row r="5570" spans="6:13" ht="15" thickBot="1" x14ac:dyDescent="0.4">
      <c r="F5570" s="29" t="s">
        <v>3732</v>
      </c>
      <c r="G5570" s="27" t="s">
        <v>3733</v>
      </c>
      <c r="H5570" s="27" t="s">
        <v>3731</v>
      </c>
      <c r="I5570" s="27" t="s">
        <v>6108</v>
      </c>
      <c r="J5570" s="27" t="s">
        <v>6158</v>
      </c>
      <c r="K5570" s="27">
        <v>1</v>
      </c>
      <c r="L5570" s="27" t="s">
        <v>6159</v>
      </c>
      <c r="M5570" s="36" t="str">
        <f t="shared" si="86"/>
        <v>KALINAUSKAS</v>
      </c>
    </row>
    <row r="5571" spans="6:13" ht="15" thickBot="1" x14ac:dyDescent="0.4">
      <c r="F5571" s="30" t="s">
        <v>3735</v>
      </c>
      <c r="G5571" s="28" t="s">
        <v>3742</v>
      </c>
      <c r="H5571" s="28" t="s">
        <v>3741</v>
      </c>
      <c r="I5571" s="28" t="s">
        <v>6170</v>
      </c>
      <c r="J5571" s="28" t="s">
        <v>6158</v>
      </c>
      <c r="K5571" s="28">
        <v>1</v>
      </c>
      <c r="L5571" s="28" t="s">
        <v>6159</v>
      </c>
      <c r="M5571" s="36" t="str">
        <f t="shared" si="86"/>
        <v>KAMAN</v>
      </c>
    </row>
    <row r="5572" spans="6:13" ht="15" thickBot="1" x14ac:dyDescent="0.4">
      <c r="F5572" s="29" t="s">
        <v>3735</v>
      </c>
      <c r="G5572" s="27" t="s">
        <v>9512</v>
      </c>
      <c r="H5572" s="27" t="s">
        <v>3741</v>
      </c>
      <c r="I5572" s="27" t="s">
        <v>6170</v>
      </c>
      <c r="J5572" s="27" t="s">
        <v>6158</v>
      </c>
      <c r="K5572" s="27">
        <v>1</v>
      </c>
      <c r="L5572" s="27" t="s">
        <v>6159</v>
      </c>
      <c r="M5572" s="36" t="str">
        <f t="shared" si="86"/>
        <v>KAMAN</v>
      </c>
    </row>
    <row r="5573" spans="6:13" ht="15" thickBot="1" x14ac:dyDescent="0.4">
      <c r="F5573" s="30" t="s">
        <v>3735</v>
      </c>
      <c r="G5573" s="28" t="s">
        <v>9513</v>
      </c>
      <c r="H5573" s="28" t="s">
        <v>3737</v>
      </c>
      <c r="I5573" s="28" t="s">
        <v>6170</v>
      </c>
      <c r="J5573" s="28" t="s">
        <v>6169</v>
      </c>
      <c r="K5573" s="28">
        <v>1</v>
      </c>
      <c r="L5573" s="28" t="s">
        <v>6159</v>
      </c>
      <c r="M5573" s="36" t="str">
        <f t="shared" si="86"/>
        <v>KAMAN</v>
      </c>
    </row>
    <row r="5574" spans="6:13" ht="15" thickBot="1" x14ac:dyDescent="0.4">
      <c r="F5574" s="29" t="s">
        <v>3735</v>
      </c>
      <c r="G5574" s="27" t="s">
        <v>9514</v>
      </c>
      <c r="H5574" s="27" t="s">
        <v>3737</v>
      </c>
      <c r="I5574" s="27" t="s">
        <v>6170</v>
      </c>
      <c r="J5574" s="27" t="s">
        <v>6169</v>
      </c>
      <c r="K5574" s="27">
        <v>1</v>
      </c>
      <c r="L5574" s="27" t="s">
        <v>6159</v>
      </c>
      <c r="M5574" s="36" t="str">
        <f t="shared" si="86"/>
        <v>KAMAN</v>
      </c>
    </row>
    <row r="5575" spans="6:13" ht="15" thickBot="1" x14ac:dyDescent="0.4">
      <c r="F5575" s="30" t="s">
        <v>3735</v>
      </c>
      <c r="G5575" s="28" t="s">
        <v>9515</v>
      </c>
      <c r="H5575" s="28" t="s">
        <v>3741</v>
      </c>
      <c r="I5575" s="28" t="s">
        <v>6170</v>
      </c>
      <c r="J5575" s="28" t="s">
        <v>6158</v>
      </c>
      <c r="K5575" s="28">
        <v>1</v>
      </c>
      <c r="L5575" s="28" t="s">
        <v>6159</v>
      </c>
      <c r="M5575" s="36" t="str">
        <f t="shared" ref="M5575:M5638" si="87">F5575</f>
        <v>KAMAN</v>
      </c>
    </row>
    <row r="5576" spans="6:13" ht="15" thickBot="1" x14ac:dyDescent="0.4">
      <c r="F5576" s="29" t="s">
        <v>3735</v>
      </c>
      <c r="G5576" s="27" t="s">
        <v>9516</v>
      </c>
      <c r="H5576" s="27" t="s">
        <v>3741</v>
      </c>
      <c r="I5576" s="27" t="s">
        <v>6170</v>
      </c>
      <c r="J5576" s="27" t="s">
        <v>6158</v>
      </c>
      <c r="K5576" s="27">
        <v>1</v>
      </c>
      <c r="L5576" s="27" t="s">
        <v>6159</v>
      </c>
      <c r="M5576" s="36" t="str">
        <f t="shared" si="87"/>
        <v>KAMAN</v>
      </c>
    </row>
    <row r="5577" spans="6:13" ht="15" thickBot="1" x14ac:dyDescent="0.4">
      <c r="F5577" s="30" t="s">
        <v>3735</v>
      </c>
      <c r="G5577" s="28" t="s">
        <v>9517</v>
      </c>
      <c r="H5577" s="28" t="s">
        <v>3737</v>
      </c>
      <c r="I5577" s="28" t="s">
        <v>6170</v>
      </c>
      <c r="J5577" s="28" t="s">
        <v>6169</v>
      </c>
      <c r="K5577" s="28">
        <v>1</v>
      </c>
      <c r="L5577" s="28" t="s">
        <v>6159</v>
      </c>
      <c r="M5577" s="36" t="str">
        <f t="shared" si="87"/>
        <v>KAMAN</v>
      </c>
    </row>
    <row r="5578" spans="6:13" ht="15" thickBot="1" x14ac:dyDescent="0.4">
      <c r="F5578" s="29" t="s">
        <v>3735</v>
      </c>
      <c r="G5578" s="27" t="s">
        <v>9518</v>
      </c>
      <c r="H5578" s="27" t="s">
        <v>3734</v>
      </c>
      <c r="I5578" s="27" t="s">
        <v>6170</v>
      </c>
      <c r="J5578" s="27" t="s">
        <v>6169</v>
      </c>
      <c r="K5578" s="27">
        <v>2</v>
      </c>
      <c r="L5578" s="27" t="s">
        <v>6159</v>
      </c>
      <c r="M5578" s="36" t="str">
        <f t="shared" si="87"/>
        <v>KAMAN</v>
      </c>
    </row>
    <row r="5579" spans="6:13" ht="15" thickBot="1" x14ac:dyDescent="0.4">
      <c r="F5579" s="30" t="s">
        <v>3735</v>
      </c>
      <c r="G5579" s="28" t="s">
        <v>9519</v>
      </c>
      <c r="H5579" s="28" t="s">
        <v>3741</v>
      </c>
      <c r="I5579" s="28" t="s">
        <v>6170</v>
      </c>
      <c r="J5579" s="28" t="s">
        <v>6158</v>
      </c>
      <c r="K5579" s="28">
        <v>1</v>
      </c>
      <c r="L5579" s="28" t="s">
        <v>6159</v>
      </c>
      <c r="M5579" s="36" t="str">
        <f t="shared" si="87"/>
        <v>KAMAN</v>
      </c>
    </row>
    <row r="5580" spans="6:13" ht="15" thickBot="1" x14ac:dyDescent="0.4">
      <c r="F5580" s="29" t="s">
        <v>3735</v>
      </c>
      <c r="G5580" s="27" t="s">
        <v>3738</v>
      </c>
      <c r="H5580" s="27" t="s">
        <v>3737</v>
      </c>
      <c r="I5580" s="27" t="s">
        <v>6170</v>
      </c>
      <c r="J5580" s="27" t="s">
        <v>6169</v>
      </c>
      <c r="K5580" s="27">
        <v>1</v>
      </c>
      <c r="L5580" s="27" t="s">
        <v>6159</v>
      </c>
      <c r="M5580" s="36" t="str">
        <f t="shared" si="87"/>
        <v>KAMAN</v>
      </c>
    </row>
    <row r="5581" spans="6:13" ht="15" thickBot="1" x14ac:dyDescent="0.4">
      <c r="F5581" s="30" t="s">
        <v>3735</v>
      </c>
      <c r="G5581" s="28" t="s">
        <v>9520</v>
      </c>
      <c r="H5581" s="28" t="s">
        <v>3737</v>
      </c>
      <c r="I5581" s="28" t="s">
        <v>6170</v>
      </c>
      <c r="J5581" s="28" t="s">
        <v>6169</v>
      </c>
      <c r="K5581" s="28">
        <v>1</v>
      </c>
      <c r="L5581" s="28" t="s">
        <v>6159</v>
      </c>
      <c r="M5581" s="36" t="str">
        <f t="shared" si="87"/>
        <v>KAMAN</v>
      </c>
    </row>
    <row r="5582" spans="6:13" ht="15" thickBot="1" x14ac:dyDescent="0.4">
      <c r="F5582" s="29" t="s">
        <v>3735</v>
      </c>
      <c r="G5582" s="27" t="s">
        <v>9521</v>
      </c>
      <c r="H5582" s="27" t="s">
        <v>3734</v>
      </c>
      <c r="I5582" s="27" t="s">
        <v>6170</v>
      </c>
      <c r="J5582" s="27" t="s">
        <v>6169</v>
      </c>
      <c r="K5582" s="27">
        <v>2</v>
      </c>
      <c r="L5582" s="27" t="s">
        <v>6159</v>
      </c>
      <c r="M5582" s="36" t="str">
        <f t="shared" si="87"/>
        <v>KAMAN</v>
      </c>
    </row>
    <row r="5583" spans="6:13" ht="15" thickBot="1" x14ac:dyDescent="0.4">
      <c r="F5583" s="30" t="s">
        <v>3735</v>
      </c>
      <c r="G5583" s="28" t="s">
        <v>3740</v>
      </c>
      <c r="H5583" s="28" t="s">
        <v>3739</v>
      </c>
      <c r="I5583" s="28" t="s">
        <v>6170</v>
      </c>
      <c r="J5583" s="28" t="s">
        <v>6169</v>
      </c>
      <c r="K5583" s="28">
        <v>1</v>
      </c>
      <c r="L5583" s="28" t="s">
        <v>6159</v>
      </c>
      <c r="M5583" s="36" t="str">
        <f t="shared" si="87"/>
        <v>KAMAN</v>
      </c>
    </row>
    <row r="5584" spans="6:13" ht="15" thickBot="1" x14ac:dyDescent="0.4">
      <c r="F5584" s="29" t="s">
        <v>3735</v>
      </c>
      <c r="G5584" s="27" t="s">
        <v>9522</v>
      </c>
      <c r="H5584" s="27" t="s">
        <v>3739</v>
      </c>
      <c r="I5584" s="27" t="s">
        <v>6170</v>
      </c>
      <c r="J5584" s="27" t="s">
        <v>6169</v>
      </c>
      <c r="K5584" s="27">
        <v>1</v>
      </c>
      <c r="L5584" s="27" t="s">
        <v>6159</v>
      </c>
      <c r="M5584" s="36" t="str">
        <f t="shared" si="87"/>
        <v>KAMAN</v>
      </c>
    </row>
    <row r="5585" spans="6:13" ht="15" thickBot="1" x14ac:dyDescent="0.4">
      <c r="F5585" s="30" t="s">
        <v>3735</v>
      </c>
      <c r="G5585" s="28" t="s">
        <v>9523</v>
      </c>
      <c r="H5585" s="28" t="s">
        <v>3741</v>
      </c>
      <c r="I5585" s="28" t="s">
        <v>6170</v>
      </c>
      <c r="J5585" s="28" t="s">
        <v>6158</v>
      </c>
      <c r="K5585" s="28">
        <v>1</v>
      </c>
      <c r="L5585" s="28" t="s">
        <v>6159</v>
      </c>
      <c r="M5585" s="36" t="str">
        <f t="shared" si="87"/>
        <v>KAMAN</v>
      </c>
    </row>
    <row r="5586" spans="6:13" ht="15" thickBot="1" x14ac:dyDescent="0.4">
      <c r="F5586" s="29" t="s">
        <v>3735</v>
      </c>
      <c r="G5586" s="27" t="s">
        <v>9524</v>
      </c>
      <c r="H5586" s="27" t="s">
        <v>3734</v>
      </c>
      <c r="I5586" s="27" t="s">
        <v>6170</v>
      </c>
      <c r="J5586" s="27" t="s">
        <v>6169</v>
      </c>
      <c r="K5586" s="27">
        <v>2</v>
      </c>
      <c r="L5586" s="27" t="s">
        <v>6159</v>
      </c>
      <c r="M5586" s="36" t="str">
        <f t="shared" si="87"/>
        <v>KAMAN</v>
      </c>
    </row>
    <row r="5587" spans="6:13" ht="15" thickBot="1" x14ac:dyDescent="0.4">
      <c r="F5587" s="30" t="s">
        <v>3735</v>
      </c>
      <c r="G5587" s="28" t="s">
        <v>9525</v>
      </c>
      <c r="H5587" s="28" t="s">
        <v>3734</v>
      </c>
      <c r="I5587" s="28" t="s">
        <v>6170</v>
      </c>
      <c r="J5587" s="28" t="s">
        <v>6169</v>
      </c>
      <c r="K5587" s="28">
        <v>2</v>
      </c>
      <c r="L5587" s="28" t="s">
        <v>6159</v>
      </c>
      <c r="M5587" s="36" t="str">
        <f t="shared" si="87"/>
        <v>KAMAN</v>
      </c>
    </row>
    <row r="5588" spans="6:13" ht="15" thickBot="1" x14ac:dyDescent="0.4">
      <c r="F5588" s="29" t="s">
        <v>3735</v>
      </c>
      <c r="G5588" s="27" t="s">
        <v>9526</v>
      </c>
      <c r="H5588" s="27" t="s">
        <v>3734</v>
      </c>
      <c r="I5588" s="27" t="s">
        <v>6170</v>
      </c>
      <c r="J5588" s="27" t="s">
        <v>6169</v>
      </c>
      <c r="K5588" s="27">
        <v>2</v>
      </c>
      <c r="L5588" s="27" t="s">
        <v>6159</v>
      </c>
      <c r="M5588" s="36" t="str">
        <f t="shared" si="87"/>
        <v>KAMAN</v>
      </c>
    </row>
    <row r="5589" spans="6:13" ht="15" thickBot="1" x14ac:dyDescent="0.4">
      <c r="F5589" s="30" t="s">
        <v>3735</v>
      </c>
      <c r="G5589" s="28" t="s">
        <v>3736</v>
      </c>
      <c r="H5589" s="28" t="s">
        <v>3734</v>
      </c>
      <c r="I5589" s="28" t="s">
        <v>6170</v>
      </c>
      <c r="J5589" s="28" t="s">
        <v>6169</v>
      </c>
      <c r="K5589" s="28">
        <v>2</v>
      </c>
      <c r="L5589" s="28" t="s">
        <v>6159</v>
      </c>
      <c r="M5589" s="36" t="str">
        <f t="shared" si="87"/>
        <v>KAMAN</v>
      </c>
    </row>
    <row r="5590" spans="6:13" ht="15" thickBot="1" x14ac:dyDescent="0.4">
      <c r="F5590" s="29" t="s">
        <v>3735</v>
      </c>
      <c r="G5590" s="27" t="s">
        <v>9527</v>
      </c>
      <c r="H5590" s="27" t="s">
        <v>3741</v>
      </c>
      <c r="I5590" s="27" t="s">
        <v>6170</v>
      </c>
      <c r="J5590" s="27" t="s">
        <v>6158</v>
      </c>
      <c r="K5590" s="27">
        <v>1</v>
      </c>
      <c r="L5590" s="27" t="s">
        <v>6159</v>
      </c>
      <c r="M5590" s="36" t="str">
        <f t="shared" si="87"/>
        <v>KAMAN</v>
      </c>
    </row>
    <row r="5591" spans="6:13" ht="15" thickBot="1" x14ac:dyDescent="0.4">
      <c r="F5591" s="30" t="s">
        <v>3744</v>
      </c>
      <c r="G5591" s="28" t="s">
        <v>9528</v>
      </c>
      <c r="H5591" s="39">
        <v>37043</v>
      </c>
      <c r="I5591" s="28" t="s">
        <v>6108</v>
      </c>
      <c r="J5591" s="28" t="s">
        <v>6158</v>
      </c>
      <c r="K5591" s="28">
        <v>1</v>
      </c>
      <c r="L5591" s="28" t="s">
        <v>6159</v>
      </c>
      <c r="M5591" s="36" t="str">
        <f t="shared" si="87"/>
        <v>KAMINSKAS</v>
      </c>
    </row>
    <row r="5592" spans="6:13" ht="15" thickBot="1" x14ac:dyDescent="0.4">
      <c r="F5592" s="29" t="s">
        <v>3744</v>
      </c>
      <c r="G5592" s="27" t="s">
        <v>9529</v>
      </c>
      <c r="H5592" s="40">
        <v>37408</v>
      </c>
      <c r="I5592" s="27" t="s">
        <v>6108</v>
      </c>
      <c r="J5592" s="27" t="s">
        <v>6158</v>
      </c>
      <c r="K5592" s="27">
        <v>1</v>
      </c>
      <c r="L5592" s="27" t="s">
        <v>6159</v>
      </c>
      <c r="M5592" s="36" t="str">
        <f t="shared" si="87"/>
        <v>KAMINSKAS</v>
      </c>
    </row>
    <row r="5593" spans="6:13" ht="15" thickBot="1" x14ac:dyDescent="0.4">
      <c r="F5593" s="30" t="s">
        <v>3744</v>
      </c>
      <c r="G5593" s="28" t="s">
        <v>3745</v>
      </c>
      <c r="H5593" s="39">
        <v>37043</v>
      </c>
      <c r="I5593" s="28" t="s">
        <v>6108</v>
      </c>
      <c r="J5593" s="28" t="s">
        <v>6158</v>
      </c>
      <c r="K5593" s="28">
        <v>1</v>
      </c>
      <c r="L5593" s="28" t="s">
        <v>6159</v>
      </c>
      <c r="M5593" s="36" t="str">
        <f t="shared" si="87"/>
        <v>KAMINSKAS</v>
      </c>
    </row>
    <row r="5594" spans="6:13" ht="15" thickBot="1" x14ac:dyDescent="0.4">
      <c r="F5594" s="29" t="s">
        <v>3744</v>
      </c>
      <c r="G5594" s="27" t="s">
        <v>3747</v>
      </c>
      <c r="H5594" s="40">
        <v>37408</v>
      </c>
      <c r="I5594" s="27" t="s">
        <v>6108</v>
      </c>
      <c r="J5594" s="27" t="s">
        <v>6158</v>
      </c>
      <c r="K5594" s="27">
        <v>1</v>
      </c>
      <c r="L5594" s="27" t="s">
        <v>6159</v>
      </c>
      <c r="M5594" s="36" t="str">
        <f t="shared" si="87"/>
        <v>KAMINSKAS</v>
      </c>
    </row>
    <row r="5595" spans="6:13" ht="15" thickBot="1" x14ac:dyDescent="0.4">
      <c r="F5595" s="30" t="s">
        <v>3749</v>
      </c>
      <c r="G5595" s="28" t="s">
        <v>3756</v>
      </c>
      <c r="H5595" s="28" t="s">
        <v>3755</v>
      </c>
      <c r="I5595" s="28" t="s">
        <v>6170</v>
      </c>
      <c r="J5595" s="28" t="s">
        <v>6169</v>
      </c>
      <c r="K5595" s="28">
        <v>2</v>
      </c>
      <c r="L5595" s="28" t="s">
        <v>6110</v>
      </c>
      <c r="M5595" s="36" t="str">
        <f t="shared" si="87"/>
        <v>KAMOV</v>
      </c>
    </row>
    <row r="5596" spans="6:13" ht="15" thickBot="1" x14ac:dyDescent="0.4">
      <c r="F5596" s="29" t="s">
        <v>3749</v>
      </c>
      <c r="G5596" s="27" t="s">
        <v>9530</v>
      </c>
      <c r="H5596" s="27" t="s">
        <v>3753</v>
      </c>
      <c r="I5596" s="27" t="s">
        <v>6170</v>
      </c>
      <c r="J5596" s="27" t="s">
        <v>6169</v>
      </c>
      <c r="K5596" s="27">
        <v>2</v>
      </c>
      <c r="L5596" s="27" t="s">
        <v>6110</v>
      </c>
      <c r="M5596" s="36" t="str">
        <f t="shared" si="87"/>
        <v>KAMOV</v>
      </c>
    </row>
    <row r="5597" spans="6:13" ht="15" thickBot="1" x14ac:dyDescent="0.4">
      <c r="F5597" s="30" t="s">
        <v>3749</v>
      </c>
      <c r="G5597" s="28" t="s">
        <v>3754</v>
      </c>
      <c r="H5597" s="28" t="s">
        <v>3753</v>
      </c>
      <c r="I5597" s="28" t="s">
        <v>6170</v>
      </c>
      <c r="J5597" s="28" t="s">
        <v>6169</v>
      </c>
      <c r="K5597" s="28">
        <v>2</v>
      </c>
      <c r="L5597" s="28" t="s">
        <v>6110</v>
      </c>
      <c r="M5597" s="36" t="str">
        <f t="shared" si="87"/>
        <v>KAMOV</v>
      </c>
    </row>
    <row r="5598" spans="6:13" ht="15" thickBot="1" x14ac:dyDescent="0.4">
      <c r="F5598" s="29" t="s">
        <v>3749</v>
      </c>
      <c r="G5598" s="27" t="s">
        <v>3752</v>
      </c>
      <c r="H5598" s="27" t="s">
        <v>3751</v>
      </c>
      <c r="I5598" s="27" t="s">
        <v>6170</v>
      </c>
      <c r="J5598" s="27" t="s">
        <v>6169</v>
      </c>
      <c r="K5598" s="27">
        <v>2</v>
      </c>
      <c r="L5598" s="27" t="s">
        <v>6110</v>
      </c>
      <c r="M5598" s="36" t="str">
        <f t="shared" si="87"/>
        <v>KAMOV</v>
      </c>
    </row>
    <row r="5599" spans="6:13" ht="15" thickBot="1" x14ac:dyDescent="0.4">
      <c r="F5599" s="30" t="s">
        <v>3749</v>
      </c>
      <c r="G5599" s="28" t="s">
        <v>3762</v>
      </c>
      <c r="H5599" s="28" t="s">
        <v>3761</v>
      </c>
      <c r="I5599" s="28" t="s">
        <v>6170</v>
      </c>
      <c r="J5599" s="28" t="s">
        <v>6158</v>
      </c>
      <c r="K5599" s="28">
        <v>2</v>
      </c>
      <c r="L5599" s="28" t="s">
        <v>6159</v>
      </c>
      <c r="M5599" s="36" t="str">
        <f t="shared" si="87"/>
        <v>KAMOV</v>
      </c>
    </row>
    <row r="5600" spans="6:13" ht="15" thickBot="1" x14ac:dyDescent="0.4">
      <c r="F5600" s="29" t="s">
        <v>3749</v>
      </c>
      <c r="G5600" s="27" t="s">
        <v>9531</v>
      </c>
      <c r="H5600" s="27" t="s">
        <v>3759</v>
      </c>
      <c r="I5600" s="27" t="s">
        <v>6170</v>
      </c>
      <c r="J5600" s="27" t="s">
        <v>6169</v>
      </c>
      <c r="K5600" s="27">
        <v>2</v>
      </c>
      <c r="L5600" s="27" t="s">
        <v>6110</v>
      </c>
      <c r="M5600" s="36" t="str">
        <f t="shared" si="87"/>
        <v>KAMOV</v>
      </c>
    </row>
    <row r="5601" spans="6:13" ht="15" thickBot="1" x14ac:dyDescent="0.4">
      <c r="F5601" s="30" t="s">
        <v>3749</v>
      </c>
      <c r="G5601" s="28" t="s">
        <v>9532</v>
      </c>
      <c r="H5601" s="28" t="s">
        <v>3759</v>
      </c>
      <c r="I5601" s="28" t="s">
        <v>6170</v>
      </c>
      <c r="J5601" s="28" t="s">
        <v>6169</v>
      </c>
      <c r="K5601" s="28">
        <v>2</v>
      </c>
      <c r="L5601" s="28" t="s">
        <v>6110</v>
      </c>
      <c r="M5601" s="36" t="str">
        <f t="shared" si="87"/>
        <v>KAMOV</v>
      </c>
    </row>
    <row r="5602" spans="6:13" ht="15" thickBot="1" x14ac:dyDescent="0.4">
      <c r="F5602" s="29" t="s">
        <v>3749</v>
      </c>
      <c r="G5602" s="27" t="s">
        <v>9533</v>
      </c>
      <c r="H5602" s="27" t="s">
        <v>3759</v>
      </c>
      <c r="I5602" s="27" t="s">
        <v>6170</v>
      </c>
      <c r="J5602" s="27" t="s">
        <v>6169</v>
      </c>
      <c r="K5602" s="27">
        <v>2</v>
      </c>
      <c r="L5602" s="27" t="s">
        <v>6110</v>
      </c>
      <c r="M5602" s="36" t="str">
        <f t="shared" si="87"/>
        <v>KAMOV</v>
      </c>
    </row>
    <row r="5603" spans="6:13" ht="15" thickBot="1" x14ac:dyDescent="0.4">
      <c r="F5603" s="30" t="s">
        <v>3749</v>
      </c>
      <c r="G5603" s="28" t="s">
        <v>3760</v>
      </c>
      <c r="H5603" s="28" t="s">
        <v>3759</v>
      </c>
      <c r="I5603" s="28" t="s">
        <v>6170</v>
      </c>
      <c r="J5603" s="28" t="s">
        <v>6169</v>
      </c>
      <c r="K5603" s="28">
        <v>2</v>
      </c>
      <c r="L5603" s="28" t="s">
        <v>6110</v>
      </c>
      <c r="M5603" s="36" t="str">
        <f t="shared" si="87"/>
        <v>KAMOV</v>
      </c>
    </row>
    <row r="5604" spans="6:13" ht="15" thickBot="1" x14ac:dyDescent="0.4">
      <c r="F5604" s="29" t="s">
        <v>3749</v>
      </c>
      <c r="G5604" s="27" t="s">
        <v>9534</v>
      </c>
      <c r="H5604" s="27" t="s">
        <v>3759</v>
      </c>
      <c r="I5604" s="27" t="s">
        <v>6170</v>
      </c>
      <c r="J5604" s="27" t="s">
        <v>6169</v>
      </c>
      <c r="K5604" s="27">
        <v>2</v>
      </c>
      <c r="L5604" s="27" t="s">
        <v>6110</v>
      </c>
      <c r="M5604" s="36" t="str">
        <f t="shared" si="87"/>
        <v>KAMOV</v>
      </c>
    </row>
    <row r="5605" spans="6:13" ht="15" thickBot="1" x14ac:dyDescent="0.4">
      <c r="F5605" s="30" t="s">
        <v>3749</v>
      </c>
      <c r="G5605" s="28" t="s">
        <v>9535</v>
      </c>
      <c r="H5605" s="28" t="s">
        <v>3753</v>
      </c>
      <c r="I5605" s="28" t="s">
        <v>6170</v>
      </c>
      <c r="J5605" s="28" t="s">
        <v>6169</v>
      </c>
      <c r="K5605" s="28">
        <v>2</v>
      </c>
      <c r="L5605" s="28" t="s">
        <v>6110</v>
      </c>
      <c r="M5605" s="36" t="str">
        <f t="shared" si="87"/>
        <v>KAMOV</v>
      </c>
    </row>
    <row r="5606" spans="6:13" ht="15" thickBot="1" x14ac:dyDescent="0.4">
      <c r="F5606" s="29" t="s">
        <v>3749</v>
      </c>
      <c r="G5606" s="27" t="s">
        <v>9536</v>
      </c>
      <c r="H5606" s="27" t="s">
        <v>3753</v>
      </c>
      <c r="I5606" s="27" t="s">
        <v>6170</v>
      </c>
      <c r="J5606" s="27" t="s">
        <v>6169</v>
      </c>
      <c r="K5606" s="27">
        <v>2</v>
      </c>
      <c r="L5606" s="27" t="s">
        <v>6110</v>
      </c>
      <c r="M5606" s="36" t="str">
        <f t="shared" si="87"/>
        <v>KAMOV</v>
      </c>
    </row>
    <row r="5607" spans="6:13" ht="15" thickBot="1" x14ac:dyDescent="0.4">
      <c r="F5607" s="30" t="s">
        <v>3749</v>
      </c>
      <c r="G5607" s="28" t="s">
        <v>9537</v>
      </c>
      <c r="H5607" s="28" t="s">
        <v>3753</v>
      </c>
      <c r="I5607" s="28" t="s">
        <v>6170</v>
      </c>
      <c r="J5607" s="28" t="s">
        <v>6169</v>
      </c>
      <c r="K5607" s="28">
        <v>2</v>
      </c>
      <c r="L5607" s="28" t="s">
        <v>6110</v>
      </c>
      <c r="M5607" s="36" t="str">
        <f t="shared" si="87"/>
        <v>KAMOV</v>
      </c>
    </row>
    <row r="5608" spans="6:13" ht="15" thickBot="1" x14ac:dyDescent="0.4">
      <c r="F5608" s="29" t="s">
        <v>3749</v>
      </c>
      <c r="G5608" s="27" t="s">
        <v>9538</v>
      </c>
      <c r="H5608" s="27" t="s">
        <v>3755</v>
      </c>
      <c r="I5608" s="27" t="s">
        <v>6170</v>
      </c>
      <c r="J5608" s="27" t="s">
        <v>6169</v>
      </c>
      <c r="K5608" s="27">
        <v>2</v>
      </c>
      <c r="L5608" s="27" t="s">
        <v>6110</v>
      </c>
      <c r="M5608" s="36" t="str">
        <f t="shared" si="87"/>
        <v>KAMOV</v>
      </c>
    </row>
    <row r="5609" spans="6:13" ht="15" thickBot="1" x14ac:dyDescent="0.4">
      <c r="F5609" s="30" t="s">
        <v>3749</v>
      </c>
      <c r="G5609" s="28" t="s">
        <v>9539</v>
      </c>
      <c r="H5609" s="28" t="s">
        <v>3757</v>
      </c>
      <c r="I5609" s="28" t="s">
        <v>6170</v>
      </c>
      <c r="J5609" s="28" t="s">
        <v>6169</v>
      </c>
      <c r="K5609" s="28">
        <v>2</v>
      </c>
      <c r="L5609" s="28" t="s">
        <v>6159</v>
      </c>
      <c r="M5609" s="36" t="str">
        <f t="shared" si="87"/>
        <v>KAMOV</v>
      </c>
    </row>
    <row r="5610" spans="6:13" ht="15" thickBot="1" x14ac:dyDescent="0.4">
      <c r="F5610" s="29" t="s">
        <v>3749</v>
      </c>
      <c r="G5610" s="27" t="s">
        <v>9540</v>
      </c>
      <c r="H5610" s="27" t="s">
        <v>3757</v>
      </c>
      <c r="I5610" s="27" t="s">
        <v>6170</v>
      </c>
      <c r="J5610" s="27" t="s">
        <v>6169</v>
      </c>
      <c r="K5610" s="27">
        <v>2</v>
      </c>
      <c r="L5610" s="27" t="s">
        <v>6159</v>
      </c>
      <c r="M5610" s="36" t="str">
        <f t="shared" si="87"/>
        <v>KAMOV</v>
      </c>
    </row>
    <row r="5611" spans="6:13" ht="15" thickBot="1" x14ac:dyDescent="0.4">
      <c r="F5611" s="30" t="s">
        <v>3749</v>
      </c>
      <c r="G5611" s="28" t="s">
        <v>3505</v>
      </c>
      <c r="H5611" s="28" t="s">
        <v>3503</v>
      </c>
      <c r="I5611" s="28" t="s">
        <v>6170</v>
      </c>
      <c r="J5611" s="28" t="s">
        <v>6169</v>
      </c>
      <c r="K5611" s="28">
        <v>1</v>
      </c>
      <c r="L5611" s="28" t="s">
        <v>6159</v>
      </c>
      <c r="M5611" s="36" t="str">
        <f t="shared" si="87"/>
        <v>KAMOV</v>
      </c>
    </row>
    <row r="5612" spans="6:13" ht="15" thickBot="1" x14ac:dyDescent="0.4">
      <c r="F5612" s="29" t="s">
        <v>3749</v>
      </c>
      <c r="G5612" s="27" t="s">
        <v>3750</v>
      </c>
      <c r="H5612" s="27" t="s">
        <v>3748</v>
      </c>
      <c r="I5612" s="27" t="s">
        <v>6170</v>
      </c>
      <c r="J5612" s="27" t="s">
        <v>6169</v>
      </c>
      <c r="K5612" s="27">
        <v>2</v>
      </c>
      <c r="L5612" s="27" t="s">
        <v>6159</v>
      </c>
      <c r="M5612" s="36" t="str">
        <f t="shared" si="87"/>
        <v>KAMOV</v>
      </c>
    </row>
    <row r="5613" spans="6:13" ht="15" thickBot="1" x14ac:dyDescent="0.4">
      <c r="F5613" s="30" t="s">
        <v>3749</v>
      </c>
      <c r="G5613" s="28" t="s">
        <v>3758</v>
      </c>
      <c r="H5613" s="28" t="s">
        <v>3757</v>
      </c>
      <c r="I5613" s="28" t="s">
        <v>6170</v>
      </c>
      <c r="J5613" s="28" t="s">
        <v>6169</v>
      </c>
      <c r="K5613" s="28">
        <v>2</v>
      </c>
      <c r="L5613" s="28" t="s">
        <v>6159</v>
      </c>
      <c r="M5613" s="36" t="str">
        <f t="shared" si="87"/>
        <v>KAMOV</v>
      </c>
    </row>
    <row r="5614" spans="6:13" ht="15" thickBot="1" x14ac:dyDescent="0.4">
      <c r="F5614" s="29" t="s">
        <v>3749</v>
      </c>
      <c r="G5614" s="27" t="s">
        <v>9541</v>
      </c>
      <c r="H5614" s="27" t="s">
        <v>3748</v>
      </c>
      <c r="I5614" s="27" t="s">
        <v>6170</v>
      </c>
      <c r="J5614" s="27" t="s">
        <v>6169</v>
      </c>
      <c r="K5614" s="27">
        <v>2</v>
      </c>
      <c r="L5614" s="27" t="s">
        <v>6159</v>
      </c>
      <c r="M5614" s="36" t="str">
        <f t="shared" si="87"/>
        <v>KAMOV</v>
      </c>
    </row>
    <row r="5615" spans="6:13" ht="15" thickBot="1" x14ac:dyDescent="0.4">
      <c r="F5615" s="30" t="s">
        <v>3749</v>
      </c>
      <c r="G5615" s="28" t="s">
        <v>9542</v>
      </c>
      <c r="H5615" s="28" t="s">
        <v>3753</v>
      </c>
      <c r="I5615" s="28" t="s">
        <v>6170</v>
      </c>
      <c r="J5615" s="28" t="s">
        <v>6169</v>
      </c>
      <c r="K5615" s="28">
        <v>2</v>
      </c>
      <c r="L5615" s="28" t="s">
        <v>6110</v>
      </c>
      <c r="M5615" s="36" t="str">
        <f t="shared" si="87"/>
        <v>KAMOV</v>
      </c>
    </row>
    <row r="5616" spans="6:13" ht="15" thickBot="1" x14ac:dyDescent="0.4">
      <c r="F5616" s="29" t="s">
        <v>3749</v>
      </c>
      <c r="G5616" s="27" t="s">
        <v>9543</v>
      </c>
      <c r="H5616" s="27" t="s">
        <v>3759</v>
      </c>
      <c r="I5616" s="27" t="s">
        <v>6170</v>
      </c>
      <c r="J5616" s="27" t="s">
        <v>6169</v>
      </c>
      <c r="K5616" s="27">
        <v>2</v>
      </c>
      <c r="L5616" s="27" t="s">
        <v>6110</v>
      </c>
      <c r="M5616" s="36" t="str">
        <f t="shared" si="87"/>
        <v>KAMOV</v>
      </c>
    </row>
    <row r="5617" spans="6:13" ht="15" thickBot="1" x14ac:dyDescent="0.4">
      <c r="F5617" s="30" t="s">
        <v>3749</v>
      </c>
      <c r="G5617" s="28" t="s">
        <v>9544</v>
      </c>
      <c r="H5617" s="28" t="s">
        <v>3759</v>
      </c>
      <c r="I5617" s="28" t="s">
        <v>6170</v>
      </c>
      <c r="J5617" s="28" t="s">
        <v>6169</v>
      </c>
      <c r="K5617" s="28">
        <v>2</v>
      </c>
      <c r="L5617" s="28" t="s">
        <v>6110</v>
      </c>
      <c r="M5617" s="36" t="str">
        <f t="shared" si="87"/>
        <v>KAMOV</v>
      </c>
    </row>
    <row r="5618" spans="6:13" ht="15" thickBot="1" x14ac:dyDescent="0.4">
      <c r="F5618" s="29" t="s">
        <v>9545</v>
      </c>
      <c r="G5618" s="27">
        <v>748</v>
      </c>
      <c r="H5618" s="27" t="s">
        <v>623</v>
      </c>
      <c r="I5618" s="27" t="s">
        <v>6108</v>
      </c>
      <c r="J5618" s="27" t="s">
        <v>6169</v>
      </c>
      <c r="K5618" s="27">
        <v>2</v>
      </c>
      <c r="L5618" s="27" t="s">
        <v>6110</v>
      </c>
      <c r="M5618" s="36" t="str">
        <f t="shared" si="87"/>
        <v>KANPUR</v>
      </c>
    </row>
    <row r="5619" spans="6:13" ht="15" thickBot="1" x14ac:dyDescent="0.4">
      <c r="F5619" s="30" t="s">
        <v>9546</v>
      </c>
      <c r="G5619" s="28" t="s">
        <v>9547</v>
      </c>
      <c r="H5619" s="28" t="s">
        <v>3663</v>
      </c>
      <c r="I5619" s="28" t="s">
        <v>6108</v>
      </c>
      <c r="J5619" s="28" t="s">
        <v>6158</v>
      </c>
      <c r="K5619" s="28">
        <v>1</v>
      </c>
      <c r="L5619" s="28" t="s">
        <v>6159</v>
      </c>
      <c r="M5619" s="36" t="str">
        <f t="shared" si="87"/>
        <v>KAPPA</v>
      </c>
    </row>
    <row r="5620" spans="6:13" ht="15" thickBot="1" x14ac:dyDescent="0.4">
      <c r="F5620" s="29" t="s">
        <v>9546</v>
      </c>
      <c r="G5620" s="27" t="s">
        <v>9548</v>
      </c>
      <c r="H5620" s="27" t="s">
        <v>3663</v>
      </c>
      <c r="I5620" s="27" t="s">
        <v>6108</v>
      </c>
      <c r="J5620" s="27" t="s">
        <v>6158</v>
      </c>
      <c r="K5620" s="27">
        <v>1</v>
      </c>
      <c r="L5620" s="27" t="s">
        <v>6159</v>
      </c>
      <c r="M5620" s="36" t="str">
        <f t="shared" si="87"/>
        <v>KAPPA</v>
      </c>
    </row>
    <row r="5621" spans="6:13" ht="15" thickBot="1" x14ac:dyDescent="0.4">
      <c r="F5621" s="30" t="s">
        <v>3764</v>
      </c>
      <c r="G5621" s="28" t="s">
        <v>2802</v>
      </c>
      <c r="H5621" s="28" t="s">
        <v>3763</v>
      </c>
      <c r="I5621" s="28" t="s">
        <v>6108</v>
      </c>
      <c r="J5621" s="28" t="s">
        <v>6158</v>
      </c>
      <c r="K5621" s="28">
        <v>1</v>
      </c>
      <c r="L5621" s="28" t="s">
        <v>6159</v>
      </c>
      <c r="M5621" s="36" t="str">
        <f t="shared" si="87"/>
        <v>KARI</v>
      </c>
    </row>
    <row r="5622" spans="6:13" ht="15" thickBot="1" x14ac:dyDescent="0.4">
      <c r="F5622" s="29" t="s">
        <v>3764</v>
      </c>
      <c r="G5622" s="27" t="s">
        <v>3766</v>
      </c>
      <c r="H5622" s="27" t="s">
        <v>3765</v>
      </c>
      <c r="I5622" s="27" t="s">
        <v>6108</v>
      </c>
      <c r="J5622" s="27" t="s">
        <v>6158</v>
      </c>
      <c r="K5622" s="27">
        <v>2</v>
      </c>
      <c r="L5622" s="27" t="s">
        <v>6159</v>
      </c>
      <c r="M5622" s="36" t="str">
        <f t="shared" si="87"/>
        <v>KARI</v>
      </c>
    </row>
    <row r="5623" spans="6:13" ht="15" thickBot="1" x14ac:dyDescent="0.4">
      <c r="F5623" s="30" t="s">
        <v>3768</v>
      </c>
      <c r="G5623" s="28" t="s">
        <v>9549</v>
      </c>
      <c r="H5623" s="28" t="s">
        <v>3767</v>
      </c>
      <c r="I5623" s="28" t="s">
        <v>6108</v>
      </c>
      <c r="J5623" s="28" t="s">
        <v>6158</v>
      </c>
      <c r="K5623" s="28">
        <v>1</v>
      </c>
      <c r="L5623" s="28" t="s">
        <v>6159</v>
      </c>
      <c r="M5623" s="36" t="str">
        <f t="shared" si="87"/>
        <v>KARI-KEEN</v>
      </c>
    </row>
    <row r="5624" spans="6:13" ht="15" thickBot="1" x14ac:dyDescent="0.4">
      <c r="F5624" s="29" t="s">
        <v>3768</v>
      </c>
      <c r="G5624" s="27" t="s">
        <v>3769</v>
      </c>
      <c r="H5624" s="27" t="s">
        <v>3767</v>
      </c>
      <c r="I5624" s="27" t="s">
        <v>6108</v>
      </c>
      <c r="J5624" s="27" t="s">
        <v>6158</v>
      </c>
      <c r="K5624" s="27">
        <v>1</v>
      </c>
      <c r="L5624" s="27" t="s">
        <v>6159</v>
      </c>
      <c r="M5624" s="36" t="str">
        <f t="shared" si="87"/>
        <v>KARI-KEEN</v>
      </c>
    </row>
    <row r="5625" spans="6:13" ht="15" thickBot="1" x14ac:dyDescent="0.4">
      <c r="F5625" s="30" t="s">
        <v>3771</v>
      </c>
      <c r="G5625" s="28" t="s">
        <v>7121</v>
      </c>
      <c r="H5625" s="28" t="s">
        <v>549</v>
      </c>
      <c r="I5625" s="28" t="s">
        <v>6170</v>
      </c>
      <c r="J5625" s="28" t="s">
        <v>6158</v>
      </c>
      <c r="K5625" s="28">
        <v>1</v>
      </c>
      <c r="L5625" s="28" t="s">
        <v>6159</v>
      </c>
      <c r="M5625" s="36" t="str">
        <f t="shared" si="87"/>
        <v>KAWASAKI</v>
      </c>
    </row>
    <row r="5626" spans="6:13" ht="15" thickBot="1" x14ac:dyDescent="0.4">
      <c r="F5626" s="29" t="s">
        <v>3771</v>
      </c>
      <c r="G5626" s="27">
        <v>369</v>
      </c>
      <c r="H5626" s="27" t="s">
        <v>547</v>
      </c>
      <c r="I5626" s="27" t="s">
        <v>6170</v>
      </c>
      <c r="J5626" s="27" t="s">
        <v>6169</v>
      </c>
      <c r="K5626" s="27">
        <v>1</v>
      </c>
      <c r="L5626" s="27" t="s">
        <v>6159</v>
      </c>
      <c r="M5626" s="36" t="str">
        <f t="shared" si="87"/>
        <v>KAWASAKI</v>
      </c>
    </row>
    <row r="5627" spans="6:13" ht="15" thickBot="1" x14ac:dyDescent="0.4">
      <c r="F5627" s="30" t="s">
        <v>3771</v>
      </c>
      <c r="G5627" s="28">
        <v>500</v>
      </c>
      <c r="H5627" s="28" t="s">
        <v>547</v>
      </c>
      <c r="I5627" s="28" t="s">
        <v>6170</v>
      </c>
      <c r="J5627" s="28" t="s">
        <v>6169</v>
      </c>
      <c r="K5627" s="28">
        <v>1</v>
      </c>
      <c r="L5627" s="28" t="s">
        <v>6159</v>
      </c>
      <c r="M5627" s="36" t="str">
        <f t="shared" si="87"/>
        <v>KAWASAKI</v>
      </c>
    </row>
    <row r="5628" spans="6:13" ht="15" thickBot="1" x14ac:dyDescent="0.4">
      <c r="F5628" s="29" t="s">
        <v>3771</v>
      </c>
      <c r="G5628" s="27" t="s">
        <v>9550</v>
      </c>
      <c r="H5628" s="27" t="s">
        <v>3770</v>
      </c>
      <c r="I5628" s="27" t="s">
        <v>6108</v>
      </c>
      <c r="J5628" s="27" t="s">
        <v>6109</v>
      </c>
      <c r="K5628" s="27">
        <v>2</v>
      </c>
      <c r="L5628" s="27" t="s">
        <v>6110</v>
      </c>
      <c r="M5628" s="36" t="str">
        <f t="shared" si="87"/>
        <v>KAWASAKI</v>
      </c>
    </row>
    <row r="5629" spans="6:13" ht="15" thickBot="1" x14ac:dyDescent="0.4">
      <c r="F5629" s="30" t="s">
        <v>3771</v>
      </c>
      <c r="G5629" s="28" t="s">
        <v>7317</v>
      </c>
      <c r="H5629" s="28" t="s">
        <v>1647</v>
      </c>
      <c r="I5629" s="28" t="s">
        <v>6170</v>
      </c>
      <c r="J5629" s="28" t="s">
        <v>6169</v>
      </c>
      <c r="K5629" s="28">
        <v>2</v>
      </c>
      <c r="L5629" s="28" t="s">
        <v>6110</v>
      </c>
      <c r="M5629" s="36" t="str">
        <f t="shared" si="87"/>
        <v>KAWASAKI</v>
      </c>
    </row>
    <row r="5630" spans="6:13" ht="15" thickBot="1" x14ac:dyDescent="0.4">
      <c r="F5630" s="29" t="s">
        <v>3771</v>
      </c>
      <c r="G5630" s="27" t="s">
        <v>1053</v>
      </c>
      <c r="H5630" s="27" t="s">
        <v>1647</v>
      </c>
      <c r="I5630" s="27" t="s">
        <v>6170</v>
      </c>
      <c r="J5630" s="27" t="s">
        <v>6169</v>
      </c>
      <c r="K5630" s="27">
        <v>2</v>
      </c>
      <c r="L5630" s="27" t="s">
        <v>6110</v>
      </c>
      <c r="M5630" s="36" t="str">
        <f t="shared" si="87"/>
        <v>KAWASAKI</v>
      </c>
    </row>
    <row r="5631" spans="6:13" ht="15" thickBot="1" x14ac:dyDescent="0.4">
      <c r="F5631" s="30" t="s">
        <v>3771</v>
      </c>
      <c r="G5631" s="28" t="s">
        <v>9551</v>
      </c>
      <c r="H5631" s="28" t="s">
        <v>3781</v>
      </c>
      <c r="I5631" s="28" t="s">
        <v>6108</v>
      </c>
      <c r="J5631" s="28" t="s">
        <v>6169</v>
      </c>
      <c r="K5631" s="28">
        <v>4</v>
      </c>
      <c r="L5631" s="28" t="s">
        <v>6110</v>
      </c>
      <c r="M5631" s="36" t="str">
        <f t="shared" si="87"/>
        <v>KAWASAKI</v>
      </c>
    </row>
    <row r="5632" spans="6:13" ht="15" thickBot="1" x14ac:dyDescent="0.4">
      <c r="F5632" s="29" t="s">
        <v>3771</v>
      </c>
      <c r="G5632" s="27" t="s">
        <v>7404</v>
      </c>
      <c r="H5632" s="27" t="s">
        <v>1700</v>
      </c>
      <c r="I5632" s="27" t="s">
        <v>6170</v>
      </c>
      <c r="J5632" s="27" t="s">
        <v>6169</v>
      </c>
      <c r="K5632" s="27">
        <v>2</v>
      </c>
      <c r="L5632" s="27" t="s">
        <v>6110</v>
      </c>
      <c r="M5632" s="36" t="str">
        <f t="shared" si="87"/>
        <v>KAWASAKI</v>
      </c>
    </row>
    <row r="5633" spans="6:13" ht="15" thickBot="1" x14ac:dyDescent="0.4">
      <c r="F5633" s="30" t="s">
        <v>3771</v>
      </c>
      <c r="G5633" s="28" t="s">
        <v>3784</v>
      </c>
      <c r="H5633" s="28" t="s">
        <v>3783</v>
      </c>
      <c r="I5633" s="28" t="s">
        <v>6170</v>
      </c>
      <c r="J5633" s="28" t="s">
        <v>6158</v>
      </c>
      <c r="K5633" s="28">
        <v>1</v>
      </c>
      <c r="L5633" s="28" t="s">
        <v>6159</v>
      </c>
      <c r="M5633" s="36" t="str">
        <f t="shared" si="87"/>
        <v>KAWASAKI</v>
      </c>
    </row>
    <row r="5634" spans="6:13" ht="15" thickBot="1" x14ac:dyDescent="0.4">
      <c r="F5634" s="29" t="s">
        <v>3771</v>
      </c>
      <c r="G5634" s="27" t="s">
        <v>9552</v>
      </c>
      <c r="H5634" s="27" t="s">
        <v>553</v>
      </c>
      <c r="I5634" s="27" t="s">
        <v>6170</v>
      </c>
      <c r="J5634" s="27" t="s">
        <v>6169</v>
      </c>
      <c r="K5634" s="27">
        <v>3</v>
      </c>
      <c r="L5634" s="27" t="s">
        <v>6110</v>
      </c>
      <c r="M5634" s="36" t="str">
        <f t="shared" si="87"/>
        <v>KAWASAKI</v>
      </c>
    </row>
    <row r="5635" spans="6:13" ht="15" thickBot="1" x14ac:dyDescent="0.4">
      <c r="F5635" s="30" t="s">
        <v>3771</v>
      </c>
      <c r="G5635" s="28" t="s">
        <v>9553</v>
      </c>
      <c r="H5635" s="28" t="s">
        <v>1700</v>
      </c>
      <c r="I5635" s="28" t="s">
        <v>6170</v>
      </c>
      <c r="J5635" s="28" t="s">
        <v>6169</v>
      </c>
      <c r="K5635" s="28">
        <v>2</v>
      </c>
      <c r="L5635" s="28" t="s">
        <v>6110</v>
      </c>
      <c r="M5635" s="36" t="str">
        <f t="shared" si="87"/>
        <v>KAWASAKI</v>
      </c>
    </row>
    <row r="5636" spans="6:13" ht="15" thickBot="1" x14ac:dyDescent="0.4">
      <c r="F5636" s="29" t="s">
        <v>3771</v>
      </c>
      <c r="G5636" s="27" t="s">
        <v>3780</v>
      </c>
      <c r="H5636" s="27" t="s">
        <v>3779</v>
      </c>
      <c r="I5636" s="27" t="s">
        <v>6170</v>
      </c>
      <c r="J5636" s="27" t="s">
        <v>6169</v>
      </c>
      <c r="K5636" s="27">
        <v>2</v>
      </c>
      <c r="L5636" s="27" t="s">
        <v>6159</v>
      </c>
      <c r="M5636" s="36" t="str">
        <f t="shared" si="87"/>
        <v>KAWASAKI</v>
      </c>
    </row>
    <row r="5637" spans="6:13" ht="15" thickBot="1" x14ac:dyDescent="0.4">
      <c r="F5637" s="30" t="s">
        <v>3771</v>
      </c>
      <c r="G5637" s="28" t="s">
        <v>9554</v>
      </c>
      <c r="H5637" s="28" t="s">
        <v>547</v>
      </c>
      <c r="I5637" s="28" t="s">
        <v>6170</v>
      </c>
      <c r="J5637" s="28" t="s">
        <v>6169</v>
      </c>
      <c r="K5637" s="28">
        <v>1</v>
      </c>
      <c r="L5637" s="28" t="s">
        <v>6159</v>
      </c>
      <c r="M5637" s="36" t="str">
        <f t="shared" si="87"/>
        <v>KAWASAKI</v>
      </c>
    </row>
    <row r="5638" spans="6:13" ht="15" thickBot="1" x14ac:dyDescent="0.4">
      <c r="F5638" s="29" t="s">
        <v>3771</v>
      </c>
      <c r="G5638" s="27" t="s">
        <v>4148</v>
      </c>
      <c r="H5638" s="27" t="s">
        <v>3781</v>
      </c>
      <c r="I5638" s="27" t="s">
        <v>6108</v>
      </c>
      <c r="J5638" s="27" t="s">
        <v>6169</v>
      </c>
      <c r="K5638" s="27">
        <v>4</v>
      </c>
      <c r="L5638" s="27" t="s">
        <v>6110</v>
      </c>
      <c r="M5638" s="36" t="str">
        <f t="shared" si="87"/>
        <v>KAWASAKI</v>
      </c>
    </row>
    <row r="5639" spans="6:13" ht="15" thickBot="1" x14ac:dyDescent="0.4">
      <c r="F5639" s="30" t="s">
        <v>3771</v>
      </c>
      <c r="G5639" s="28" t="s">
        <v>9555</v>
      </c>
      <c r="H5639" s="28" t="s">
        <v>3781</v>
      </c>
      <c r="I5639" s="28" t="s">
        <v>6108</v>
      </c>
      <c r="J5639" s="28" t="s">
        <v>6169</v>
      </c>
      <c r="K5639" s="28">
        <v>4</v>
      </c>
      <c r="L5639" s="28" t="s">
        <v>6110</v>
      </c>
      <c r="M5639" s="36" t="str">
        <f t="shared" ref="M5639:M5702" si="88">F5639</f>
        <v>KAWASAKI</v>
      </c>
    </row>
    <row r="5640" spans="6:13" ht="15" thickBot="1" x14ac:dyDescent="0.4">
      <c r="F5640" s="29" t="s">
        <v>3771</v>
      </c>
      <c r="G5640" s="27" t="s">
        <v>3778</v>
      </c>
      <c r="H5640" s="27" t="s">
        <v>3777</v>
      </c>
      <c r="I5640" s="27" t="s">
        <v>6108</v>
      </c>
      <c r="J5640" s="27" t="s">
        <v>6109</v>
      </c>
      <c r="K5640" s="27">
        <v>2</v>
      </c>
      <c r="L5640" s="27" t="s">
        <v>6110</v>
      </c>
      <c r="M5640" s="36" t="str">
        <f t="shared" si="88"/>
        <v>KAWASAKI</v>
      </c>
    </row>
    <row r="5641" spans="6:13" ht="15" thickBot="1" x14ac:dyDescent="0.4">
      <c r="F5641" s="30" t="s">
        <v>3771</v>
      </c>
      <c r="G5641" s="28" t="s">
        <v>9556</v>
      </c>
      <c r="H5641" s="28" t="s">
        <v>1865</v>
      </c>
      <c r="I5641" s="28" t="s">
        <v>6108</v>
      </c>
      <c r="J5641" s="28" t="s">
        <v>6109</v>
      </c>
      <c r="K5641" s="28">
        <v>1</v>
      </c>
      <c r="L5641" s="28" t="s">
        <v>6110</v>
      </c>
      <c r="M5641" s="36" t="str">
        <f t="shared" si="88"/>
        <v>KAWASAKI</v>
      </c>
    </row>
    <row r="5642" spans="6:13" ht="15" thickBot="1" x14ac:dyDescent="0.4">
      <c r="F5642" s="29" t="s">
        <v>3771</v>
      </c>
      <c r="G5642" s="27" t="s">
        <v>9557</v>
      </c>
      <c r="H5642" s="27" t="s">
        <v>1752</v>
      </c>
      <c r="I5642" s="27" t="s">
        <v>6170</v>
      </c>
      <c r="J5642" s="27" t="s">
        <v>6158</v>
      </c>
      <c r="K5642" s="27">
        <v>1</v>
      </c>
      <c r="L5642" s="27" t="s">
        <v>6159</v>
      </c>
      <c r="M5642" s="36" t="str">
        <f t="shared" si="88"/>
        <v>KAWASAKI</v>
      </c>
    </row>
    <row r="5643" spans="6:13" ht="15" thickBot="1" x14ac:dyDescent="0.4">
      <c r="F5643" s="30" t="s">
        <v>3771</v>
      </c>
      <c r="G5643" s="28" t="s">
        <v>3782</v>
      </c>
      <c r="H5643" s="28" t="s">
        <v>3781</v>
      </c>
      <c r="I5643" s="28" t="s">
        <v>6108</v>
      </c>
      <c r="J5643" s="28" t="s">
        <v>6169</v>
      </c>
      <c r="K5643" s="28">
        <v>4</v>
      </c>
      <c r="L5643" s="28" t="s">
        <v>6110</v>
      </c>
      <c r="M5643" s="36" t="str">
        <f t="shared" si="88"/>
        <v>KAWASAKI</v>
      </c>
    </row>
    <row r="5644" spans="6:13" ht="15" thickBot="1" x14ac:dyDescent="0.4">
      <c r="F5644" s="29" t="s">
        <v>3771</v>
      </c>
      <c r="G5644" s="27" t="s">
        <v>9558</v>
      </c>
      <c r="H5644" s="27" t="s">
        <v>3775</v>
      </c>
      <c r="I5644" s="27" t="s">
        <v>6108</v>
      </c>
      <c r="J5644" s="27" t="s">
        <v>6109</v>
      </c>
      <c r="K5644" s="27">
        <v>4</v>
      </c>
      <c r="L5644" s="27" t="s">
        <v>6110</v>
      </c>
      <c r="M5644" s="36" t="str">
        <f t="shared" si="88"/>
        <v>KAWASAKI</v>
      </c>
    </row>
    <row r="5645" spans="6:13" ht="15" thickBot="1" x14ac:dyDescent="0.4">
      <c r="F5645" s="30" t="s">
        <v>3771</v>
      </c>
      <c r="G5645" s="28" t="s">
        <v>9559</v>
      </c>
      <c r="H5645" s="28" t="s">
        <v>3775</v>
      </c>
      <c r="I5645" s="28" t="s">
        <v>6108</v>
      </c>
      <c r="J5645" s="28" t="s">
        <v>6109</v>
      </c>
      <c r="K5645" s="28">
        <v>4</v>
      </c>
      <c r="L5645" s="28" t="s">
        <v>6110</v>
      </c>
      <c r="M5645" s="36" t="str">
        <f t="shared" si="88"/>
        <v>KAWASAKI</v>
      </c>
    </row>
    <row r="5646" spans="6:13" ht="15" thickBot="1" x14ac:dyDescent="0.4">
      <c r="F5646" s="29" t="s">
        <v>3771</v>
      </c>
      <c r="G5646" s="27" t="s">
        <v>9560</v>
      </c>
      <c r="H5646" s="27" t="s">
        <v>553</v>
      </c>
      <c r="I5646" s="27" t="s">
        <v>6170</v>
      </c>
      <c r="J5646" s="27" t="s">
        <v>6169</v>
      </c>
      <c r="K5646" s="27">
        <v>3</v>
      </c>
      <c r="L5646" s="27" t="s">
        <v>6110</v>
      </c>
      <c r="M5646" s="36" t="str">
        <f t="shared" si="88"/>
        <v>KAWASAKI</v>
      </c>
    </row>
    <row r="5647" spans="6:13" ht="15" thickBot="1" x14ac:dyDescent="0.4">
      <c r="F5647" s="30" t="s">
        <v>3771</v>
      </c>
      <c r="G5647" s="28" t="s">
        <v>555</v>
      </c>
      <c r="H5647" s="28" t="s">
        <v>553</v>
      </c>
      <c r="I5647" s="28" t="s">
        <v>6170</v>
      </c>
      <c r="J5647" s="28" t="s">
        <v>6169</v>
      </c>
      <c r="K5647" s="28">
        <v>3</v>
      </c>
      <c r="L5647" s="28" t="s">
        <v>6110</v>
      </c>
      <c r="M5647" s="36" t="str">
        <f t="shared" si="88"/>
        <v>KAWASAKI</v>
      </c>
    </row>
    <row r="5648" spans="6:13" ht="15" thickBot="1" x14ac:dyDescent="0.4">
      <c r="F5648" s="29" t="s">
        <v>3771</v>
      </c>
      <c r="G5648" s="27" t="s">
        <v>3774</v>
      </c>
      <c r="H5648" s="27" t="s">
        <v>3773</v>
      </c>
      <c r="I5648" s="27" t="s">
        <v>6108</v>
      </c>
      <c r="J5648" s="27" t="s">
        <v>6109</v>
      </c>
      <c r="K5648" s="27">
        <v>2</v>
      </c>
      <c r="L5648" s="27" t="s">
        <v>6150</v>
      </c>
      <c r="M5648" s="36" t="str">
        <f t="shared" si="88"/>
        <v>KAWASAKI</v>
      </c>
    </row>
    <row r="5649" spans="6:13" ht="15" thickBot="1" x14ac:dyDescent="0.4">
      <c r="F5649" s="30" t="s">
        <v>3771</v>
      </c>
      <c r="G5649" s="28" t="s">
        <v>3772</v>
      </c>
      <c r="H5649" s="28" t="s">
        <v>3770</v>
      </c>
      <c r="I5649" s="28" t="s">
        <v>6108</v>
      </c>
      <c r="J5649" s="28" t="s">
        <v>6109</v>
      </c>
      <c r="K5649" s="28">
        <v>2</v>
      </c>
      <c r="L5649" s="28" t="s">
        <v>6110</v>
      </c>
      <c r="M5649" s="36" t="str">
        <f t="shared" si="88"/>
        <v>KAWASAKI</v>
      </c>
    </row>
    <row r="5650" spans="6:13" ht="15" thickBot="1" x14ac:dyDescent="0.4">
      <c r="F5650" s="29" t="s">
        <v>3771</v>
      </c>
      <c r="G5650" s="27" t="s">
        <v>9561</v>
      </c>
      <c r="H5650" s="27" t="s">
        <v>3773</v>
      </c>
      <c r="I5650" s="27" t="s">
        <v>6108</v>
      </c>
      <c r="J5650" s="27" t="s">
        <v>6109</v>
      </c>
      <c r="K5650" s="27">
        <v>2</v>
      </c>
      <c r="L5650" s="27" t="s">
        <v>6150</v>
      </c>
      <c r="M5650" s="36" t="str">
        <f t="shared" si="88"/>
        <v>KAWASAKI</v>
      </c>
    </row>
    <row r="5651" spans="6:13" ht="15" thickBot="1" x14ac:dyDescent="0.4">
      <c r="F5651" s="30" t="s">
        <v>3786</v>
      </c>
      <c r="G5651" s="28" t="s">
        <v>3789</v>
      </c>
      <c r="H5651" s="28" t="s">
        <v>3788</v>
      </c>
      <c r="I5651" s="28" t="s">
        <v>6170</v>
      </c>
      <c r="J5651" s="28" t="s">
        <v>6169</v>
      </c>
      <c r="K5651" s="28">
        <v>2</v>
      </c>
      <c r="L5651" s="28" t="s">
        <v>6159</v>
      </c>
      <c r="M5651" s="36" t="str">
        <f t="shared" si="88"/>
        <v>KAZAN</v>
      </c>
    </row>
    <row r="5652" spans="6:13" ht="15" thickBot="1" x14ac:dyDescent="0.4">
      <c r="F5652" s="29" t="s">
        <v>3786</v>
      </c>
      <c r="G5652" s="27" t="s">
        <v>3787</v>
      </c>
      <c r="H5652" s="27" t="s">
        <v>3785</v>
      </c>
      <c r="I5652" s="27" t="s">
        <v>6170</v>
      </c>
      <c r="J5652" s="27" t="s">
        <v>6169</v>
      </c>
      <c r="K5652" s="27">
        <v>2</v>
      </c>
      <c r="L5652" s="27" t="s">
        <v>6159</v>
      </c>
      <c r="M5652" s="36" t="str">
        <f t="shared" si="88"/>
        <v>KAZAN</v>
      </c>
    </row>
    <row r="5653" spans="6:13" ht="15" thickBot="1" x14ac:dyDescent="0.4">
      <c r="F5653" s="30" t="s">
        <v>3791</v>
      </c>
      <c r="G5653" s="28" t="s">
        <v>3792</v>
      </c>
      <c r="H5653" s="28" t="s">
        <v>3790</v>
      </c>
      <c r="I5653" s="28" t="s">
        <v>6108</v>
      </c>
      <c r="J5653" s="28" t="s">
        <v>6158</v>
      </c>
      <c r="K5653" s="28">
        <v>1</v>
      </c>
      <c r="L5653" s="28" t="s">
        <v>6159</v>
      </c>
      <c r="M5653" s="36" t="str">
        <f t="shared" si="88"/>
        <v>KELEHER</v>
      </c>
    </row>
    <row r="5654" spans="6:13" ht="15" thickBot="1" x14ac:dyDescent="0.4">
      <c r="F5654" s="29" t="s">
        <v>3794</v>
      </c>
      <c r="G5654" s="27" t="s">
        <v>2859</v>
      </c>
      <c r="H5654" s="27" t="s">
        <v>3793</v>
      </c>
      <c r="I5654" s="27" t="s">
        <v>6108</v>
      </c>
      <c r="J5654" s="27" t="s">
        <v>6158</v>
      </c>
      <c r="K5654" s="27">
        <v>1</v>
      </c>
      <c r="L5654" s="27" t="s">
        <v>6159</v>
      </c>
      <c r="M5654" s="36" t="str">
        <f t="shared" si="88"/>
        <v>KELLY</v>
      </c>
    </row>
    <row r="5655" spans="6:13" ht="15" thickBot="1" x14ac:dyDescent="0.4">
      <c r="F5655" s="30" t="s">
        <v>9562</v>
      </c>
      <c r="G5655" s="28" t="s">
        <v>9563</v>
      </c>
      <c r="H5655" s="28" t="s">
        <v>1890</v>
      </c>
      <c r="I5655" s="28" t="s">
        <v>6108</v>
      </c>
      <c r="J5655" s="28" t="s">
        <v>6169</v>
      </c>
      <c r="K5655" s="28">
        <v>2</v>
      </c>
      <c r="L5655" s="28" t="s">
        <v>6110</v>
      </c>
      <c r="M5655" s="36" t="str">
        <f t="shared" si="88"/>
        <v>KELOWNA</v>
      </c>
    </row>
    <row r="5656" spans="6:13" ht="15" thickBot="1" x14ac:dyDescent="0.4">
      <c r="F5656" s="29" t="s">
        <v>3796</v>
      </c>
      <c r="G5656" s="27" t="s">
        <v>3797</v>
      </c>
      <c r="H5656" s="27" t="s">
        <v>3795</v>
      </c>
      <c r="I5656" s="27" t="s">
        <v>6108</v>
      </c>
      <c r="J5656" s="27" t="s">
        <v>6158</v>
      </c>
      <c r="K5656" s="27">
        <v>1</v>
      </c>
      <c r="L5656" s="27" t="s">
        <v>6159</v>
      </c>
      <c r="M5656" s="36" t="str">
        <f t="shared" si="88"/>
        <v>KESTREL (1)</v>
      </c>
    </row>
    <row r="5657" spans="6:13" ht="15" thickBot="1" x14ac:dyDescent="0.4">
      <c r="F5657" s="30" t="s">
        <v>3799</v>
      </c>
      <c r="G5657" s="28" t="s">
        <v>9564</v>
      </c>
      <c r="H5657" s="28" t="s">
        <v>3798</v>
      </c>
      <c r="I5657" s="28" t="s">
        <v>6108</v>
      </c>
      <c r="J5657" s="28" t="s">
        <v>6158</v>
      </c>
      <c r="K5657" s="28">
        <v>1</v>
      </c>
      <c r="L5657" s="28" t="s">
        <v>6159</v>
      </c>
      <c r="M5657" s="36" t="str">
        <f t="shared" si="88"/>
        <v>KESTREL (2)</v>
      </c>
    </row>
    <row r="5658" spans="6:13" ht="15" thickBot="1" x14ac:dyDescent="0.4">
      <c r="F5658" s="29" t="s">
        <v>3799</v>
      </c>
      <c r="G5658" s="27" t="s">
        <v>3800</v>
      </c>
      <c r="H5658" s="27" t="s">
        <v>3798</v>
      </c>
      <c r="I5658" s="27" t="s">
        <v>6108</v>
      </c>
      <c r="J5658" s="27" t="s">
        <v>6158</v>
      </c>
      <c r="K5658" s="27">
        <v>1</v>
      </c>
      <c r="L5658" s="27" t="s">
        <v>6159</v>
      </c>
      <c r="M5658" s="36" t="str">
        <f t="shared" si="88"/>
        <v>KESTREL (2)</v>
      </c>
    </row>
    <row r="5659" spans="6:13" ht="15" thickBot="1" x14ac:dyDescent="0.4">
      <c r="F5659" s="30" t="s">
        <v>9565</v>
      </c>
      <c r="G5659" s="28" t="s">
        <v>3327</v>
      </c>
      <c r="H5659" s="28" t="s">
        <v>128</v>
      </c>
      <c r="I5659" s="28" t="s">
        <v>6165</v>
      </c>
      <c r="J5659" s="28" t="s">
        <v>6158</v>
      </c>
      <c r="K5659" s="28">
        <v>1</v>
      </c>
      <c r="L5659" s="28" t="s">
        <v>6159</v>
      </c>
      <c r="M5659" s="36" t="str">
        <f t="shared" si="88"/>
        <v>KEUTHAN</v>
      </c>
    </row>
    <row r="5660" spans="6:13" ht="15" thickBot="1" x14ac:dyDescent="0.4">
      <c r="F5660" s="29" t="s">
        <v>9565</v>
      </c>
      <c r="G5660" s="27" t="s">
        <v>1039</v>
      </c>
      <c r="H5660" s="27" t="s">
        <v>1037</v>
      </c>
      <c r="I5660" s="27" t="s">
        <v>6108</v>
      </c>
      <c r="J5660" s="27" t="s">
        <v>6158</v>
      </c>
      <c r="K5660" s="27">
        <v>1</v>
      </c>
      <c r="L5660" s="27" t="s">
        <v>6159</v>
      </c>
      <c r="M5660" s="36" t="str">
        <f t="shared" si="88"/>
        <v>KEUTHAN</v>
      </c>
    </row>
    <row r="5661" spans="6:13" ht="15" thickBot="1" x14ac:dyDescent="0.4">
      <c r="F5661" s="30" t="s">
        <v>9565</v>
      </c>
      <c r="G5661" s="28" t="s">
        <v>6815</v>
      </c>
      <c r="H5661" s="28" t="s">
        <v>211</v>
      </c>
      <c r="I5661" s="28" t="s">
        <v>6108</v>
      </c>
      <c r="J5661" s="28" t="s">
        <v>6158</v>
      </c>
      <c r="K5661" s="28">
        <v>1</v>
      </c>
      <c r="L5661" s="28" t="s">
        <v>6159</v>
      </c>
      <c r="M5661" s="36" t="str">
        <f t="shared" si="88"/>
        <v>KEUTHAN</v>
      </c>
    </row>
    <row r="5662" spans="6:13" ht="15" thickBot="1" x14ac:dyDescent="0.4">
      <c r="F5662" s="29" t="s">
        <v>3802</v>
      </c>
      <c r="G5662" s="27" t="s">
        <v>3803</v>
      </c>
      <c r="H5662" s="27" t="s">
        <v>3801</v>
      </c>
      <c r="I5662" s="27" t="s">
        <v>6170</v>
      </c>
      <c r="J5662" s="27" t="s">
        <v>6169</v>
      </c>
      <c r="K5662" s="27">
        <v>2</v>
      </c>
      <c r="L5662" s="27" t="s">
        <v>6159</v>
      </c>
      <c r="M5662" s="36" t="str">
        <f t="shared" si="88"/>
        <v>KEYSTONE</v>
      </c>
    </row>
    <row r="5663" spans="6:13" ht="15" thickBot="1" x14ac:dyDescent="0.4">
      <c r="F5663" s="30" t="s">
        <v>3805</v>
      </c>
      <c r="G5663" s="28" t="s">
        <v>9566</v>
      </c>
      <c r="H5663" s="28" t="s">
        <v>395</v>
      </c>
      <c r="I5663" s="28" t="s">
        <v>6108</v>
      </c>
      <c r="J5663" s="28" t="s">
        <v>6158</v>
      </c>
      <c r="K5663" s="28">
        <v>1</v>
      </c>
      <c r="L5663" s="28" t="s">
        <v>6159</v>
      </c>
      <c r="M5663" s="36" t="str">
        <f t="shared" si="88"/>
        <v>KHRUNICHEV</v>
      </c>
    </row>
    <row r="5664" spans="6:13" ht="15" thickBot="1" x14ac:dyDescent="0.4">
      <c r="F5664" s="29" t="s">
        <v>3805</v>
      </c>
      <c r="G5664" s="27" t="s">
        <v>9567</v>
      </c>
      <c r="H5664" s="27" t="s">
        <v>3804</v>
      </c>
      <c r="I5664" s="27" t="s">
        <v>6108</v>
      </c>
      <c r="J5664" s="27" t="s">
        <v>6158</v>
      </c>
      <c r="K5664" s="27">
        <v>1</v>
      </c>
      <c r="L5664" s="27" t="s">
        <v>6159</v>
      </c>
      <c r="M5664" s="36" t="str">
        <f t="shared" si="88"/>
        <v>KHRUNICHEV</v>
      </c>
    </row>
    <row r="5665" spans="6:13" ht="15" thickBot="1" x14ac:dyDescent="0.4">
      <c r="F5665" s="30" t="s">
        <v>3805</v>
      </c>
      <c r="G5665" s="28" t="s">
        <v>9568</v>
      </c>
      <c r="H5665" s="28" t="s">
        <v>395</v>
      </c>
      <c r="I5665" s="28" t="s">
        <v>6108</v>
      </c>
      <c r="J5665" s="28" t="s">
        <v>6158</v>
      </c>
      <c r="K5665" s="28">
        <v>1</v>
      </c>
      <c r="L5665" s="28" t="s">
        <v>6159</v>
      </c>
      <c r="M5665" s="36" t="str">
        <f t="shared" si="88"/>
        <v>KHRUNICHEV</v>
      </c>
    </row>
    <row r="5666" spans="6:13" ht="15" thickBot="1" x14ac:dyDescent="0.4">
      <c r="F5666" s="29" t="s">
        <v>3805</v>
      </c>
      <c r="G5666" s="27" t="s">
        <v>9569</v>
      </c>
      <c r="H5666" s="27" t="s">
        <v>395</v>
      </c>
      <c r="I5666" s="27" t="s">
        <v>6108</v>
      </c>
      <c r="J5666" s="27" t="s">
        <v>6158</v>
      </c>
      <c r="K5666" s="27">
        <v>1</v>
      </c>
      <c r="L5666" s="27" t="s">
        <v>6159</v>
      </c>
      <c r="M5666" s="36" t="str">
        <f t="shared" si="88"/>
        <v>KHRUNICHEV</v>
      </c>
    </row>
    <row r="5667" spans="6:13" ht="15" thickBot="1" x14ac:dyDescent="0.4">
      <c r="F5667" s="30" t="s">
        <v>3805</v>
      </c>
      <c r="G5667" s="28" t="s">
        <v>3806</v>
      </c>
      <c r="H5667" s="28" t="s">
        <v>3804</v>
      </c>
      <c r="I5667" s="28" t="s">
        <v>6108</v>
      </c>
      <c r="J5667" s="28" t="s">
        <v>6158</v>
      </c>
      <c r="K5667" s="28">
        <v>1</v>
      </c>
      <c r="L5667" s="28" t="s">
        <v>6159</v>
      </c>
      <c r="M5667" s="36" t="str">
        <f t="shared" si="88"/>
        <v>KHRUNICHEV</v>
      </c>
    </row>
    <row r="5668" spans="6:13" ht="15" thickBot="1" x14ac:dyDescent="0.4">
      <c r="F5668" s="29" t="s">
        <v>3805</v>
      </c>
      <c r="G5668" s="27" t="s">
        <v>7117</v>
      </c>
      <c r="H5668" s="27" t="s">
        <v>395</v>
      </c>
      <c r="I5668" s="27" t="s">
        <v>6108</v>
      </c>
      <c r="J5668" s="27" t="s">
        <v>6158</v>
      </c>
      <c r="K5668" s="27">
        <v>1</v>
      </c>
      <c r="L5668" s="27" t="s">
        <v>6159</v>
      </c>
      <c r="M5668" s="36" t="str">
        <f t="shared" si="88"/>
        <v>KHRUNICHEV</v>
      </c>
    </row>
    <row r="5669" spans="6:13" ht="15" thickBot="1" x14ac:dyDescent="0.4">
      <c r="F5669" s="30" t="s">
        <v>3805</v>
      </c>
      <c r="G5669" s="28" t="s">
        <v>203</v>
      </c>
      <c r="H5669" s="28" t="s">
        <v>3807</v>
      </c>
      <c r="I5669" s="28" t="s">
        <v>6108</v>
      </c>
      <c r="J5669" s="28" t="s">
        <v>6169</v>
      </c>
      <c r="K5669" s="28">
        <v>1</v>
      </c>
      <c r="L5669" s="28" t="s">
        <v>6159</v>
      </c>
      <c r="M5669" s="36" t="str">
        <f t="shared" si="88"/>
        <v>KHRUNICHEV</v>
      </c>
    </row>
    <row r="5670" spans="6:13" ht="15" thickBot="1" x14ac:dyDescent="0.4">
      <c r="F5670" s="29" t="s">
        <v>3805</v>
      </c>
      <c r="G5670" s="27" t="s">
        <v>9570</v>
      </c>
      <c r="H5670" s="27" t="s">
        <v>3808</v>
      </c>
      <c r="I5670" s="27" t="s">
        <v>6108</v>
      </c>
      <c r="J5670" s="27" t="s">
        <v>6158</v>
      </c>
      <c r="K5670" s="27">
        <v>1</v>
      </c>
      <c r="L5670" s="27" t="s">
        <v>6159</v>
      </c>
      <c r="M5670" s="36" t="str">
        <f t="shared" si="88"/>
        <v>KHRUNICHEV</v>
      </c>
    </row>
    <row r="5671" spans="6:13" ht="15" thickBot="1" x14ac:dyDescent="0.4">
      <c r="F5671" s="30" t="s">
        <v>3805</v>
      </c>
      <c r="G5671" s="28" t="s">
        <v>3809</v>
      </c>
      <c r="H5671" s="28" t="s">
        <v>3808</v>
      </c>
      <c r="I5671" s="28" t="s">
        <v>6108</v>
      </c>
      <c r="J5671" s="28" t="s">
        <v>6158</v>
      </c>
      <c r="K5671" s="28">
        <v>1</v>
      </c>
      <c r="L5671" s="28" t="s">
        <v>6159</v>
      </c>
      <c r="M5671" s="36" t="str">
        <f t="shared" si="88"/>
        <v>KHRUNICHEV</v>
      </c>
    </row>
    <row r="5672" spans="6:13" ht="15" thickBot="1" x14ac:dyDescent="0.4">
      <c r="F5672" s="29" t="s">
        <v>3811</v>
      </c>
      <c r="G5672" s="27" t="s">
        <v>330</v>
      </c>
      <c r="H5672" s="27" t="s">
        <v>3810</v>
      </c>
      <c r="I5672" s="27" t="s">
        <v>6108</v>
      </c>
      <c r="J5672" s="27" t="s">
        <v>6158</v>
      </c>
      <c r="K5672" s="27">
        <v>1</v>
      </c>
      <c r="L5672" s="27" t="s">
        <v>6159</v>
      </c>
      <c r="M5672" s="36" t="str">
        <f t="shared" si="88"/>
        <v>KIEGER</v>
      </c>
    </row>
    <row r="5673" spans="6:13" ht="15" thickBot="1" x14ac:dyDescent="0.4">
      <c r="F5673" s="30" t="s">
        <v>3811</v>
      </c>
      <c r="G5673" s="28" t="s">
        <v>9571</v>
      </c>
      <c r="H5673" s="28" t="s">
        <v>3681</v>
      </c>
      <c r="I5673" s="28" t="s">
        <v>6108</v>
      </c>
      <c r="J5673" s="28" t="s">
        <v>6158</v>
      </c>
      <c r="K5673" s="28">
        <v>1</v>
      </c>
      <c r="L5673" s="28" t="s">
        <v>6159</v>
      </c>
      <c r="M5673" s="36" t="str">
        <f t="shared" si="88"/>
        <v>KIEGER</v>
      </c>
    </row>
    <row r="5674" spans="6:13" ht="15" thickBot="1" x14ac:dyDescent="0.4">
      <c r="F5674" s="29" t="s">
        <v>3813</v>
      </c>
      <c r="G5674" s="27" t="s">
        <v>3814</v>
      </c>
      <c r="H5674" s="27" t="s">
        <v>3812</v>
      </c>
      <c r="I5674" s="27" t="s">
        <v>6108</v>
      </c>
      <c r="J5674" s="27" t="s">
        <v>6158</v>
      </c>
      <c r="K5674" s="27">
        <v>1</v>
      </c>
      <c r="L5674" s="27" t="s">
        <v>6159</v>
      </c>
      <c r="M5674" s="36" t="str">
        <f t="shared" si="88"/>
        <v>KILLINGSWORTH</v>
      </c>
    </row>
    <row r="5675" spans="6:13" ht="15" thickBot="1" x14ac:dyDescent="0.4">
      <c r="F5675" s="30" t="s">
        <v>3813</v>
      </c>
      <c r="G5675" s="28" t="s">
        <v>9572</v>
      </c>
      <c r="H5675" s="28" t="s">
        <v>3812</v>
      </c>
      <c r="I5675" s="28" t="s">
        <v>6108</v>
      </c>
      <c r="J5675" s="28" t="s">
        <v>6158</v>
      </c>
      <c r="K5675" s="28">
        <v>1</v>
      </c>
      <c r="L5675" s="28" t="s">
        <v>6159</v>
      </c>
      <c r="M5675" s="36" t="str">
        <f t="shared" si="88"/>
        <v>KILLINGSWORTH</v>
      </c>
    </row>
    <row r="5676" spans="6:13" ht="15" thickBot="1" x14ac:dyDescent="0.4">
      <c r="F5676" s="29" t="s">
        <v>3813</v>
      </c>
      <c r="G5676" s="27" t="s">
        <v>9573</v>
      </c>
      <c r="H5676" s="27" t="s">
        <v>3812</v>
      </c>
      <c r="I5676" s="27" t="s">
        <v>6108</v>
      </c>
      <c r="J5676" s="27" t="s">
        <v>6158</v>
      </c>
      <c r="K5676" s="27">
        <v>1</v>
      </c>
      <c r="L5676" s="27" t="s">
        <v>6159</v>
      </c>
      <c r="M5676" s="36" t="str">
        <f t="shared" si="88"/>
        <v>KILLINGSWORTH</v>
      </c>
    </row>
    <row r="5677" spans="6:13" ht="15" thickBot="1" x14ac:dyDescent="0.4">
      <c r="F5677" s="30" t="s">
        <v>3813</v>
      </c>
      <c r="G5677" s="28" t="s">
        <v>1320</v>
      </c>
      <c r="H5677" s="28" t="s">
        <v>3812</v>
      </c>
      <c r="I5677" s="28" t="s">
        <v>6108</v>
      </c>
      <c r="J5677" s="28" t="s">
        <v>6158</v>
      </c>
      <c r="K5677" s="28">
        <v>1</v>
      </c>
      <c r="L5677" s="28" t="s">
        <v>6159</v>
      </c>
      <c r="M5677" s="36" t="str">
        <f t="shared" si="88"/>
        <v>KILLINGSWORTH</v>
      </c>
    </row>
    <row r="5678" spans="6:13" ht="15" thickBot="1" x14ac:dyDescent="0.4">
      <c r="F5678" s="29" t="s">
        <v>3816</v>
      </c>
      <c r="G5678" s="27" t="s">
        <v>726</v>
      </c>
      <c r="H5678" s="27" t="s">
        <v>725</v>
      </c>
      <c r="I5678" s="27" t="s">
        <v>6108</v>
      </c>
      <c r="J5678" s="27" t="s">
        <v>6158</v>
      </c>
      <c r="K5678" s="27">
        <v>1</v>
      </c>
      <c r="L5678" s="27" t="s">
        <v>6159</v>
      </c>
      <c r="M5678" s="36" t="str">
        <f t="shared" si="88"/>
        <v>KIMBALL</v>
      </c>
    </row>
    <row r="5679" spans="6:13" ht="15" thickBot="1" x14ac:dyDescent="0.4">
      <c r="F5679" s="30" t="s">
        <v>3816</v>
      </c>
      <c r="G5679" s="28" t="s">
        <v>9574</v>
      </c>
      <c r="H5679" s="28" t="s">
        <v>3818</v>
      </c>
      <c r="I5679" s="28" t="s">
        <v>6108</v>
      </c>
      <c r="J5679" s="28" t="s">
        <v>6158</v>
      </c>
      <c r="K5679" s="28">
        <v>1</v>
      </c>
      <c r="L5679" s="28" t="s">
        <v>6159</v>
      </c>
      <c r="M5679" s="36" t="str">
        <f t="shared" si="88"/>
        <v>KIMBALL</v>
      </c>
    </row>
    <row r="5680" spans="6:13" ht="15" thickBot="1" x14ac:dyDescent="0.4">
      <c r="F5680" s="29" t="s">
        <v>3816</v>
      </c>
      <c r="G5680" s="27" t="s">
        <v>3817</v>
      </c>
      <c r="H5680" s="27" t="s">
        <v>3815</v>
      </c>
      <c r="I5680" s="27" t="s">
        <v>6108</v>
      </c>
      <c r="J5680" s="27" t="s">
        <v>6158</v>
      </c>
      <c r="K5680" s="27">
        <v>1</v>
      </c>
      <c r="L5680" s="27" t="s">
        <v>6159</v>
      </c>
      <c r="M5680" s="36" t="str">
        <f t="shared" si="88"/>
        <v>KIMBALL</v>
      </c>
    </row>
    <row r="5681" spans="6:13" ht="15" thickBot="1" x14ac:dyDescent="0.4">
      <c r="F5681" s="30" t="s">
        <v>3816</v>
      </c>
      <c r="G5681" s="28" t="s">
        <v>6694</v>
      </c>
      <c r="H5681" s="28" t="s">
        <v>725</v>
      </c>
      <c r="I5681" s="28" t="s">
        <v>6108</v>
      </c>
      <c r="J5681" s="28" t="s">
        <v>6158</v>
      </c>
      <c r="K5681" s="28">
        <v>1</v>
      </c>
      <c r="L5681" s="28" t="s">
        <v>6159</v>
      </c>
      <c r="M5681" s="36" t="str">
        <f t="shared" si="88"/>
        <v>KIMBALL</v>
      </c>
    </row>
    <row r="5682" spans="6:13" ht="15" thickBot="1" x14ac:dyDescent="0.4">
      <c r="F5682" s="29" t="s">
        <v>3816</v>
      </c>
      <c r="G5682" s="27" t="s">
        <v>9575</v>
      </c>
      <c r="H5682" s="27" t="s">
        <v>3818</v>
      </c>
      <c r="I5682" s="27" t="s">
        <v>6108</v>
      </c>
      <c r="J5682" s="27" t="s">
        <v>6158</v>
      </c>
      <c r="K5682" s="27">
        <v>1</v>
      </c>
      <c r="L5682" s="27" t="s">
        <v>6159</v>
      </c>
      <c r="M5682" s="36" t="str">
        <f t="shared" si="88"/>
        <v>KIMBALL</v>
      </c>
    </row>
    <row r="5683" spans="6:13" ht="15" thickBot="1" x14ac:dyDescent="0.4">
      <c r="F5683" s="30" t="s">
        <v>3816</v>
      </c>
      <c r="G5683" s="28" t="s">
        <v>9576</v>
      </c>
      <c r="H5683" s="28" t="s">
        <v>3818</v>
      </c>
      <c r="I5683" s="28" t="s">
        <v>6108</v>
      </c>
      <c r="J5683" s="28" t="s">
        <v>6158</v>
      </c>
      <c r="K5683" s="28">
        <v>1</v>
      </c>
      <c r="L5683" s="28" t="s">
        <v>6159</v>
      </c>
      <c r="M5683" s="36" t="str">
        <f t="shared" si="88"/>
        <v>KIMBALL</v>
      </c>
    </row>
    <row r="5684" spans="6:13" ht="15" thickBot="1" x14ac:dyDescent="0.4">
      <c r="F5684" s="29" t="s">
        <v>3816</v>
      </c>
      <c r="G5684" s="27" t="s">
        <v>1191</v>
      </c>
      <c r="H5684" s="27" t="s">
        <v>3818</v>
      </c>
      <c r="I5684" s="27" t="s">
        <v>6108</v>
      </c>
      <c r="J5684" s="27" t="s">
        <v>6158</v>
      </c>
      <c r="K5684" s="27">
        <v>1</v>
      </c>
      <c r="L5684" s="27" t="s">
        <v>6159</v>
      </c>
      <c r="M5684" s="36" t="str">
        <f t="shared" si="88"/>
        <v>KIMBALL</v>
      </c>
    </row>
    <row r="5685" spans="6:13" ht="15" thickBot="1" x14ac:dyDescent="0.4">
      <c r="F5685" s="30" t="s">
        <v>3816</v>
      </c>
      <c r="G5685" s="28" t="s">
        <v>9577</v>
      </c>
      <c r="H5685" s="28" t="s">
        <v>3818</v>
      </c>
      <c r="I5685" s="28" t="s">
        <v>6108</v>
      </c>
      <c r="J5685" s="28" t="s">
        <v>6158</v>
      </c>
      <c r="K5685" s="28">
        <v>1</v>
      </c>
      <c r="L5685" s="28" t="s">
        <v>6159</v>
      </c>
      <c r="M5685" s="36" t="str">
        <f t="shared" si="88"/>
        <v>KIMBALL</v>
      </c>
    </row>
    <row r="5686" spans="6:13" ht="15" thickBot="1" x14ac:dyDescent="0.4">
      <c r="F5686" s="29" t="s">
        <v>3816</v>
      </c>
      <c r="G5686" s="27" t="s">
        <v>3819</v>
      </c>
      <c r="H5686" s="27" t="s">
        <v>3818</v>
      </c>
      <c r="I5686" s="27" t="s">
        <v>6108</v>
      </c>
      <c r="J5686" s="27" t="s">
        <v>6158</v>
      </c>
      <c r="K5686" s="27">
        <v>1</v>
      </c>
      <c r="L5686" s="27" t="s">
        <v>6159</v>
      </c>
      <c r="M5686" s="36" t="str">
        <f t="shared" si="88"/>
        <v>KIMBALL</v>
      </c>
    </row>
    <row r="5687" spans="6:13" ht="15" thickBot="1" x14ac:dyDescent="0.4">
      <c r="F5687" s="30" t="s">
        <v>3816</v>
      </c>
      <c r="G5687" s="28" t="s">
        <v>9578</v>
      </c>
      <c r="H5687" s="28" t="s">
        <v>3818</v>
      </c>
      <c r="I5687" s="28" t="s">
        <v>6108</v>
      </c>
      <c r="J5687" s="28" t="s">
        <v>6158</v>
      </c>
      <c r="K5687" s="28">
        <v>1</v>
      </c>
      <c r="L5687" s="28" t="s">
        <v>6159</v>
      </c>
      <c r="M5687" s="36" t="str">
        <f t="shared" si="88"/>
        <v>KIMBALL</v>
      </c>
    </row>
    <row r="5688" spans="6:13" ht="15" thickBot="1" x14ac:dyDescent="0.4">
      <c r="F5688" s="29" t="s">
        <v>3821</v>
      </c>
      <c r="G5688" s="27" t="s">
        <v>3822</v>
      </c>
      <c r="H5688" s="27" t="s">
        <v>3820</v>
      </c>
      <c r="I5688" s="27" t="s">
        <v>6108</v>
      </c>
      <c r="J5688" s="27" t="s">
        <v>6158</v>
      </c>
      <c r="K5688" s="27">
        <v>1</v>
      </c>
      <c r="L5688" s="27" t="s">
        <v>6159</v>
      </c>
      <c r="M5688" s="36" t="str">
        <f t="shared" si="88"/>
        <v>KIMBREL</v>
      </c>
    </row>
    <row r="5689" spans="6:13" ht="15" thickBot="1" x14ac:dyDescent="0.4">
      <c r="F5689" s="30" t="s">
        <v>3824</v>
      </c>
      <c r="G5689" s="28" t="s">
        <v>3825</v>
      </c>
      <c r="H5689" s="28" t="s">
        <v>3823</v>
      </c>
      <c r="I5689" s="28" t="s">
        <v>6108</v>
      </c>
      <c r="J5689" s="28" t="s">
        <v>6158</v>
      </c>
      <c r="K5689" s="28">
        <v>1</v>
      </c>
      <c r="L5689" s="28" t="s">
        <v>6159</v>
      </c>
      <c r="M5689" s="36" t="str">
        <f t="shared" si="88"/>
        <v>KINETIC</v>
      </c>
    </row>
    <row r="5690" spans="6:13" ht="15" thickBot="1" x14ac:dyDescent="0.4">
      <c r="F5690" s="29" t="s">
        <v>9579</v>
      </c>
      <c r="G5690" s="27" t="s">
        <v>6791</v>
      </c>
      <c r="H5690" s="27" t="s">
        <v>955</v>
      </c>
      <c r="I5690" s="27" t="s">
        <v>6108</v>
      </c>
      <c r="J5690" s="27" t="s">
        <v>6158</v>
      </c>
      <c r="K5690" s="27">
        <v>2</v>
      </c>
      <c r="L5690" s="27" t="s">
        <v>6159</v>
      </c>
      <c r="M5690" s="36" t="str">
        <f t="shared" si="88"/>
        <v>KING'S</v>
      </c>
    </row>
    <row r="5691" spans="6:13" ht="15" thickBot="1" x14ac:dyDescent="0.4">
      <c r="F5691" s="30" t="s">
        <v>9579</v>
      </c>
      <c r="G5691" s="28" t="s">
        <v>957</v>
      </c>
      <c r="H5691" s="28" t="s">
        <v>955</v>
      </c>
      <c r="I5691" s="28" t="s">
        <v>6108</v>
      </c>
      <c r="J5691" s="28" t="s">
        <v>6158</v>
      </c>
      <c r="K5691" s="28">
        <v>2</v>
      </c>
      <c r="L5691" s="28" t="s">
        <v>6159</v>
      </c>
      <c r="M5691" s="36" t="str">
        <f t="shared" si="88"/>
        <v>KING'S</v>
      </c>
    </row>
    <row r="5692" spans="6:13" ht="15" thickBot="1" x14ac:dyDescent="0.4">
      <c r="F5692" s="29" t="s">
        <v>9580</v>
      </c>
      <c r="G5692" s="27" t="s">
        <v>2440</v>
      </c>
      <c r="H5692" s="27" t="s">
        <v>2438</v>
      </c>
      <c r="I5692" s="27" t="s">
        <v>6108</v>
      </c>
      <c r="J5692" s="27" t="s">
        <v>6158</v>
      </c>
      <c r="K5692" s="27">
        <v>1</v>
      </c>
      <c r="L5692" s="27" t="s">
        <v>6159</v>
      </c>
      <c r="M5692" s="36" t="str">
        <f t="shared" si="88"/>
        <v>KITFOX</v>
      </c>
    </row>
    <row r="5693" spans="6:13" ht="15" thickBot="1" x14ac:dyDescent="0.4">
      <c r="F5693" s="30" t="s">
        <v>9581</v>
      </c>
      <c r="G5693" s="28" t="s">
        <v>9582</v>
      </c>
      <c r="H5693" s="28" t="s">
        <v>9583</v>
      </c>
      <c r="I5693" s="28" t="s">
        <v>6108</v>
      </c>
      <c r="J5693" s="28" t="s">
        <v>6158</v>
      </c>
      <c r="K5693" s="28">
        <v>1</v>
      </c>
      <c r="L5693" s="28" t="s">
        <v>6159</v>
      </c>
      <c r="M5693" s="36" t="str">
        <f t="shared" si="88"/>
        <v>KITPLANES FOR AFRICA</v>
      </c>
    </row>
    <row r="5694" spans="6:13" ht="15" thickBot="1" x14ac:dyDescent="0.4">
      <c r="F5694" s="29" t="s">
        <v>9581</v>
      </c>
      <c r="G5694" s="27" t="s">
        <v>1646</v>
      </c>
      <c r="H5694" s="27" t="s">
        <v>9583</v>
      </c>
      <c r="I5694" s="27" t="s">
        <v>6108</v>
      </c>
      <c r="J5694" s="27" t="s">
        <v>6158</v>
      </c>
      <c r="K5694" s="27">
        <v>1</v>
      </c>
      <c r="L5694" s="27" t="s">
        <v>6159</v>
      </c>
      <c r="M5694" s="36" t="str">
        <f t="shared" si="88"/>
        <v>KITPLANES FOR AFRICA</v>
      </c>
    </row>
    <row r="5695" spans="6:13" ht="15" thickBot="1" x14ac:dyDescent="0.4">
      <c r="F5695" s="30" t="s">
        <v>9581</v>
      </c>
      <c r="G5695" s="28" t="s">
        <v>7579</v>
      </c>
      <c r="H5695" s="28" t="s">
        <v>9584</v>
      </c>
      <c r="I5695" s="28" t="s">
        <v>6108</v>
      </c>
      <c r="J5695" s="28" t="s">
        <v>6158</v>
      </c>
      <c r="K5695" s="28">
        <v>1</v>
      </c>
      <c r="L5695" s="28" t="s">
        <v>6159</v>
      </c>
      <c r="M5695" s="36" t="str">
        <f t="shared" si="88"/>
        <v>KITPLANES FOR AFRICA</v>
      </c>
    </row>
    <row r="5696" spans="6:13" ht="15" thickBot="1" x14ac:dyDescent="0.4">
      <c r="F5696" s="29" t="s">
        <v>3827</v>
      </c>
      <c r="G5696" s="27" t="s">
        <v>3830</v>
      </c>
      <c r="H5696" s="27" t="s">
        <v>3829</v>
      </c>
      <c r="I5696" s="27" t="s">
        <v>6108</v>
      </c>
      <c r="J5696" s="27" t="s">
        <v>6158</v>
      </c>
      <c r="K5696" s="27">
        <v>1</v>
      </c>
      <c r="L5696" s="27" t="s">
        <v>6159</v>
      </c>
      <c r="M5696" s="36" t="str">
        <f t="shared" si="88"/>
        <v>KLEMM</v>
      </c>
    </row>
    <row r="5697" spans="6:13" ht="15" thickBot="1" x14ac:dyDescent="0.4">
      <c r="F5697" s="30" t="s">
        <v>3827</v>
      </c>
      <c r="G5697" s="28" t="s">
        <v>7415</v>
      </c>
      <c r="H5697" s="28" t="s">
        <v>1714</v>
      </c>
      <c r="I5697" s="28" t="s">
        <v>6108</v>
      </c>
      <c r="J5697" s="28" t="s">
        <v>6158</v>
      </c>
      <c r="K5697" s="28">
        <v>1</v>
      </c>
      <c r="L5697" s="28" t="s">
        <v>6159</v>
      </c>
      <c r="M5697" s="36" t="str">
        <f t="shared" si="88"/>
        <v>KLEMM</v>
      </c>
    </row>
    <row r="5698" spans="6:13" ht="15" thickBot="1" x14ac:dyDescent="0.4">
      <c r="F5698" s="29" t="s">
        <v>3827</v>
      </c>
      <c r="G5698" s="27" t="s">
        <v>3828</v>
      </c>
      <c r="H5698" s="27" t="s">
        <v>3826</v>
      </c>
      <c r="I5698" s="27" t="s">
        <v>6108</v>
      </c>
      <c r="J5698" s="27" t="s">
        <v>6158</v>
      </c>
      <c r="K5698" s="27">
        <v>1</v>
      </c>
      <c r="L5698" s="27" t="s">
        <v>6159</v>
      </c>
      <c r="M5698" s="36" t="str">
        <f t="shared" si="88"/>
        <v>KLEMM</v>
      </c>
    </row>
    <row r="5699" spans="6:13" ht="15" thickBot="1" x14ac:dyDescent="0.4">
      <c r="F5699" s="30" t="s">
        <v>9585</v>
      </c>
      <c r="G5699" s="28" t="s">
        <v>6880</v>
      </c>
      <c r="H5699" s="28" t="s">
        <v>1152</v>
      </c>
      <c r="I5699" s="28" t="s">
        <v>6108</v>
      </c>
      <c r="J5699" s="28" t="s">
        <v>6158</v>
      </c>
      <c r="K5699" s="28">
        <v>1</v>
      </c>
      <c r="L5699" s="28" t="s">
        <v>6159</v>
      </c>
      <c r="M5699" s="36" t="str">
        <f t="shared" si="88"/>
        <v>KLN</v>
      </c>
    </row>
    <row r="5700" spans="6:13" ht="15" thickBot="1" x14ac:dyDescent="0.4">
      <c r="F5700" s="29" t="s">
        <v>9585</v>
      </c>
      <c r="G5700" s="27" t="s">
        <v>6879</v>
      </c>
      <c r="H5700" s="27" t="s">
        <v>1152</v>
      </c>
      <c r="I5700" s="27" t="s">
        <v>6108</v>
      </c>
      <c r="J5700" s="27" t="s">
        <v>6158</v>
      </c>
      <c r="K5700" s="27">
        <v>1</v>
      </c>
      <c r="L5700" s="27" t="s">
        <v>6159</v>
      </c>
      <c r="M5700" s="36" t="str">
        <f t="shared" si="88"/>
        <v>KLN</v>
      </c>
    </row>
    <row r="5701" spans="6:13" ht="15" thickBot="1" x14ac:dyDescent="0.4">
      <c r="F5701" s="30" t="s">
        <v>9585</v>
      </c>
      <c r="G5701" s="28" t="s">
        <v>402</v>
      </c>
      <c r="H5701" s="28" t="s">
        <v>1152</v>
      </c>
      <c r="I5701" s="28" t="s">
        <v>6108</v>
      </c>
      <c r="J5701" s="28" t="s">
        <v>6158</v>
      </c>
      <c r="K5701" s="28">
        <v>1</v>
      </c>
      <c r="L5701" s="28" t="s">
        <v>6159</v>
      </c>
      <c r="M5701" s="36" t="str">
        <f t="shared" si="88"/>
        <v>KLN</v>
      </c>
    </row>
    <row r="5702" spans="6:13" ht="15" thickBot="1" x14ac:dyDescent="0.4">
      <c r="F5702" s="29" t="s">
        <v>9586</v>
      </c>
      <c r="G5702" s="27" t="s">
        <v>3105</v>
      </c>
      <c r="H5702" s="27" t="s">
        <v>3103</v>
      </c>
      <c r="I5702" s="27" t="s">
        <v>6108</v>
      </c>
      <c r="J5702" s="27" t="s">
        <v>6158</v>
      </c>
      <c r="K5702" s="27">
        <v>1</v>
      </c>
      <c r="L5702" s="27" t="s">
        <v>6159</v>
      </c>
      <c r="M5702" s="36" t="str">
        <f t="shared" si="88"/>
        <v>KLS COMPOSITES</v>
      </c>
    </row>
    <row r="5703" spans="6:13" ht="15" thickBot="1" x14ac:dyDescent="0.4">
      <c r="F5703" s="30" t="s">
        <v>3832</v>
      </c>
      <c r="G5703" s="28" t="s">
        <v>3835</v>
      </c>
      <c r="H5703" s="28" t="s">
        <v>3834</v>
      </c>
      <c r="I5703" s="28" t="s">
        <v>6108</v>
      </c>
      <c r="J5703" s="28" t="s">
        <v>6158</v>
      </c>
      <c r="K5703" s="28">
        <v>1</v>
      </c>
      <c r="L5703" s="28" t="s">
        <v>6159</v>
      </c>
      <c r="M5703" s="36" t="str">
        <f t="shared" ref="M5703:M5766" si="89">F5703</f>
        <v>KOLB</v>
      </c>
    </row>
    <row r="5704" spans="6:13" ht="15" thickBot="1" x14ac:dyDescent="0.4">
      <c r="F5704" s="29" t="s">
        <v>3832</v>
      </c>
      <c r="G5704" s="27" t="s">
        <v>3837</v>
      </c>
      <c r="H5704" s="27" t="s">
        <v>3836</v>
      </c>
      <c r="I5704" s="27" t="s">
        <v>6108</v>
      </c>
      <c r="J5704" s="27" t="s">
        <v>6158</v>
      </c>
      <c r="K5704" s="27">
        <v>1</v>
      </c>
      <c r="L5704" s="27" t="s">
        <v>6159</v>
      </c>
      <c r="M5704" s="36" t="str">
        <f t="shared" si="89"/>
        <v>KOLB</v>
      </c>
    </row>
    <row r="5705" spans="6:13" ht="15" thickBot="1" x14ac:dyDescent="0.4">
      <c r="F5705" s="30" t="s">
        <v>3832</v>
      </c>
      <c r="G5705" s="28" t="s">
        <v>2926</v>
      </c>
      <c r="H5705" s="28" t="s">
        <v>2924</v>
      </c>
      <c r="I5705" s="28" t="s">
        <v>6108</v>
      </c>
      <c r="J5705" s="28" t="s">
        <v>6158</v>
      </c>
      <c r="K5705" s="28">
        <v>1</v>
      </c>
      <c r="L5705" s="28" t="s">
        <v>6159</v>
      </c>
      <c r="M5705" s="36" t="str">
        <f t="shared" si="89"/>
        <v>KOLB</v>
      </c>
    </row>
    <row r="5706" spans="6:13" ht="15" thickBot="1" x14ac:dyDescent="0.4">
      <c r="F5706" s="29" t="s">
        <v>3832</v>
      </c>
      <c r="G5706" s="27" t="s">
        <v>3833</v>
      </c>
      <c r="H5706" s="27" t="s">
        <v>3831</v>
      </c>
      <c r="I5706" s="27" t="s">
        <v>6108</v>
      </c>
      <c r="J5706" s="27" t="s">
        <v>6158</v>
      </c>
      <c r="K5706" s="27">
        <v>1</v>
      </c>
      <c r="L5706" s="27" t="s">
        <v>6159</v>
      </c>
      <c r="M5706" s="36" t="str">
        <f t="shared" si="89"/>
        <v>KOLB</v>
      </c>
    </row>
    <row r="5707" spans="6:13" ht="15" thickBot="1" x14ac:dyDescent="0.4">
      <c r="F5707" s="30" t="s">
        <v>3839</v>
      </c>
      <c r="G5707" s="28" t="s">
        <v>9587</v>
      </c>
      <c r="H5707" s="28" t="s">
        <v>2317</v>
      </c>
      <c r="I5707" s="28" t="s">
        <v>6108</v>
      </c>
      <c r="J5707" s="28" t="s">
        <v>6169</v>
      </c>
      <c r="K5707" s="28">
        <v>1</v>
      </c>
      <c r="L5707" s="28" t="s">
        <v>6159</v>
      </c>
      <c r="M5707" s="36" t="str">
        <f t="shared" si="89"/>
        <v>KOREA AEROSPACE</v>
      </c>
    </row>
    <row r="5708" spans="6:13" ht="15" thickBot="1" x14ac:dyDescent="0.4">
      <c r="F5708" s="29" t="s">
        <v>3839</v>
      </c>
      <c r="G5708" s="27" t="s">
        <v>3842</v>
      </c>
      <c r="H5708" s="27" t="s">
        <v>3841</v>
      </c>
      <c r="I5708" s="27" t="s">
        <v>6108</v>
      </c>
      <c r="J5708" s="27" t="s">
        <v>6109</v>
      </c>
      <c r="K5708" s="27">
        <v>1</v>
      </c>
      <c r="L5708" s="27" t="s">
        <v>6110</v>
      </c>
      <c r="M5708" s="36" t="str">
        <f t="shared" si="89"/>
        <v>KOREA AEROSPACE</v>
      </c>
    </row>
    <row r="5709" spans="6:13" ht="15" thickBot="1" x14ac:dyDescent="0.4">
      <c r="F5709" s="30" t="s">
        <v>3839</v>
      </c>
      <c r="G5709" s="28" t="s">
        <v>9588</v>
      </c>
      <c r="H5709" s="28" t="s">
        <v>3841</v>
      </c>
      <c r="I5709" s="28" t="s">
        <v>6108</v>
      </c>
      <c r="J5709" s="28" t="s">
        <v>6109</v>
      </c>
      <c r="K5709" s="28">
        <v>1</v>
      </c>
      <c r="L5709" s="28" t="s">
        <v>6110</v>
      </c>
      <c r="M5709" s="36" t="str">
        <f t="shared" si="89"/>
        <v>KOREA AEROSPACE</v>
      </c>
    </row>
    <row r="5710" spans="6:13" ht="15" thickBot="1" x14ac:dyDescent="0.4">
      <c r="F5710" s="29" t="s">
        <v>3839</v>
      </c>
      <c r="G5710" s="27" t="s">
        <v>3840</v>
      </c>
      <c r="H5710" s="27" t="s">
        <v>3838</v>
      </c>
      <c r="I5710" s="27" t="s">
        <v>6170</v>
      </c>
      <c r="J5710" s="27" t="s">
        <v>6169</v>
      </c>
      <c r="K5710" s="27">
        <v>2</v>
      </c>
      <c r="L5710" s="27" t="s">
        <v>6110</v>
      </c>
      <c r="M5710" s="36" t="str">
        <f t="shared" si="89"/>
        <v>KOREA AEROSPACE</v>
      </c>
    </row>
    <row r="5711" spans="6:13" ht="15" thickBot="1" x14ac:dyDescent="0.4">
      <c r="F5711" s="30" t="s">
        <v>3839</v>
      </c>
      <c r="G5711" s="28" t="s">
        <v>9589</v>
      </c>
      <c r="H5711" s="28" t="s">
        <v>3841</v>
      </c>
      <c r="I5711" s="28" t="s">
        <v>6108</v>
      </c>
      <c r="J5711" s="28" t="s">
        <v>6109</v>
      </c>
      <c r="K5711" s="28">
        <v>1</v>
      </c>
      <c r="L5711" s="28" t="s">
        <v>6110</v>
      </c>
      <c r="M5711" s="36" t="str">
        <f t="shared" si="89"/>
        <v>KOREA AEROSPACE</v>
      </c>
    </row>
    <row r="5712" spans="6:13" ht="15" thickBot="1" x14ac:dyDescent="0.4">
      <c r="F5712" s="29" t="s">
        <v>3839</v>
      </c>
      <c r="G5712" s="27" t="s">
        <v>1711</v>
      </c>
      <c r="H5712" s="27" t="s">
        <v>1709</v>
      </c>
      <c r="I5712" s="27" t="s">
        <v>6170</v>
      </c>
      <c r="J5712" s="27" t="s">
        <v>6169</v>
      </c>
      <c r="K5712" s="27">
        <v>2</v>
      </c>
      <c r="L5712" s="27" t="s">
        <v>6159</v>
      </c>
      <c r="M5712" s="36" t="str">
        <f t="shared" si="89"/>
        <v>KOREA AEROSPACE</v>
      </c>
    </row>
    <row r="5713" spans="6:13" ht="15" thickBot="1" x14ac:dyDescent="0.4">
      <c r="F5713" s="30" t="s">
        <v>3839</v>
      </c>
      <c r="G5713" s="28" t="s">
        <v>2947</v>
      </c>
      <c r="H5713" s="28" t="s">
        <v>2946</v>
      </c>
      <c r="I5713" s="28" t="s">
        <v>6108</v>
      </c>
      <c r="J5713" s="28" t="s">
        <v>6109</v>
      </c>
      <c r="K5713" s="28">
        <v>1</v>
      </c>
      <c r="L5713" s="28" t="s">
        <v>6110</v>
      </c>
      <c r="M5713" s="36" t="str">
        <f t="shared" si="89"/>
        <v>KOREA AEROSPACE</v>
      </c>
    </row>
    <row r="5714" spans="6:13" ht="15" thickBot="1" x14ac:dyDescent="0.4">
      <c r="F5714" s="29" t="s">
        <v>3839</v>
      </c>
      <c r="G5714" s="27" t="s">
        <v>8786</v>
      </c>
      <c r="H5714" s="27" t="s">
        <v>2946</v>
      </c>
      <c r="I5714" s="27" t="s">
        <v>6108</v>
      </c>
      <c r="J5714" s="27" t="s">
        <v>6109</v>
      </c>
      <c r="K5714" s="27">
        <v>1</v>
      </c>
      <c r="L5714" s="27" t="s">
        <v>6110</v>
      </c>
      <c r="M5714" s="36" t="str">
        <f t="shared" si="89"/>
        <v>KOREA AEROSPACE</v>
      </c>
    </row>
    <row r="5715" spans="6:13" ht="15" thickBot="1" x14ac:dyDescent="0.4">
      <c r="F5715" s="30" t="s">
        <v>3839</v>
      </c>
      <c r="G5715" s="28" t="s">
        <v>7761</v>
      </c>
      <c r="H5715" s="28" t="s">
        <v>3841</v>
      </c>
      <c r="I5715" s="28" t="s">
        <v>6108</v>
      </c>
      <c r="J5715" s="28" t="s">
        <v>6109</v>
      </c>
      <c r="K5715" s="28">
        <v>1</v>
      </c>
      <c r="L5715" s="28" t="s">
        <v>6110</v>
      </c>
      <c r="M5715" s="36" t="str">
        <f t="shared" si="89"/>
        <v>KOREA AEROSPACE</v>
      </c>
    </row>
    <row r="5716" spans="6:13" ht="15" thickBot="1" x14ac:dyDescent="0.4">
      <c r="F5716" s="29" t="s">
        <v>3839</v>
      </c>
      <c r="G5716" s="27" t="s">
        <v>9590</v>
      </c>
      <c r="H5716" s="27" t="s">
        <v>2317</v>
      </c>
      <c r="I5716" s="27" t="s">
        <v>6108</v>
      </c>
      <c r="J5716" s="27" t="s">
        <v>6169</v>
      </c>
      <c r="K5716" s="27">
        <v>1</v>
      </c>
      <c r="L5716" s="27" t="s">
        <v>6159</v>
      </c>
      <c r="M5716" s="36" t="str">
        <f t="shared" si="89"/>
        <v>KOREA AEROSPACE</v>
      </c>
    </row>
    <row r="5717" spans="6:13" ht="15" thickBot="1" x14ac:dyDescent="0.4">
      <c r="F5717" s="30" t="s">
        <v>3839</v>
      </c>
      <c r="G5717" s="28" t="s">
        <v>8129</v>
      </c>
      <c r="H5717" s="28" t="s">
        <v>2317</v>
      </c>
      <c r="I5717" s="28" t="s">
        <v>6108</v>
      </c>
      <c r="J5717" s="28" t="s">
        <v>6169</v>
      </c>
      <c r="K5717" s="28">
        <v>1</v>
      </c>
      <c r="L5717" s="28" t="s">
        <v>6159</v>
      </c>
      <c r="M5717" s="36" t="str">
        <f t="shared" si="89"/>
        <v>KOREA AEROSPACE</v>
      </c>
    </row>
    <row r="5718" spans="6:13" ht="15" thickBot="1" x14ac:dyDescent="0.4">
      <c r="F5718" s="29" t="s">
        <v>3839</v>
      </c>
      <c r="G5718" s="27" t="s">
        <v>8130</v>
      </c>
      <c r="H5718" s="27" t="s">
        <v>2317</v>
      </c>
      <c r="I5718" s="27" t="s">
        <v>6108</v>
      </c>
      <c r="J5718" s="27" t="s">
        <v>6169</v>
      </c>
      <c r="K5718" s="27">
        <v>1</v>
      </c>
      <c r="L5718" s="27" t="s">
        <v>6159</v>
      </c>
      <c r="M5718" s="36" t="str">
        <f t="shared" si="89"/>
        <v>KOREA AEROSPACE</v>
      </c>
    </row>
    <row r="5719" spans="6:13" ht="15" thickBot="1" x14ac:dyDescent="0.4">
      <c r="F5719" s="30" t="s">
        <v>3839</v>
      </c>
      <c r="G5719" s="28" t="s">
        <v>9591</v>
      </c>
      <c r="H5719" s="28" t="s">
        <v>1463</v>
      </c>
      <c r="I5719" s="28" t="s">
        <v>6170</v>
      </c>
      <c r="J5719" s="28" t="s">
        <v>6169</v>
      </c>
      <c r="K5719" s="28">
        <v>2</v>
      </c>
      <c r="L5719" s="28" t="s">
        <v>6159</v>
      </c>
      <c r="M5719" s="36" t="str">
        <f t="shared" si="89"/>
        <v>KOREA AEROSPACE</v>
      </c>
    </row>
    <row r="5720" spans="6:13" ht="15" thickBot="1" x14ac:dyDescent="0.4">
      <c r="F5720" s="29" t="s">
        <v>3839</v>
      </c>
      <c r="G5720" s="27" t="s">
        <v>9592</v>
      </c>
      <c r="H5720" s="27" t="s">
        <v>3841</v>
      </c>
      <c r="I5720" s="27" t="s">
        <v>6108</v>
      </c>
      <c r="J5720" s="27" t="s">
        <v>6109</v>
      </c>
      <c r="K5720" s="27">
        <v>1</v>
      </c>
      <c r="L5720" s="27" t="s">
        <v>6110</v>
      </c>
      <c r="M5720" s="36" t="str">
        <f t="shared" si="89"/>
        <v>KOREA AEROSPACE</v>
      </c>
    </row>
    <row r="5721" spans="6:13" ht="15" thickBot="1" x14ac:dyDescent="0.4">
      <c r="F5721" s="30" t="s">
        <v>3839</v>
      </c>
      <c r="G5721" s="28" t="s">
        <v>2319</v>
      </c>
      <c r="H5721" s="28" t="s">
        <v>2317</v>
      </c>
      <c r="I5721" s="28" t="s">
        <v>6108</v>
      </c>
      <c r="J5721" s="28" t="s">
        <v>6169</v>
      </c>
      <c r="K5721" s="28">
        <v>1</v>
      </c>
      <c r="L5721" s="28" t="s">
        <v>6159</v>
      </c>
      <c r="M5721" s="36" t="str">
        <f t="shared" si="89"/>
        <v>KOREA AEROSPACE</v>
      </c>
    </row>
    <row r="5722" spans="6:13" ht="15" thickBot="1" x14ac:dyDescent="0.4">
      <c r="F5722" s="29" t="s">
        <v>3839</v>
      </c>
      <c r="G5722" s="27" t="s">
        <v>9593</v>
      </c>
      <c r="H5722" s="27" t="s">
        <v>2317</v>
      </c>
      <c r="I5722" s="27" t="s">
        <v>6108</v>
      </c>
      <c r="J5722" s="27" t="s">
        <v>6169</v>
      </c>
      <c r="K5722" s="27">
        <v>1</v>
      </c>
      <c r="L5722" s="27" t="s">
        <v>6159</v>
      </c>
      <c r="M5722" s="36" t="str">
        <f t="shared" si="89"/>
        <v>KOREA AEROSPACE</v>
      </c>
    </row>
    <row r="5723" spans="6:13" ht="15" thickBot="1" x14ac:dyDescent="0.4">
      <c r="F5723" s="30" t="s">
        <v>3839</v>
      </c>
      <c r="G5723" s="28" t="s">
        <v>9594</v>
      </c>
      <c r="H5723" s="28" t="s">
        <v>2317</v>
      </c>
      <c r="I5723" s="28" t="s">
        <v>6108</v>
      </c>
      <c r="J5723" s="28" t="s">
        <v>6169</v>
      </c>
      <c r="K5723" s="28">
        <v>1</v>
      </c>
      <c r="L5723" s="28" t="s">
        <v>6159</v>
      </c>
      <c r="M5723" s="36" t="str">
        <f t="shared" si="89"/>
        <v>KOREA AEROSPACE</v>
      </c>
    </row>
    <row r="5724" spans="6:13" ht="15" thickBot="1" x14ac:dyDescent="0.4">
      <c r="F5724" s="29" t="s">
        <v>3844</v>
      </c>
      <c r="G5724" s="27">
        <v>369</v>
      </c>
      <c r="H5724" s="27" t="s">
        <v>547</v>
      </c>
      <c r="I5724" s="27" t="s">
        <v>6170</v>
      </c>
      <c r="J5724" s="27" t="s">
        <v>6169</v>
      </c>
      <c r="K5724" s="27">
        <v>1</v>
      </c>
      <c r="L5724" s="27" t="s">
        <v>6159</v>
      </c>
      <c r="M5724" s="36" t="str">
        <f t="shared" si="89"/>
        <v>KOREAN AIR</v>
      </c>
    </row>
    <row r="5725" spans="6:13" ht="15" thickBot="1" x14ac:dyDescent="0.4">
      <c r="F5725" s="30" t="s">
        <v>3844</v>
      </c>
      <c r="G5725" s="28">
        <v>500</v>
      </c>
      <c r="H5725" s="28" t="s">
        <v>547</v>
      </c>
      <c r="I5725" s="28" t="s">
        <v>6170</v>
      </c>
      <c r="J5725" s="28" t="s">
        <v>6169</v>
      </c>
      <c r="K5725" s="28">
        <v>1</v>
      </c>
      <c r="L5725" s="28" t="s">
        <v>6159</v>
      </c>
      <c r="M5725" s="36" t="str">
        <f t="shared" si="89"/>
        <v>KOREAN AIR</v>
      </c>
    </row>
    <row r="5726" spans="6:13" ht="15" thickBot="1" x14ac:dyDescent="0.4">
      <c r="F5726" s="29" t="s">
        <v>3844</v>
      </c>
      <c r="G5726" s="27" t="s">
        <v>9284</v>
      </c>
      <c r="H5726" s="27" t="s">
        <v>547</v>
      </c>
      <c r="I5726" s="27" t="s">
        <v>6170</v>
      </c>
      <c r="J5726" s="27" t="s">
        <v>6169</v>
      </c>
      <c r="K5726" s="27">
        <v>1</v>
      </c>
      <c r="L5726" s="27" t="s">
        <v>6159</v>
      </c>
      <c r="M5726" s="36" t="str">
        <f t="shared" si="89"/>
        <v>KOREAN AIR</v>
      </c>
    </row>
    <row r="5727" spans="6:13" ht="15" thickBot="1" x14ac:dyDescent="0.4">
      <c r="F5727" s="30" t="s">
        <v>3844</v>
      </c>
      <c r="G5727" s="28" t="s">
        <v>9595</v>
      </c>
      <c r="H5727" s="28" t="s">
        <v>547</v>
      </c>
      <c r="I5727" s="28" t="s">
        <v>6170</v>
      </c>
      <c r="J5727" s="28" t="s">
        <v>6169</v>
      </c>
      <c r="K5727" s="28">
        <v>1</v>
      </c>
      <c r="L5727" s="28" t="s">
        <v>6159</v>
      </c>
      <c r="M5727" s="36" t="str">
        <f t="shared" si="89"/>
        <v>KOREAN AIR</v>
      </c>
    </row>
    <row r="5728" spans="6:13" ht="15" thickBot="1" x14ac:dyDescent="0.4">
      <c r="F5728" s="29" t="s">
        <v>3844</v>
      </c>
      <c r="G5728" s="27" t="s">
        <v>9142</v>
      </c>
      <c r="H5728" s="27" t="s">
        <v>1060</v>
      </c>
      <c r="I5728" s="27" t="s">
        <v>6170</v>
      </c>
      <c r="J5728" s="27" t="s">
        <v>6169</v>
      </c>
      <c r="K5728" s="27">
        <v>2</v>
      </c>
      <c r="L5728" s="27" t="s">
        <v>6110</v>
      </c>
      <c r="M5728" s="36" t="str">
        <f t="shared" si="89"/>
        <v>KOREAN AIR</v>
      </c>
    </row>
    <row r="5729" spans="6:13" ht="15" thickBot="1" x14ac:dyDescent="0.4">
      <c r="F5729" s="30" t="s">
        <v>3844</v>
      </c>
      <c r="G5729" s="28" t="s">
        <v>9596</v>
      </c>
      <c r="H5729" s="28" t="s">
        <v>547</v>
      </c>
      <c r="I5729" s="28" t="s">
        <v>6170</v>
      </c>
      <c r="J5729" s="28" t="s">
        <v>6169</v>
      </c>
      <c r="K5729" s="28">
        <v>1</v>
      </c>
      <c r="L5729" s="28" t="s">
        <v>6159</v>
      </c>
      <c r="M5729" s="36" t="str">
        <f t="shared" si="89"/>
        <v>KOREAN AIR</v>
      </c>
    </row>
    <row r="5730" spans="6:13" ht="15" thickBot="1" x14ac:dyDescent="0.4">
      <c r="F5730" s="29" t="s">
        <v>3844</v>
      </c>
      <c r="G5730" s="27" t="s">
        <v>3845</v>
      </c>
      <c r="H5730" s="27" t="s">
        <v>3843</v>
      </c>
      <c r="I5730" s="27" t="s">
        <v>6108</v>
      </c>
      <c r="J5730" s="27" t="s">
        <v>6158</v>
      </c>
      <c r="K5730" s="27">
        <v>1</v>
      </c>
      <c r="L5730" s="27" t="s">
        <v>6159</v>
      </c>
      <c r="M5730" s="36" t="str">
        <f t="shared" si="89"/>
        <v>KOREAN AIR</v>
      </c>
    </row>
    <row r="5731" spans="6:13" ht="15" thickBot="1" x14ac:dyDescent="0.4">
      <c r="F5731" s="30" t="s">
        <v>3844</v>
      </c>
      <c r="G5731" s="28" t="s">
        <v>9597</v>
      </c>
      <c r="H5731" s="28" t="s">
        <v>613</v>
      </c>
      <c r="I5731" s="28" t="s">
        <v>6108</v>
      </c>
      <c r="J5731" s="28" t="s">
        <v>6109</v>
      </c>
      <c r="K5731" s="28">
        <v>2</v>
      </c>
      <c r="L5731" s="28" t="s">
        <v>6110</v>
      </c>
      <c r="M5731" s="36" t="str">
        <f t="shared" si="89"/>
        <v>KOREAN AIR</v>
      </c>
    </row>
    <row r="5732" spans="6:13" ht="15" thickBot="1" x14ac:dyDescent="0.4">
      <c r="F5732" s="29" t="s">
        <v>3844</v>
      </c>
      <c r="G5732" s="27" t="s">
        <v>9598</v>
      </c>
      <c r="H5732" s="27" t="s">
        <v>3843</v>
      </c>
      <c r="I5732" s="27" t="s">
        <v>6108</v>
      </c>
      <c r="J5732" s="27" t="s">
        <v>6158</v>
      </c>
      <c r="K5732" s="27">
        <v>1</v>
      </c>
      <c r="L5732" s="27" t="s">
        <v>6159</v>
      </c>
      <c r="M5732" s="36" t="str">
        <f t="shared" si="89"/>
        <v>KOREAN AIR</v>
      </c>
    </row>
    <row r="5733" spans="6:13" ht="15" thickBot="1" x14ac:dyDescent="0.4">
      <c r="F5733" s="30" t="s">
        <v>3844</v>
      </c>
      <c r="G5733" s="28" t="s">
        <v>6321</v>
      </c>
      <c r="H5733" s="28" t="s">
        <v>547</v>
      </c>
      <c r="I5733" s="28" t="s">
        <v>6170</v>
      </c>
      <c r="J5733" s="28" t="s">
        <v>6169</v>
      </c>
      <c r="K5733" s="28">
        <v>1</v>
      </c>
      <c r="L5733" s="28" t="s">
        <v>6159</v>
      </c>
      <c r="M5733" s="36" t="str">
        <f t="shared" si="89"/>
        <v>KOREAN AIR</v>
      </c>
    </row>
    <row r="5734" spans="6:13" ht="15" thickBot="1" x14ac:dyDescent="0.4">
      <c r="F5734" s="29" t="s">
        <v>3844</v>
      </c>
      <c r="G5734" s="27" t="s">
        <v>9599</v>
      </c>
      <c r="H5734" s="27" t="s">
        <v>613</v>
      </c>
      <c r="I5734" s="27" t="s">
        <v>6108</v>
      </c>
      <c r="J5734" s="27" t="s">
        <v>6109</v>
      </c>
      <c r="K5734" s="27">
        <v>2</v>
      </c>
      <c r="L5734" s="27" t="s">
        <v>6110</v>
      </c>
      <c r="M5734" s="36" t="str">
        <f t="shared" si="89"/>
        <v>KOREAN AIR</v>
      </c>
    </row>
    <row r="5735" spans="6:13" ht="15" thickBot="1" x14ac:dyDescent="0.4">
      <c r="F5735" s="30" t="s">
        <v>3844</v>
      </c>
      <c r="G5735" s="28" t="s">
        <v>8649</v>
      </c>
      <c r="H5735" s="28" t="s">
        <v>613</v>
      </c>
      <c r="I5735" s="28" t="s">
        <v>6108</v>
      </c>
      <c r="J5735" s="28" t="s">
        <v>6109</v>
      </c>
      <c r="K5735" s="28">
        <v>2</v>
      </c>
      <c r="L5735" s="28" t="s">
        <v>6110</v>
      </c>
      <c r="M5735" s="36" t="str">
        <f t="shared" si="89"/>
        <v>KOREAN AIR</v>
      </c>
    </row>
    <row r="5736" spans="6:13" ht="15" thickBot="1" x14ac:dyDescent="0.4">
      <c r="F5736" s="29" t="s">
        <v>3844</v>
      </c>
      <c r="G5736" s="27" t="s">
        <v>8651</v>
      </c>
      <c r="H5736" s="27" t="s">
        <v>613</v>
      </c>
      <c r="I5736" s="27" t="s">
        <v>6108</v>
      </c>
      <c r="J5736" s="27" t="s">
        <v>6109</v>
      </c>
      <c r="K5736" s="27">
        <v>2</v>
      </c>
      <c r="L5736" s="27" t="s">
        <v>6110</v>
      </c>
      <c r="M5736" s="36" t="str">
        <f t="shared" si="89"/>
        <v>KOREAN AIR</v>
      </c>
    </row>
    <row r="5737" spans="6:13" ht="15" thickBot="1" x14ac:dyDescent="0.4">
      <c r="F5737" s="30" t="s">
        <v>3844</v>
      </c>
      <c r="G5737" s="28" t="s">
        <v>9600</v>
      </c>
      <c r="H5737" s="28" t="s">
        <v>1060</v>
      </c>
      <c r="I5737" s="28" t="s">
        <v>6170</v>
      </c>
      <c r="J5737" s="28" t="s">
        <v>6169</v>
      </c>
      <c r="K5737" s="28">
        <v>2</v>
      </c>
      <c r="L5737" s="28" t="s">
        <v>6110</v>
      </c>
      <c r="M5737" s="36" t="str">
        <f t="shared" si="89"/>
        <v>KOREAN AIR</v>
      </c>
    </row>
    <row r="5738" spans="6:13" ht="15" thickBot="1" x14ac:dyDescent="0.4">
      <c r="F5738" s="29" t="s">
        <v>3847</v>
      </c>
      <c r="G5738" s="27" t="s">
        <v>9601</v>
      </c>
      <c r="H5738" s="27" t="s">
        <v>3846</v>
      </c>
      <c r="I5738" s="27" t="s">
        <v>6108</v>
      </c>
      <c r="J5738" s="27" t="s">
        <v>6158</v>
      </c>
      <c r="K5738" s="27">
        <v>1</v>
      </c>
      <c r="L5738" s="27" t="s">
        <v>6159</v>
      </c>
      <c r="M5738" s="36" t="str">
        <f t="shared" si="89"/>
        <v>KOVACH-ELMENDORF</v>
      </c>
    </row>
    <row r="5739" spans="6:13" ht="15" thickBot="1" x14ac:dyDescent="0.4">
      <c r="F5739" s="30" t="s">
        <v>3847</v>
      </c>
      <c r="G5739" s="28" t="s">
        <v>3848</v>
      </c>
      <c r="H5739" s="28" t="s">
        <v>3846</v>
      </c>
      <c r="I5739" s="28" t="s">
        <v>6108</v>
      </c>
      <c r="J5739" s="28" t="s">
        <v>6158</v>
      </c>
      <c r="K5739" s="28">
        <v>1</v>
      </c>
      <c r="L5739" s="28" t="s">
        <v>6159</v>
      </c>
      <c r="M5739" s="36" t="str">
        <f t="shared" si="89"/>
        <v>KOVACH-ELMENDORF</v>
      </c>
    </row>
    <row r="5740" spans="6:13" ht="15" thickBot="1" x14ac:dyDescent="0.4">
      <c r="F5740" s="29" t="s">
        <v>3850</v>
      </c>
      <c r="G5740" s="27" t="s">
        <v>9602</v>
      </c>
      <c r="H5740" s="27" t="s">
        <v>3849</v>
      </c>
      <c r="I5740" s="27" t="s">
        <v>6108</v>
      </c>
      <c r="J5740" s="27" t="s">
        <v>6158</v>
      </c>
      <c r="K5740" s="27">
        <v>1</v>
      </c>
      <c r="L5740" s="27" t="s">
        <v>6159</v>
      </c>
      <c r="M5740" s="36" t="str">
        <f t="shared" si="89"/>
        <v>KOVACS</v>
      </c>
    </row>
    <row r="5741" spans="6:13" ht="15" thickBot="1" x14ac:dyDescent="0.4">
      <c r="F5741" s="30" t="s">
        <v>3850</v>
      </c>
      <c r="G5741" s="28" t="s">
        <v>3851</v>
      </c>
      <c r="H5741" s="28" t="s">
        <v>3849</v>
      </c>
      <c r="I5741" s="28" t="s">
        <v>6108</v>
      </c>
      <c r="J5741" s="28" t="s">
        <v>6158</v>
      </c>
      <c r="K5741" s="28">
        <v>1</v>
      </c>
      <c r="L5741" s="28" t="s">
        <v>6159</v>
      </c>
      <c r="M5741" s="36" t="str">
        <f t="shared" si="89"/>
        <v>KOVACS</v>
      </c>
    </row>
    <row r="5742" spans="6:13" ht="15" thickBot="1" x14ac:dyDescent="0.4">
      <c r="F5742" s="29" t="s">
        <v>9603</v>
      </c>
      <c r="G5742" s="27" t="s">
        <v>9604</v>
      </c>
      <c r="H5742" s="27" t="s">
        <v>2786</v>
      </c>
      <c r="I5742" s="27" t="s">
        <v>6108</v>
      </c>
      <c r="J5742" s="27" t="s">
        <v>6158</v>
      </c>
      <c r="K5742" s="27">
        <v>1</v>
      </c>
      <c r="L5742" s="27" t="s">
        <v>6159</v>
      </c>
      <c r="M5742" s="36" t="str">
        <f t="shared" si="89"/>
        <v>KREIDER-REISNER</v>
      </c>
    </row>
    <row r="5743" spans="6:13" ht="15" thickBot="1" x14ac:dyDescent="0.4">
      <c r="F5743" s="30" t="s">
        <v>9603</v>
      </c>
      <c r="G5743" s="28" t="s">
        <v>9605</v>
      </c>
      <c r="H5743" s="28" t="s">
        <v>2788</v>
      </c>
      <c r="I5743" s="28" t="s">
        <v>6108</v>
      </c>
      <c r="J5743" s="28" t="s">
        <v>6158</v>
      </c>
      <c r="K5743" s="28">
        <v>1</v>
      </c>
      <c r="L5743" s="28" t="s">
        <v>6159</v>
      </c>
      <c r="M5743" s="36" t="str">
        <f t="shared" si="89"/>
        <v>KREIDER-REISNER</v>
      </c>
    </row>
    <row r="5744" spans="6:13" ht="15" thickBot="1" x14ac:dyDescent="0.4">
      <c r="F5744" s="29" t="s">
        <v>9603</v>
      </c>
      <c r="G5744" s="27" t="s">
        <v>9606</v>
      </c>
      <c r="H5744" s="27" t="s">
        <v>2788</v>
      </c>
      <c r="I5744" s="27" t="s">
        <v>6108</v>
      </c>
      <c r="J5744" s="27" t="s">
        <v>6158</v>
      </c>
      <c r="K5744" s="27">
        <v>1</v>
      </c>
      <c r="L5744" s="27" t="s">
        <v>6159</v>
      </c>
      <c r="M5744" s="36" t="str">
        <f t="shared" si="89"/>
        <v>KREIDER-REISNER</v>
      </c>
    </row>
    <row r="5745" spans="6:13" ht="15" thickBot="1" x14ac:dyDescent="0.4">
      <c r="F5745" s="30" t="s">
        <v>9603</v>
      </c>
      <c r="G5745" s="28" t="s">
        <v>9607</v>
      </c>
      <c r="H5745" s="28" t="s">
        <v>8692</v>
      </c>
      <c r="I5745" s="28" t="s">
        <v>6108</v>
      </c>
      <c r="J5745" s="28" t="s">
        <v>6158</v>
      </c>
      <c r="K5745" s="28">
        <v>1</v>
      </c>
      <c r="L5745" s="28" t="s">
        <v>6159</v>
      </c>
      <c r="M5745" s="36" t="str">
        <f t="shared" si="89"/>
        <v>KREIDER-REISNER</v>
      </c>
    </row>
    <row r="5746" spans="6:13" ht="15" thickBot="1" x14ac:dyDescent="0.4">
      <c r="F5746" s="29" t="s">
        <v>9603</v>
      </c>
      <c r="G5746" s="27" t="s">
        <v>9608</v>
      </c>
      <c r="H5746" s="27" t="s">
        <v>8692</v>
      </c>
      <c r="I5746" s="27" t="s">
        <v>6108</v>
      </c>
      <c r="J5746" s="27" t="s">
        <v>6158</v>
      </c>
      <c r="K5746" s="27">
        <v>1</v>
      </c>
      <c r="L5746" s="27" t="s">
        <v>6159</v>
      </c>
      <c r="M5746" s="36" t="str">
        <f t="shared" si="89"/>
        <v>KREIDER-REISNER</v>
      </c>
    </row>
    <row r="5747" spans="6:13" ht="15" thickBot="1" x14ac:dyDescent="0.4">
      <c r="F5747" s="30" t="s">
        <v>9603</v>
      </c>
      <c r="G5747" s="28" t="s">
        <v>9609</v>
      </c>
      <c r="H5747" s="28" t="s">
        <v>2786</v>
      </c>
      <c r="I5747" s="28" t="s">
        <v>6108</v>
      </c>
      <c r="J5747" s="28" t="s">
        <v>6158</v>
      </c>
      <c r="K5747" s="28">
        <v>1</v>
      </c>
      <c r="L5747" s="28" t="s">
        <v>6159</v>
      </c>
      <c r="M5747" s="36" t="str">
        <f t="shared" si="89"/>
        <v>KREIDER-REISNER</v>
      </c>
    </row>
    <row r="5748" spans="6:13" ht="15" thickBot="1" x14ac:dyDescent="0.4">
      <c r="F5748" s="29" t="s">
        <v>3853</v>
      </c>
      <c r="G5748" s="27" t="s">
        <v>3854</v>
      </c>
      <c r="H5748" s="27" t="s">
        <v>3852</v>
      </c>
      <c r="I5748" s="27" t="s">
        <v>6108</v>
      </c>
      <c r="J5748" s="27" t="s">
        <v>6158</v>
      </c>
      <c r="K5748" s="27">
        <v>1</v>
      </c>
      <c r="L5748" s="27" t="s">
        <v>6159</v>
      </c>
      <c r="M5748" s="36" t="str">
        <f t="shared" si="89"/>
        <v>KUBICEK</v>
      </c>
    </row>
    <row r="5749" spans="6:13" ht="15" thickBot="1" x14ac:dyDescent="0.4">
      <c r="F5749" s="30" t="s">
        <v>3853</v>
      </c>
      <c r="G5749" s="28" t="s">
        <v>4091</v>
      </c>
      <c r="H5749" s="28" t="s">
        <v>3852</v>
      </c>
      <c r="I5749" s="28" t="s">
        <v>6108</v>
      </c>
      <c r="J5749" s="28" t="s">
        <v>6158</v>
      </c>
      <c r="K5749" s="28">
        <v>1</v>
      </c>
      <c r="L5749" s="28" t="s">
        <v>6159</v>
      </c>
      <c r="M5749" s="36" t="str">
        <f t="shared" si="89"/>
        <v>KUBICEK</v>
      </c>
    </row>
    <row r="5750" spans="6:13" ht="15" thickBot="1" x14ac:dyDescent="0.4">
      <c r="F5750" s="29" t="s">
        <v>9610</v>
      </c>
      <c r="G5750" s="27" t="s">
        <v>9611</v>
      </c>
      <c r="H5750" s="27" t="s">
        <v>2289</v>
      </c>
      <c r="I5750" s="27" t="s">
        <v>6108</v>
      </c>
      <c r="J5750" s="27" t="s">
        <v>6158</v>
      </c>
      <c r="K5750" s="27">
        <v>1</v>
      </c>
      <c r="L5750" s="27" t="s">
        <v>6159</v>
      </c>
      <c r="M5750" s="36" t="str">
        <f t="shared" si="89"/>
        <v>LA FRANCE</v>
      </c>
    </row>
    <row r="5751" spans="6:13" ht="15" thickBot="1" x14ac:dyDescent="0.4">
      <c r="F5751" s="30" t="s">
        <v>3856</v>
      </c>
      <c r="G5751" s="28" t="s">
        <v>2</v>
      </c>
      <c r="H5751" s="28" t="s">
        <v>3855</v>
      </c>
      <c r="I5751" s="28" t="s">
        <v>6108</v>
      </c>
      <c r="J5751" s="28" t="s">
        <v>6158</v>
      </c>
      <c r="K5751" s="28">
        <v>1</v>
      </c>
      <c r="L5751" s="28" t="s">
        <v>6159</v>
      </c>
      <c r="M5751" s="36" t="str">
        <f t="shared" si="89"/>
        <v>LAIRD</v>
      </c>
    </row>
    <row r="5752" spans="6:13" ht="15" thickBot="1" x14ac:dyDescent="0.4">
      <c r="F5752" s="29" t="s">
        <v>3856</v>
      </c>
      <c r="G5752" s="27" t="s">
        <v>9612</v>
      </c>
      <c r="H5752" s="27" t="s">
        <v>3855</v>
      </c>
      <c r="I5752" s="27" t="s">
        <v>6108</v>
      </c>
      <c r="J5752" s="27" t="s">
        <v>6158</v>
      </c>
      <c r="K5752" s="27">
        <v>1</v>
      </c>
      <c r="L5752" s="27" t="s">
        <v>6159</v>
      </c>
      <c r="M5752" s="36" t="str">
        <f t="shared" si="89"/>
        <v>LAIRD</v>
      </c>
    </row>
    <row r="5753" spans="6:13" ht="15" thickBot="1" x14ac:dyDescent="0.4">
      <c r="F5753" s="30" t="s">
        <v>3856</v>
      </c>
      <c r="G5753" s="28" t="s">
        <v>9613</v>
      </c>
      <c r="H5753" s="28" t="s">
        <v>3855</v>
      </c>
      <c r="I5753" s="28" t="s">
        <v>6108</v>
      </c>
      <c r="J5753" s="28" t="s">
        <v>6158</v>
      </c>
      <c r="K5753" s="28">
        <v>1</v>
      </c>
      <c r="L5753" s="28" t="s">
        <v>6159</v>
      </c>
      <c r="M5753" s="36" t="str">
        <f t="shared" si="89"/>
        <v>LAIRD</v>
      </c>
    </row>
    <row r="5754" spans="6:13" ht="15" thickBot="1" x14ac:dyDescent="0.4">
      <c r="F5754" s="29" t="s">
        <v>3856</v>
      </c>
      <c r="G5754" s="27" t="s">
        <v>9614</v>
      </c>
      <c r="H5754" s="27" t="s">
        <v>3857</v>
      </c>
      <c r="I5754" s="27" t="s">
        <v>6108</v>
      </c>
      <c r="J5754" s="27" t="s">
        <v>6158</v>
      </c>
      <c r="K5754" s="27">
        <v>1</v>
      </c>
      <c r="L5754" s="27" t="s">
        <v>6159</v>
      </c>
      <c r="M5754" s="36" t="str">
        <f t="shared" si="89"/>
        <v>LAIRD</v>
      </c>
    </row>
    <row r="5755" spans="6:13" ht="15" thickBot="1" x14ac:dyDescent="0.4">
      <c r="F5755" s="30" t="s">
        <v>3856</v>
      </c>
      <c r="G5755" s="28" t="s">
        <v>3858</v>
      </c>
      <c r="H5755" s="28" t="s">
        <v>3857</v>
      </c>
      <c r="I5755" s="28" t="s">
        <v>6108</v>
      </c>
      <c r="J5755" s="28" t="s">
        <v>6158</v>
      </c>
      <c r="K5755" s="28">
        <v>1</v>
      </c>
      <c r="L5755" s="28" t="s">
        <v>6159</v>
      </c>
      <c r="M5755" s="36" t="str">
        <f t="shared" si="89"/>
        <v>LAIRD</v>
      </c>
    </row>
    <row r="5756" spans="6:13" ht="15" thickBot="1" x14ac:dyDescent="0.4">
      <c r="F5756" s="29" t="s">
        <v>3860</v>
      </c>
      <c r="G5756" s="27" t="s">
        <v>3861</v>
      </c>
      <c r="H5756" s="27" t="s">
        <v>3859</v>
      </c>
      <c r="I5756" s="27" t="s">
        <v>6108</v>
      </c>
      <c r="J5756" s="27" t="s">
        <v>6158</v>
      </c>
      <c r="K5756" s="27">
        <v>1</v>
      </c>
      <c r="L5756" s="27" t="s">
        <v>6159</v>
      </c>
      <c r="M5756" s="36" t="str">
        <f t="shared" si="89"/>
        <v>LAK</v>
      </c>
    </row>
    <row r="5757" spans="6:13" ht="15" thickBot="1" x14ac:dyDescent="0.4">
      <c r="F5757" s="30" t="s">
        <v>3860</v>
      </c>
      <c r="G5757" s="28" t="s">
        <v>3863</v>
      </c>
      <c r="H5757" s="28" t="s">
        <v>3862</v>
      </c>
      <c r="I5757" s="28" t="s">
        <v>6108</v>
      </c>
      <c r="J5757" s="28" t="s">
        <v>6158</v>
      </c>
      <c r="K5757" s="28">
        <v>1</v>
      </c>
      <c r="L5757" s="28" t="s">
        <v>6159</v>
      </c>
      <c r="M5757" s="36" t="str">
        <f t="shared" si="89"/>
        <v>LAK</v>
      </c>
    </row>
    <row r="5758" spans="6:13" ht="15" thickBot="1" x14ac:dyDescent="0.4">
      <c r="F5758" s="29" t="s">
        <v>3860</v>
      </c>
      <c r="G5758" s="27" t="s">
        <v>3865</v>
      </c>
      <c r="H5758" s="27" t="s">
        <v>3864</v>
      </c>
      <c r="I5758" s="27" t="s">
        <v>6108</v>
      </c>
      <c r="J5758" s="27" t="s">
        <v>6158</v>
      </c>
      <c r="K5758" s="27">
        <v>1</v>
      </c>
      <c r="L5758" s="27" t="s">
        <v>6159</v>
      </c>
      <c r="M5758" s="36" t="str">
        <f t="shared" si="89"/>
        <v>LAK</v>
      </c>
    </row>
    <row r="5759" spans="6:13" ht="15" thickBot="1" x14ac:dyDescent="0.4">
      <c r="F5759" s="30" t="s">
        <v>3867</v>
      </c>
      <c r="G5759" s="28" t="s">
        <v>3327</v>
      </c>
      <c r="H5759" s="28" t="s">
        <v>3869</v>
      </c>
      <c r="I5759" s="28" t="s">
        <v>6165</v>
      </c>
      <c r="J5759" s="28" t="s">
        <v>6158</v>
      </c>
      <c r="K5759" s="28">
        <v>1</v>
      </c>
      <c r="L5759" s="28" t="s">
        <v>6159</v>
      </c>
      <c r="M5759" s="36" t="str">
        <f t="shared" si="89"/>
        <v>LAKE</v>
      </c>
    </row>
    <row r="5760" spans="6:13" ht="15" thickBot="1" x14ac:dyDescent="0.4">
      <c r="F5760" s="29" t="s">
        <v>3867</v>
      </c>
      <c r="G5760" s="27" t="s">
        <v>9615</v>
      </c>
      <c r="H5760" s="27" t="s">
        <v>3869</v>
      </c>
      <c r="I5760" s="27" t="s">
        <v>6165</v>
      </c>
      <c r="J5760" s="27" t="s">
        <v>6158</v>
      </c>
      <c r="K5760" s="27">
        <v>1</v>
      </c>
      <c r="L5760" s="27" t="s">
        <v>6159</v>
      </c>
      <c r="M5760" s="36" t="str">
        <f t="shared" si="89"/>
        <v>LAKE</v>
      </c>
    </row>
    <row r="5761" spans="6:13" ht="15" thickBot="1" x14ac:dyDescent="0.4">
      <c r="F5761" s="30" t="s">
        <v>3867</v>
      </c>
      <c r="G5761" s="28" t="s">
        <v>9616</v>
      </c>
      <c r="H5761" s="28" t="s">
        <v>3869</v>
      </c>
      <c r="I5761" s="28" t="s">
        <v>6165</v>
      </c>
      <c r="J5761" s="28" t="s">
        <v>6158</v>
      </c>
      <c r="K5761" s="28">
        <v>1</v>
      </c>
      <c r="L5761" s="28" t="s">
        <v>6159</v>
      </c>
      <c r="M5761" s="36" t="str">
        <f t="shared" si="89"/>
        <v>LAKE</v>
      </c>
    </row>
    <row r="5762" spans="6:13" ht="15" thickBot="1" x14ac:dyDescent="0.4">
      <c r="F5762" s="29" t="s">
        <v>3867</v>
      </c>
      <c r="G5762" s="27" t="s">
        <v>9617</v>
      </c>
      <c r="H5762" s="27" t="s">
        <v>3869</v>
      </c>
      <c r="I5762" s="27" t="s">
        <v>6165</v>
      </c>
      <c r="J5762" s="27" t="s">
        <v>6158</v>
      </c>
      <c r="K5762" s="27">
        <v>1</v>
      </c>
      <c r="L5762" s="27" t="s">
        <v>6159</v>
      </c>
      <c r="M5762" s="36" t="str">
        <f t="shared" si="89"/>
        <v>LAKE</v>
      </c>
    </row>
    <row r="5763" spans="6:13" ht="15" thickBot="1" x14ac:dyDescent="0.4">
      <c r="F5763" s="30" t="s">
        <v>3867</v>
      </c>
      <c r="G5763" s="28" t="s">
        <v>9618</v>
      </c>
      <c r="H5763" s="28" t="s">
        <v>3866</v>
      </c>
      <c r="I5763" s="28" t="s">
        <v>6165</v>
      </c>
      <c r="J5763" s="28" t="s">
        <v>6158</v>
      </c>
      <c r="K5763" s="28">
        <v>1</v>
      </c>
      <c r="L5763" s="28" t="s">
        <v>6159</v>
      </c>
      <c r="M5763" s="36" t="str">
        <f t="shared" si="89"/>
        <v>LAKE</v>
      </c>
    </row>
    <row r="5764" spans="6:13" ht="15" thickBot="1" x14ac:dyDescent="0.4">
      <c r="F5764" s="29" t="s">
        <v>3867</v>
      </c>
      <c r="G5764" s="27" t="s">
        <v>9619</v>
      </c>
      <c r="H5764" s="27" t="s">
        <v>3866</v>
      </c>
      <c r="I5764" s="27" t="s">
        <v>6165</v>
      </c>
      <c r="J5764" s="27" t="s">
        <v>6158</v>
      </c>
      <c r="K5764" s="27">
        <v>1</v>
      </c>
      <c r="L5764" s="27" t="s">
        <v>6159</v>
      </c>
      <c r="M5764" s="36" t="str">
        <f t="shared" si="89"/>
        <v>LAKE</v>
      </c>
    </row>
    <row r="5765" spans="6:13" ht="15" thickBot="1" x14ac:dyDescent="0.4">
      <c r="F5765" s="30" t="s">
        <v>3867</v>
      </c>
      <c r="G5765" s="28" t="s">
        <v>9620</v>
      </c>
      <c r="H5765" s="28" t="s">
        <v>3866</v>
      </c>
      <c r="I5765" s="28" t="s">
        <v>6165</v>
      </c>
      <c r="J5765" s="28" t="s">
        <v>6158</v>
      </c>
      <c r="K5765" s="28">
        <v>1</v>
      </c>
      <c r="L5765" s="28" t="s">
        <v>6159</v>
      </c>
      <c r="M5765" s="36" t="str">
        <f t="shared" si="89"/>
        <v>LAKE</v>
      </c>
    </row>
    <row r="5766" spans="6:13" ht="15" thickBot="1" x14ac:dyDescent="0.4">
      <c r="F5766" s="29" t="s">
        <v>3867</v>
      </c>
      <c r="G5766" s="27" t="s">
        <v>9621</v>
      </c>
      <c r="H5766" s="27" t="s">
        <v>3866</v>
      </c>
      <c r="I5766" s="27" t="s">
        <v>6165</v>
      </c>
      <c r="J5766" s="27" t="s">
        <v>6158</v>
      </c>
      <c r="K5766" s="27">
        <v>1</v>
      </c>
      <c r="L5766" s="27" t="s">
        <v>6159</v>
      </c>
      <c r="M5766" s="36" t="str">
        <f t="shared" si="89"/>
        <v>LAKE</v>
      </c>
    </row>
    <row r="5767" spans="6:13" ht="15" thickBot="1" x14ac:dyDescent="0.4">
      <c r="F5767" s="30" t="s">
        <v>3867</v>
      </c>
      <c r="G5767" s="28" t="s">
        <v>9622</v>
      </c>
      <c r="H5767" s="28" t="s">
        <v>3866</v>
      </c>
      <c r="I5767" s="28" t="s">
        <v>6165</v>
      </c>
      <c r="J5767" s="28" t="s">
        <v>6158</v>
      </c>
      <c r="K5767" s="28">
        <v>1</v>
      </c>
      <c r="L5767" s="28" t="s">
        <v>6159</v>
      </c>
      <c r="M5767" s="36" t="str">
        <f t="shared" ref="M5767:M5830" si="90">F5767</f>
        <v>LAKE</v>
      </c>
    </row>
    <row r="5768" spans="6:13" ht="15" thickBot="1" x14ac:dyDescent="0.4">
      <c r="F5768" s="29" t="s">
        <v>3867</v>
      </c>
      <c r="G5768" s="27" t="s">
        <v>9623</v>
      </c>
      <c r="H5768" s="27" t="s">
        <v>3866</v>
      </c>
      <c r="I5768" s="27" t="s">
        <v>6165</v>
      </c>
      <c r="J5768" s="27" t="s">
        <v>6158</v>
      </c>
      <c r="K5768" s="27">
        <v>1</v>
      </c>
      <c r="L5768" s="27" t="s">
        <v>6159</v>
      </c>
      <c r="M5768" s="36" t="str">
        <f t="shared" si="90"/>
        <v>LAKE</v>
      </c>
    </row>
    <row r="5769" spans="6:13" ht="15" thickBot="1" x14ac:dyDescent="0.4">
      <c r="F5769" s="30" t="s">
        <v>3867</v>
      </c>
      <c r="G5769" s="28" t="s">
        <v>4370</v>
      </c>
      <c r="H5769" s="28" t="s">
        <v>3866</v>
      </c>
      <c r="I5769" s="28" t="s">
        <v>6165</v>
      </c>
      <c r="J5769" s="28" t="s">
        <v>6158</v>
      </c>
      <c r="K5769" s="28">
        <v>1</v>
      </c>
      <c r="L5769" s="28" t="s">
        <v>6159</v>
      </c>
      <c r="M5769" s="36" t="str">
        <f t="shared" si="90"/>
        <v>LAKE</v>
      </c>
    </row>
    <row r="5770" spans="6:13" ht="15" thickBot="1" x14ac:dyDescent="0.4">
      <c r="F5770" s="29" t="s">
        <v>3867</v>
      </c>
      <c r="G5770" s="27" t="s">
        <v>9624</v>
      </c>
      <c r="H5770" s="27" t="s">
        <v>3866</v>
      </c>
      <c r="I5770" s="27" t="s">
        <v>6165</v>
      </c>
      <c r="J5770" s="27" t="s">
        <v>6158</v>
      </c>
      <c r="K5770" s="27">
        <v>1</v>
      </c>
      <c r="L5770" s="27" t="s">
        <v>6159</v>
      </c>
      <c r="M5770" s="36" t="str">
        <f t="shared" si="90"/>
        <v>LAKE</v>
      </c>
    </row>
    <row r="5771" spans="6:13" ht="15" thickBot="1" x14ac:dyDescent="0.4">
      <c r="F5771" s="30" t="s">
        <v>3867</v>
      </c>
      <c r="G5771" s="28" t="s">
        <v>9625</v>
      </c>
      <c r="H5771" s="28" t="s">
        <v>3866</v>
      </c>
      <c r="I5771" s="28" t="s">
        <v>6165</v>
      </c>
      <c r="J5771" s="28" t="s">
        <v>6158</v>
      </c>
      <c r="K5771" s="28">
        <v>1</v>
      </c>
      <c r="L5771" s="28" t="s">
        <v>6159</v>
      </c>
      <c r="M5771" s="36" t="str">
        <f t="shared" si="90"/>
        <v>LAKE</v>
      </c>
    </row>
    <row r="5772" spans="6:13" ht="15" thickBot="1" x14ac:dyDescent="0.4">
      <c r="F5772" s="29" t="s">
        <v>3867</v>
      </c>
      <c r="G5772" s="27" t="s">
        <v>9626</v>
      </c>
      <c r="H5772" s="27" t="s">
        <v>3866</v>
      </c>
      <c r="I5772" s="27" t="s">
        <v>6165</v>
      </c>
      <c r="J5772" s="27" t="s">
        <v>6158</v>
      </c>
      <c r="K5772" s="27">
        <v>1</v>
      </c>
      <c r="L5772" s="27" t="s">
        <v>6159</v>
      </c>
      <c r="M5772" s="36" t="str">
        <f t="shared" si="90"/>
        <v>LAKE</v>
      </c>
    </row>
    <row r="5773" spans="6:13" ht="15" thickBot="1" x14ac:dyDescent="0.4">
      <c r="F5773" s="30" t="s">
        <v>3867</v>
      </c>
      <c r="G5773" s="28" t="s">
        <v>3868</v>
      </c>
      <c r="H5773" s="28" t="s">
        <v>3866</v>
      </c>
      <c r="I5773" s="28" t="s">
        <v>6165</v>
      </c>
      <c r="J5773" s="28" t="s">
        <v>6158</v>
      </c>
      <c r="K5773" s="28">
        <v>1</v>
      </c>
      <c r="L5773" s="28" t="s">
        <v>6159</v>
      </c>
      <c r="M5773" s="36" t="str">
        <f t="shared" si="90"/>
        <v>LAKE</v>
      </c>
    </row>
    <row r="5774" spans="6:13" ht="15" thickBot="1" x14ac:dyDescent="0.4">
      <c r="F5774" s="29" t="s">
        <v>3871</v>
      </c>
      <c r="G5774" s="27" t="s">
        <v>3872</v>
      </c>
      <c r="H5774" s="27" t="s">
        <v>3870</v>
      </c>
      <c r="I5774" s="27" t="s">
        <v>6108</v>
      </c>
      <c r="J5774" s="27" t="s">
        <v>6158</v>
      </c>
      <c r="K5774" s="27">
        <v>1</v>
      </c>
      <c r="L5774" s="27" t="s">
        <v>6159</v>
      </c>
      <c r="M5774" s="36" t="str">
        <f t="shared" si="90"/>
        <v>LAMBACH</v>
      </c>
    </row>
    <row r="5775" spans="6:13" ht="15" thickBot="1" x14ac:dyDescent="0.4">
      <c r="F5775" s="30" t="s">
        <v>3874</v>
      </c>
      <c r="G5775" s="28" t="s">
        <v>9627</v>
      </c>
      <c r="H5775" s="28" t="s">
        <v>3873</v>
      </c>
      <c r="I5775" s="28" t="s">
        <v>6108</v>
      </c>
      <c r="J5775" s="28" t="s">
        <v>6158</v>
      </c>
      <c r="K5775" s="28">
        <v>1</v>
      </c>
      <c r="L5775" s="28" t="s">
        <v>6159</v>
      </c>
      <c r="M5775" s="36" t="str">
        <f t="shared" si="90"/>
        <v>LAMBERT</v>
      </c>
    </row>
    <row r="5776" spans="6:13" ht="15" thickBot="1" x14ac:dyDescent="0.4">
      <c r="F5776" s="29" t="s">
        <v>3874</v>
      </c>
      <c r="G5776" s="27" t="s">
        <v>9628</v>
      </c>
      <c r="H5776" s="27" t="s">
        <v>3876</v>
      </c>
      <c r="I5776" s="27" t="s">
        <v>6108</v>
      </c>
      <c r="J5776" s="27" t="s">
        <v>6158</v>
      </c>
      <c r="K5776" s="27">
        <v>1</v>
      </c>
      <c r="L5776" s="27" t="s">
        <v>6159</v>
      </c>
      <c r="M5776" s="36" t="str">
        <f t="shared" si="90"/>
        <v>LAMBERT</v>
      </c>
    </row>
    <row r="5777" spans="6:13" ht="15" thickBot="1" x14ac:dyDescent="0.4">
      <c r="F5777" s="30" t="s">
        <v>3874</v>
      </c>
      <c r="G5777" s="28" t="s">
        <v>3875</v>
      </c>
      <c r="H5777" s="28" t="s">
        <v>3873</v>
      </c>
      <c r="I5777" s="28" t="s">
        <v>6108</v>
      </c>
      <c r="J5777" s="28" t="s">
        <v>6158</v>
      </c>
      <c r="K5777" s="28">
        <v>1</v>
      </c>
      <c r="L5777" s="28" t="s">
        <v>6159</v>
      </c>
      <c r="M5777" s="36" t="str">
        <f t="shared" si="90"/>
        <v>LAMBERT</v>
      </c>
    </row>
    <row r="5778" spans="6:13" ht="15" thickBot="1" x14ac:dyDescent="0.4">
      <c r="F5778" s="29" t="s">
        <v>3874</v>
      </c>
      <c r="G5778" s="27" t="s">
        <v>3877</v>
      </c>
      <c r="H5778" s="27" t="s">
        <v>3876</v>
      </c>
      <c r="I5778" s="27" t="s">
        <v>6108</v>
      </c>
      <c r="J5778" s="27" t="s">
        <v>6158</v>
      </c>
      <c r="K5778" s="27">
        <v>1</v>
      </c>
      <c r="L5778" s="27" t="s">
        <v>6159</v>
      </c>
      <c r="M5778" s="36" t="str">
        <f t="shared" si="90"/>
        <v>LAMBERT</v>
      </c>
    </row>
    <row r="5779" spans="6:13" ht="15" thickBot="1" x14ac:dyDescent="0.4">
      <c r="F5779" s="30" t="s">
        <v>3874</v>
      </c>
      <c r="G5779" s="28" t="s">
        <v>3879</v>
      </c>
      <c r="H5779" s="28" t="s">
        <v>3878</v>
      </c>
      <c r="I5779" s="28" t="s">
        <v>6108</v>
      </c>
      <c r="J5779" s="28" t="s">
        <v>6158</v>
      </c>
      <c r="K5779" s="28">
        <v>1</v>
      </c>
      <c r="L5779" s="28" t="s">
        <v>6159</v>
      </c>
      <c r="M5779" s="36" t="str">
        <f t="shared" si="90"/>
        <v>LAMBERT</v>
      </c>
    </row>
    <row r="5780" spans="6:13" ht="15" thickBot="1" x14ac:dyDescent="0.4">
      <c r="F5780" s="29" t="s">
        <v>3874</v>
      </c>
      <c r="G5780" s="27" t="s">
        <v>9629</v>
      </c>
      <c r="H5780" s="27" t="s">
        <v>3878</v>
      </c>
      <c r="I5780" s="27" t="s">
        <v>6108</v>
      </c>
      <c r="J5780" s="27" t="s">
        <v>6158</v>
      </c>
      <c r="K5780" s="27">
        <v>1</v>
      </c>
      <c r="L5780" s="27" t="s">
        <v>6159</v>
      </c>
      <c r="M5780" s="36" t="str">
        <f t="shared" si="90"/>
        <v>LAMBERT</v>
      </c>
    </row>
    <row r="5781" spans="6:13" ht="15" thickBot="1" x14ac:dyDescent="0.4">
      <c r="F5781" s="30" t="s">
        <v>3881</v>
      </c>
      <c r="G5781" s="28" t="s">
        <v>3882</v>
      </c>
      <c r="H5781" s="28" t="s">
        <v>3880</v>
      </c>
      <c r="I5781" s="28" t="s">
        <v>6108</v>
      </c>
      <c r="J5781" s="28" t="s">
        <v>6158</v>
      </c>
      <c r="K5781" s="28">
        <v>1</v>
      </c>
      <c r="L5781" s="28" t="s">
        <v>6159</v>
      </c>
      <c r="M5781" s="36" t="str">
        <f t="shared" si="90"/>
        <v>LAMMER GEYER</v>
      </c>
    </row>
    <row r="5782" spans="6:13" ht="15" thickBot="1" x14ac:dyDescent="0.4">
      <c r="F5782" s="29" t="s">
        <v>3884</v>
      </c>
      <c r="G5782" s="27" t="s">
        <v>9630</v>
      </c>
      <c r="H5782" s="27" t="s">
        <v>2038</v>
      </c>
      <c r="I5782" s="27" t="s">
        <v>6108</v>
      </c>
      <c r="J5782" s="27" t="s">
        <v>6158</v>
      </c>
      <c r="K5782" s="27">
        <v>1</v>
      </c>
      <c r="L5782" s="27" t="s">
        <v>6159</v>
      </c>
      <c r="M5782" s="36" t="str">
        <f t="shared" si="90"/>
        <v>LANCAIR</v>
      </c>
    </row>
    <row r="5783" spans="6:13" ht="15" thickBot="1" x14ac:dyDescent="0.4">
      <c r="F5783" s="30" t="s">
        <v>3884</v>
      </c>
      <c r="G5783" s="28" t="s">
        <v>8018</v>
      </c>
      <c r="H5783" s="28" t="s">
        <v>2038</v>
      </c>
      <c r="I5783" s="28" t="s">
        <v>6108</v>
      </c>
      <c r="J5783" s="28" t="s">
        <v>6158</v>
      </c>
      <c r="K5783" s="28">
        <v>1</v>
      </c>
      <c r="L5783" s="28" t="s">
        <v>6159</v>
      </c>
      <c r="M5783" s="36" t="str">
        <f t="shared" si="90"/>
        <v>LANCAIR</v>
      </c>
    </row>
    <row r="5784" spans="6:13" ht="15" thickBot="1" x14ac:dyDescent="0.4">
      <c r="F5784" s="29" t="s">
        <v>3884</v>
      </c>
      <c r="G5784" s="27" t="s">
        <v>8019</v>
      </c>
      <c r="H5784" s="27" t="s">
        <v>2040</v>
      </c>
      <c r="I5784" s="27" t="s">
        <v>6108</v>
      </c>
      <c r="J5784" s="27" t="s">
        <v>6158</v>
      </c>
      <c r="K5784" s="27">
        <v>1</v>
      </c>
      <c r="L5784" s="27" t="s">
        <v>6159</v>
      </c>
      <c r="M5784" s="36" t="str">
        <f t="shared" si="90"/>
        <v>LANCAIR</v>
      </c>
    </row>
    <row r="5785" spans="6:13" ht="15" thickBot="1" x14ac:dyDescent="0.4">
      <c r="F5785" s="30" t="s">
        <v>3884</v>
      </c>
      <c r="G5785" s="28" t="s">
        <v>3894</v>
      </c>
      <c r="H5785" s="28" t="s">
        <v>3893</v>
      </c>
      <c r="I5785" s="28" t="s">
        <v>6108</v>
      </c>
      <c r="J5785" s="28" t="s">
        <v>6158</v>
      </c>
      <c r="K5785" s="28">
        <v>1</v>
      </c>
      <c r="L5785" s="28" t="s">
        <v>6159</v>
      </c>
      <c r="M5785" s="36" t="str">
        <f t="shared" si="90"/>
        <v>LANCAIR</v>
      </c>
    </row>
    <row r="5786" spans="6:13" ht="15" thickBot="1" x14ac:dyDescent="0.4">
      <c r="F5786" s="29" t="s">
        <v>3884</v>
      </c>
      <c r="G5786" s="27" t="s">
        <v>3892</v>
      </c>
      <c r="H5786" s="27" t="s">
        <v>3891</v>
      </c>
      <c r="I5786" s="27" t="s">
        <v>6108</v>
      </c>
      <c r="J5786" s="27" t="s">
        <v>6158</v>
      </c>
      <c r="K5786" s="27">
        <v>1</v>
      </c>
      <c r="L5786" s="27" t="s">
        <v>6159</v>
      </c>
      <c r="M5786" s="36" t="str">
        <f t="shared" si="90"/>
        <v>LANCAIR</v>
      </c>
    </row>
    <row r="5787" spans="6:13" ht="15" thickBot="1" x14ac:dyDescent="0.4">
      <c r="F5787" s="30" t="s">
        <v>3884</v>
      </c>
      <c r="G5787" s="28" t="s">
        <v>9631</v>
      </c>
      <c r="H5787" s="28" t="s">
        <v>3891</v>
      </c>
      <c r="I5787" s="28" t="s">
        <v>6108</v>
      </c>
      <c r="J5787" s="28" t="s">
        <v>6158</v>
      </c>
      <c r="K5787" s="28">
        <v>1</v>
      </c>
      <c r="L5787" s="28" t="s">
        <v>6159</v>
      </c>
      <c r="M5787" s="36" t="str">
        <f t="shared" si="90"/>
        <v>LANCAIR</v>
      </c>
    </row>
    <row r="5788" spans="6:13" ht="15" thickBot="1" x14ac:dyDescent="0.4">
      <c r="F5788" s="29" t="s">
        <v>3884</v>
      </c>
      <c r="G5788" s="27" t="s">
        <v>9632</v>
      </c>
      <c r="H5788" s="27" t="s">
        <v>3891</v>
      </c>
      <c r="I5788" s="27" t="s">
        <v>6108</v>
      </c>
      <c r="J5788" s="27" t="s">
        <v>6158</v>
      </c>
      <c r="K5788" s="27">
        <v>1</v>
      </c>
      <c r="L5788" s="27" t="s">
        <v>6159</v>
      </c>
      <c r="M5788" s="36" t="str">
        <f t="shared" si="90"/>
        <v>LANCAIR</v>
      </c>
    </row>
    <row r="5789" spans="6:13" ht="15" thickBot="1" x14ac:dyDescent="0.4">
      <c r="F5789" s="30" t="s">
        <v>3884</v>
      </c>
      <c r="G5789" s="28" t="s">
        <v>9633</v>
      </c>
      <c r="H5789" s="28" t="s">
        <v>3891</v>
      </c>
      <c r="I5789" s="28" t="s">
        <v>6108</v>
      </c>
      <c r="J5789" s="28" t="s">
        <v>6158</v>
      </c>
      <c r="K5789" s="28">
        <v>1</v>
      </c>
      <c r="L5789" s="28" t="s">
        <v>6159</v>
      </c>
      <c r="M5789" s="36" t="str">
        <f t="shared" si="90"/>
        <v>LANCAIR</v>
      </c>
    </row>
    <row r="5790" spans="6:13" ht="15" thickBot="1" x14ac:dyDescent="0.4">
      <c r="F5790" s="29" t="s">
        <v>3884</v>
      </c>
      <c r="G5790" s="27" t="s">
        <v>9634</v>
      </c>
      <c r="H5790" s="27" t="s">
        <v>3895</v>
      </c>
      <c r="I5790" s="27" t="s">
        <v>6108</v>
      </c>
      <c r="J5790" s="27" t="s">
        <v>6158</v>
      </c>
      <c r="K5790" s="27">
        <v>1</v>
      </c>
      <c r="L5790" s="27" t="s">
        <v>6159</v>
      </c>
      <c r="M5790" s="36" t="str">
        <f t="shared" si="90"/>
        <v>LANCAIR</v>
      </c>
    </row>
    <row r="5791" spans="6:13" ht="15" thickBot="1" x14ac:dyDescent="0.4">
      <c r="F5791" s="30" t="s">
        <v>3884</v>
      </c>
      <c r="G5791" s="28" t="s">
        <v>3885</v>
      </c>
      <c r="H5791" s="28" t="s">
        <v>3883</v>
      </c>
      <c r="I5791" s="28" t="s">
        <v>6108</v>
      </c>
      <c r="J5791" s="28" t="s">
        <v>6169</v>
      </c>
      <c r="K5791" s="28">
        <v>1</v>
      </c>
      <c r="L5791" s="28" t="s">
        <v>6159</v>
      </c>
      <c r="M5791" s="36" t="str">
        <f t="shared" si="90"/>
        <v>LANCAIR</v>
      </c>
    </row>
    <row r="5792" spans="6:13" ht="15" thickBot="1" x14ac:dyDescent="0.4">
      <c r="F5792" s="29" t="s">
        <v>3884</v>
      </c>
      <c r="G5792" s="27" t="s">
        <v>3896</v>
      </c>
      <c r="H5792" s="27" t="s">
        <v>3895</v>
      </c>
      <c r="I5792" s="27" t="s">
        <v>6108</v>
      </c>
      <c r="J5792" s="27" t="s">
        <v>6158</v>
      </c>
      <c r="K5792" s="27">
        <v>1</v>
      </c>
      <c r="L5792" s="27" t="s">
        <v>6159</v>
      </c>
      <c r="M5792" s="36" t="str">
        <f t="shared" si="90"/>
        <v>LANCAIR</v>
      </c>
    </row>
    <row r="5793" spans="6:13" ht="15" thickBot="1" x14ac:dyDescent="0.4">
      <c r="F5793" s="30" t="s">
        <v>3884</v>
      </c>
      <c r="G5793" s="28" t="s">
        <v>9635</v>
      </c>
      <c r="H5793" s="28" t="s">
        <v>2038</v>
      </c>
      <c r="I5793" s="28" t="s">
        <v>6108</v>
      </c>
      <c r="J5793" s="28" t="s">
        <v>6158</v>
      </c>
      <c r="K5793" s="28">
        <v>1</v>
      </c>
      <c r="L5793" s="28" t="s">
        <v>6159</v>
      </c>
      <c r="M5793" s="36" t="str">
        <f t="shared" si="90"/>
        <v>LANCAIR</v>
      </c>
    </row>
    <row r="5794" spans="6:13" ht="15" thickBot="1" x14ac:dyDescent="0.4">
      <c r="F5794" s="29" t="s">
        <v>3884</v>
      </c>
      <c r="G5794" s="27" t="s">
        <v>8020</v>
      </c>
      <c r="H5794" s="27" t="s">
        <v>2040</v>
      </c>
      <c r="I5794" s="27" t="s">
        <v>6108</v>
      </c>
      <c r="J5794" s="27" t="s">
        <v>6158</v>
      </c>
      <c r="K5794" s="27">
        <v>1</v>
      </c>
      <c r="L5794" s="27" t="s">
        <v>6159</v>
      </c>
      <c r="M5794" s="36" t="str">
        <f t="shared" si="90"/>
        <v>LANCAIR</v>
      </c>
    </row>
    <row r="5795" spans="6:13" ht="15" thickBot="1" x14ac:dyDescent="0.4">
      <c r="F5795" s="30" t="s">
        <v>3884</v>
      </c>
      <c r="G5795" s="28" t="s">
        <v>8021</v>
      </c>
      <c r="H5795" s="28" t="s">
        <v>2038</v>
      </c>
      <c r="I5795" s="28" t="s">
        <v>6108</v>
      </c>
      <c r="J5795" s="28" t="s">
        <v>6158</v>
      </c>
      <c r="K5795" s="28">
        <v>1</v>
      </c>
      <c r="L5795" s="28" t="s">
        <v>6159</v>
      </c>
      <c r="M5795" s="36" t="str">
        <f t="shared" si="90"/>
        <v>LANCAIR</v>
      </c>
    </row>
    <row r="5796" spans="6:13" ht="15" thickBot="1" x14ac:dyDescent="0.4">
      <c r="F5796" s="29" t="s">
        <v>3884</v>
      </c>
      <c r="G5796" s="27" t="s">
        <v>3888</v>
      </c>
      <c r="H5796" s="27" t="s">
        <v>3887</v>
      </c>
      <c r="I5796" s="27" t="s">
        <v>6108</v>
      </c>
      <c r="J5796" s="27" t="s">
        <v>6169</v>
      </c>
      <c r="K5796" s="27">
        <v>1</v>
      </c>
      <c r="L5796" s="27" t="s">
        <v>6159</v>
      </c>
      <c r="M5796" s="36" t="str">
        <f t="shared" si="90"/>
        <v>LANCAIR</v>
      </c>
    </row>
    <row r="5797" spans="6:13" ht="15" thickBot="1" x14ac:dyDescent="0.4">
      <c r="F5797" s="30" t="s">
        <v>3884</v>
      </c>
      <c r="G5797" s="28" t="s">
        <v>3898</v>
      </c>
      <c r="H5797" s="28" t="s">
        <v>3897</v>
      </c>
      <c r="I5797" s="28" t="s">
        <v>6108</v>
      </c>
      <c r="J5797" s="28" t="s">
        <v>6158</v>
      </c>
      <c r="K5797" s="28">
        <v>1</v>
      </c>
      <c r="L5797" s="28" t="s">
        <v>6159</v>
      </c>
      <c r="M5797" s="36" t="str">
        <f t="shared" si="90"/>
        <v>LANCAIR</v>
      </c>
    </row>
    <row r="5798" spans="6:13" ht="15" thickBot="1" x14ac:dyDescent="0.4">
      <c r="F5798" s="29" t="s">
        <v>3884</v>
      </c>
      <c r="G5798" s="27" t="s">
        <v>2141</v>
      </c>
      <c r="H5798" s="27" t="s">
        <v>2139</v>
      </c>
      <c r="I5798" s="27" t="s">
        <v>6108</v>
      </c>
      <c r="J5798" s="27" t="s">
        <v>6158</v>
      </c>
      <c r="K5798" s="27">
        <v>1</v>
      </c>
      <c r="L5798" s="27" t="s">
        <v>6159</v>
      </c>
      <c r="M5798" s="36" t="str">
        <f t="shared" si="90"/>
        <v>LANCAIR</v>
      </c>
    </row>
    <row r="5799" spans="6:13" ht="15" thickBot="1" x14ac:dyDescent="0.4">
      <c r="F5799" s="30" t="s">
        <v>3884</v>
      </c>
      <c r="G5799" s="28" t="s">
        <v>7974</v>
      </c>
      <c r="H5799" s="28" t="s">
        <v>2139</v>
      </c>
      <c r="I5799" s="28" t="s">
        <v>6108</v>
      </c>
      <c r="J5799" s="28" t="s">
        <v>6158</v>
      </c>
      <c r="K5799" s="28">
        <v>1</v>
      </c>
      <c r="L5799" s="28" t="s">
        <v>6159</v>
      </c>
      <c r="M5799" s="36" t="str">
        <f t="shared" si="90"/>
        <v>LANCAIR</v>
      </c>
    </row>
    <row r="5800" spans="6:13" ht="15" thickBot="1" x14ac:dyDescent="0.4">
      <c r="F5800" s="29" t="s">
        <v>3884</v>
      </c>
      <c r="G5800" s="27" t="s">
        <v>7975</v>
      </c>
      <c r="H5800" s="27" t="s">
        <v>2139</v>
      </c>
      <c r="I5800" s="27" t="s">
        <v>6108</v>
      </c>
      <c r="J5800" s="27" t="s">
        <v>6158</v>
      </c>
      <c r="K5800" s="27">
        <v>1</v>
      </c>
      <c r="L5800" s="27" t="s">
        <v>6159</v>
      </c>
      <c r="M5800" s="36" t="str">
        <f t="shared" si="90"/>
        <v>LANCAIR</v>
      </c>
    </row>
    <row r="5801" spans="6:13" ht="15" thickBot="1" x14ac:dyDescent="0.4">
      <c r="F5801" s="30" t="s">
        <v>3884</v>
      </c>
      <c r="G5801" s="28" t="s">
        <v>3900</v>
      </c>
      <c r="H5801" s="28" t="s">
        <v>3899</v>
      </c>
      <c r="I5801" s="28" t="s">
        <v>6108</v>
      </c>
      <c r="J5801" s="28" t="s">
        <v>6158</v>
      </c>
      <c r="K5801" s="28">
        <v>1</v>
      </c>
      <c r="L5801" s="28" t="s">
        <v>6159</v>
      </c>
      <c r="M5801" s="36" t="str">
        <f t="shared" si="90"/>
        <v>LANCAIR</v>
      </c>
    </row>
    <row r="5802" spans="6:13" ht="15" thickBot="1" x14ac:dyDescent="0.4">
      <c r="F5802" s="29" t="s">
        <v>3884</v>
      </c>
      <c r="G5802" s="27" t="s">
        <v>3902</v>
      </c>
      <c r="H5802" s="27" t="s">
        <v>3901</v>
      </c>
      <c r="I5802" s="27" t="s">
        <v>6108</v>
      </c>
      <c r="J5802" s="27" t="s">
        <v>6169</v>
      </c>
      <c r="K5802" s="27">
        <v>1</v>
      </c>
      <c r="L5802" s="27" t="s">
        <v>6159</v>
      </c>
      <c r="M5802" s="36" t="str">
        <f t="shared" si="90"/>
        <v>LANCAIR</v>
      </c>
    </row>
    <row r="5803" spans="6:13" ht="15" thickBot="1" x14ac:dyDescent="0.4">
      <c r="F5803" s="30" t="s">
        <v>3884</v>
      </c>
      <c r="G5803" s="28" t="s">
        <v>9636</v>
      </c>
      <c r="H5803" s="28" t="s">
        <v>9637</v>
      </c>
      <c r="I5803" s="28" t="s">
        <v>6108</v>
      </c>
      <c r="J5803" s="28" t="s">
        <v>6158</v>
      </c>
      <c r="K5803" s="28">
        <v>1</v>
      </c>
      <c r="L5803" s="28" t="s">
        <v>6159</v>
      </c>
      <c r="M5803" s="36" t="str">
        <f t="shared" si="90"/>
        <v>LANCAIR</v>
      </c>
    </row>
    <row r="5804" spans="6:13" ht="15" thickBot="1" x14ac:dyDescent="0.4">
      <c r="F5804" s="29" t="s">
        <v>3884</v>
      </c>
      <c r="G5804" s="27" t="s">
        <v>9638</v>
      </c>
      <c r="H5804" s="27" t="s">
        <v>9639</v>
      </c>
      <c r="I5804" s="27" t="s">
        <v>6108</v>
      </c>
      <c r="J5804" s="27" t="s">
        <v>6158</v>
      </c>
      <c r="K5804" s="27">
        <v>1</v>
      </c>
      <c r="L5804" s="27" t="s">
        <v>6159</v>
      </c>
      <c r="M5804" s="36" t="str">
        <f t="shared" si="90"/>
        <v>LANCAIR</v>
      </c>
    </row>
    <row r="5805" spans="6:13" ht="15" thickBot="1" x14ac:dyDescent="0.4">
      <c r="F5805" s="30" t="s">
        <v>3884</v>
      </c>
      <c r="G5805" s="28" t="s">
        <v>3890</v>
      </c>
      <c r="H5805" s="28" t="s">
        <v>3889</v>
      </c>
      <c r="I5805" s="28" t="s">
        <v>6108</v>
      </c>
      <c r="J5805" s="28" t="s">
        <v>6158</v>
      </c>
      <c r="K5805" s="28">
        <v>1</v>
      </c>
      <c r="L5805" s="28" t="s">
        <v>6159</v>
      </c>
      <c r="M5805" s="36" t="str">
        <f t="shared" si="90"/>
        <v>LANCAIR</v>
      </c>
    </row>
    <row r="5806" spans="6:13" ht="15" thickBot="1" x14ac:dyDescent="0.4">
      <c r="F5806" s="29" t="s">
        <v>9640</v>
      </c>
      <c r="G5806" s="27" t="s">
        <v>9641</v>
      </c>
      <c r="H5806" s="27" t="s">
        <v>2609</v>
      </c>
      <c r="I5806" s="27" t="s">
        <v>6108</v>
      </c>
      <c r="J5806" s="27" t="s">
        <v>6158</v>
      </c>
      <c r="K5806" s="27">
        <v>1</v>
      </c>
      <c r="L5806" s="27" t="s">
        <v>6159</v>
      </c>
      <c r="M5806" s="36" t="str">
        <f t="shared" si="90"/>
        <v>LANCASHIRE</v>
      </c>
    </row>
    <row r="5807" spans="6:13" ht="15" thickBot="1" x14ac:dyDescent="0.4">
      <c r="F5807" s="30" t="s">
        <v>9640</v>
      </c>
      <c r="G5807" s="28" t="s">
        <v>8092</v>
      </c>
      <c r="H5807" s="28" t="s">
        <v>2609</v>
      </c>
      <c r="I5807" s="28" t="s">
        <v>6108</v>
      </c>
      <c r="J5807" s="28" t="s">
        <v>6158</v>
      </c>
      <c r="K5807" s="28">
        <v>1</v>
      </c>
      <c r="L5807" s="28" t="s">
        <v>6159</v>
      </c>
      <c r="M5807" s="36" t="str">
        <f t="shared" si="90"/>
        <v>LANCASHIRE</v>
      </c>
    </row>
    <row r="5808" spans="6:13" ht="15" thickBot="1" x14ac:dyDescent="0.4">
      <c r="F5808" s="29" t="s">
        <v>3904</v>
      </c>
      <c r="G5808" s="27" t="s">
        <v>3905</v>
      </c>
      <c r="H5808" s="27" t="s">
        <v>3903</v>
      </c>
      <c r="I5808" s="27" t="s">
        <v>6108</v>
      </c>
      <c r="J5808" s="27" t="s">
        <v>6603</v>
      </c>
      <c r="K5808" s="27">
        <v>1</v>
      </c>
      <c r="L5808" s="27" t="s">
        <v>6159</v>
      </c>
      <c r="M5808" s="36" t="str">
        <f t="shared" si="90"/>
        <v>LANGE</v>
      </c>
    </row>
    <row r="5809" spans="6:13" ht="15" thickBot="1" x14ac:dyDescent="0.4">
      <c r="F5809" s="30" t="s">
        <v>3904</v>
      </c>
      <c r="G5809" s="28" t="s">
        <v>9642</v>
      </c>
      <c r="H5809" s="28" t="s">
        <v>3906</v>
      </c>
      <c r="I5809" s="28" t="s">
        <v>6108</v>
      </c>
      <c r="J5809" s="28" t="s">
        <v>6603</v>
      </c>
      <c r="K5809" s="28">
        <v>1</v>
      </c>
      <c r="L5809" s="28" t="s">
        <v>6159</v>
      </c>
      <c r="M5809" s="36" t="str">
        <f t="shared" si="90"/>
        <v>LANGE</v>
      </c>
    </row>
    <row r="5810" spans="6:13" ht="15" thickBot="1" x14ac:dyDescent="0.4">
      <c r="F5810" s="29" t="s">
        <v>3904</v>
      </c>
      <c r="G5810" s="27" t="s">
        <v>3907</v>
      </c>
      <c r="H5810" s="27" t="s">
        <v>3906</v>
      </c>
      <c r="I5810" s="27" t="s">
        <v>6108</v>
      </c>
      <c r="J5810" s="27" t="s">
        <v>6603</v>
      </c>
      <c r="K5810" s="27">
        <v>1</v>
      </c>
      <c r="L5810" s="27" t="s">
        <v>6159</v>
      </c>
      <c r="M5810" s="36" t="str">
        <f t="shared" si="90"/>
        <v>LANGE</v>
      </c>
    </row>
    <row r="5811" spans="6:13" ht="15" thickBot="1" x14ac:dyDescent="0.4">
      <c r="F5811" s="30" t="s">
        <v>3904</v>
      </c>
      <c r="G5811" s="28" t="s">
        <v>9643</v>
      </c>
      <c r="H5811" s="28" t="s">
        <v>3903</v>
      </c>
      <c r="I5811" s="28" t="s">
        <v>6108</v>
      </c>
      <c r="J5811" s="28" t="s">
        <v>6603</v>
      </c>
      <c r="K5811" s="28">
        <v>1</v>
      </c>
      <c r="L5811" s="28" t="s">
        <v>6159</v>
      </c>
      <c r="M5811" s="36" t="str">
        <f t="shared" si="90"/>
        <v>LANGE</v>
      </c>
    </row>
    <row r="5812" spans="6:13" ht="15" thickBot="1" x14ac:dyDescent="0.4">
      <c r="F5812" s="29" t="s">
        <v>3909</v>
      </c>
      <c r="G5812" s="27" t="s">
        <v>9644</v>
      </c>
      <c r="H5812" s="27" t="s">
        <v>3866</v>
      </c>
      <c r="I5812" s="27" t="s">
        <v>6165</v>
      </c>
      <c r="J5812" s="27" t="s">
        <v>6158</v>
      </c>
      <c r="K5812" s="27">
        <v>1</v>
      </c>
      <c r="L5812" s="27" t="s">
        <v>6159</v>
      </c>
      <c r="M5812" s="36" t="str">
        <f t="shared" si="90"/>
        <v>LANSHE</v>
      </c>
    </row>
    <row r="5813" spans="6:13" ht="15" thickBot="1" x14ac:dyDescent="0.4">
      <c r="F5813" s="30" t="s">
        <v>3909</v>
      </c>
      <c r="G5813" s="28" t="s">
        <v>9619</v>
      </c>
      <c r="H5813" s="28" t="s">
        <v>3866</v>
      </c>
      <c r="I5813" s="28" t="s">
        <v>6165</v>
      </c>
      <c r="J5813" s="28" t="s">
        <v>6158</v>
      </c>
      <c r="K5813" s="28">
        <v>1</v>
      </c>
      <c r="L5813" s="28" t="s">
        <v>6159</v>
      </c>
      <c r="M5813" s="36" t="str">
        <f t="shared" si="90"/>
        <v>LANSHE</v>
      </c>
    </row>
    <row r="5814" spans="6:13" ht="15" thickBot="1" x14ac:dyDescent="0.4">
      <c r="F5814" s="29" t="s">
        <v>3909</v>
      </c>
      <c r="G5814" s="27" t="s">
        <v>9620</v>
      </c>
      <c r="H5814" s="27" t="s">
        <v>3866</v>
      </c>
      <c r="I5814" s="27" t="s">
        <v>6165</v>
      </c>
      <c r="J5814" s="27" t="s">
        <v>6158</v>
      </c>
      <c r="K5814" s="27">
        <v>1</v>
      </c>
      <c r="L5814" s="27" t="s">
        <v>6159</v>
      </c>
      <c r="M5814" s="36" t="str">
        <f t="shared" si="90"/>
        <v>LANSHE</v>
      </c>
    </row>
    <row r="5815" spans="6:13" ht="15" thickBot="1" x14ac:dyDescent="0.4">
      <c r="F5815" s="30" t="s">
        <v>3909</v>
      </c>
      <c r="G5815" s="28" t="s">
        <v>9645</v>
      </c>
      <c r="H5815" s="28" t="s">
        <v>3866</v>
      </c>
      <c r="I5815" s="28" t="s">
        <v>6165</v>
      </c>
      <c r="J5815" s="28" t="s">
        <v>6158</v>
      </c>
      <c r="K5815" s="28">
        <v>1</v>
      </c>
      <c r="L5815" s="28" t="s">
        <v>6159</v>
      </c>
      <c r="M5815" s="36" t="str">
        <f t="shared" si="90"/>
        <v>LANSHE</v>
      </c>
    </row>
    <row r="5816" spans="6:13" ht="15" thickBot="1" x14ac:dyDescent="0.4">
      <c r="F5816" s="29" t="s">
        <v>3909</v>
      </c>
      <c r="G5816" s="27" t="s">
        <v>9624</v>
      </c>
      <c r="H5816" s="27" t="s">
        <v>3866</v>
      </c>
      <c r="I5816" s="27" t="s">
        <v>6165</v>
      </c>
      <c r="J5816" s="27" t="s">
        <v>6158</v>
      </c>
      <c r="K5816" s="27">
        <v>1</v>
      </c>
      <c r="L5816" s="27" t="s">
        <v>6159</v>
      </c>
      <c r="M5816" s="36" t="str">
        <f t="shared" si="90"/>
        <v>LANSHE</v>
      </c>
    </row>
    <row r="5817" spans="6:13" ht="15" thickBot="1" x14ac:dyDescent="0.4">
      <c r="F5817" s="30" t="s">
        <v>3909</v>
      </c>
      <c r="G5817" s="28" t="s">
        <v>9625</v>
      </c>
      <c r="H5817" s="28" t="s">
        <v>3866</v>
      </c>
      <c r="I5817" s="28" t="s">
        <v>6165</v>
      </c>
      <c r="J5817" s="28" t="s">
        <v>6158</v>
      </c>
      <c r="K5817" s="28">
        <v>1</v>
      </c>
      <c r="L5817" s="28" t="s">
        <v>6159</v>
      </c>
      <c r="M5817" s="36" t="str">
        <f t="shared" si="90"/>
        <v>LANSHE</v>
      </c>
    </row>
    <row r="5818" spans="6:13" ht="15" thickBot="1" x14ac:dyDescent="0.4">
      <c r="F5818" s="29" t="s">
        <v>3909</v>
      </c>
      <c r="G5818" s="27" t="s">
        <v>3910</v>
      </c>
      <c r="H5818" s="27" t="s">
        <v>3908</v>
      </c>
      <c r="I5818" s="27" t="s">
        <v>6108</v>
      </c>
      <c r="J5818" s="27" t="s">
        <v>6158</v>
      </c>
      <c r="K5818" s="27">
        <v>1</v>
      </c>
      <c r="L5818" s="27" t="s">
        <v>6159</v>
      </c>
      <c r="M5818" s="36" t="str">
        <f t="shared" si="90"/>
        <v>LANSHE</v>
      </c>
    </row>
    <row r="5819" spans="6:13" ht="15" thickBot="1" x14ac:dyDescent="0.4">
      <c r="F5819" s="30" t="s">
        <v>3912</v>
      </c>
      <c r="G5819" s="28" t="s">
        <v>3913</v>
      </c>
      <c r="H5819" s="28" t="s">
        <v>3911</v>
      </c>
      <c r="I5819" s="28" t="s">
        <v>6108</v>
      </c>
      <c r="J5819" s="28" t="s">
        <v>6158</v>
      </c>
      <c r="K5819" s="28">
        <v>1</v>
      </c>
      <c r="L5819" s="28" t="s">
        <v>6159</v>
      </c>
      <c r="M5819" s="36" t="str">
        <f t="shared" si="90"/>
        <v>LASER</v>
      </c>
    </row>
    <row r="5820" spans="6:13" ht="15" thickBot="1" x14ac:dyDescent="0.4">
      <c r="F5820" s="29" t="s">
        <v>3915</v>
      </c>
      <c r="G5820" s="27" t="s">
        <v>3916</v>
      </c>
      <c r="H5820" s="27" t="s">
        <v>3914</v>
      </c>
      <c r="I5820" s="27" t="s">
        <v>6108</v>
      </c>
      <c r="J5820" s="27" t="s">
        <v>6158</v>
      </c>
      <c r="K5820" s="27">
        <v>1</v>
      </c>
      <c r="L5820" s="27" t="s">
        <v>6159</v>
      </c>
      <c r="M5820" s="36" t="str">
        <f t="shared" si="90"/>
        <v>LAVEN</v>
      </c>
    </row>
    <row r="5821" spans="6:13" ht="15" thickBot="1" x14ac:dyDescent="0.4">
      <c r="F5821" s="30" t="s">
        <v>3915</v>
      </c>
      <c r="G5821" s="28" t="s">
        <v>9646</v>
      </c>
      <c r="H5821" s="28" t="s">
        <v>3914</v>
      </c>
      <c r="I5821" s="28" t="s">
        <v>6108</v>
      </c>
      <c r="J5821" s="28" t="s">
        <v>6158</v>
      </c>
      <c r="K5821" s="28">
        <v>1</v>
      </c>
      <c r="L5821" s="28" t="s">
        <v>6159</v>
      </c>
      <c r="M5821" s="36" t="str">
        <f t="shared" si="90"/>
        <v>LAVEN</v>
      </c>
    </row>
    <row r="5822" spans="6:13" ht="15" thickBot="1" x14ac:dyDescent="0.4">
      <c r="F5822" s="29" t="s">
        <v>9647</v>
      </c>
      <c r="G5822" s="27" t="s">
        <v>342</v>
      </c>
      <c r="H5822" s="27" t="s">
        <v>340</v>
      </c>
      <c r="I5822" s="27" t="s">
        <v>6108</v>
      </c>
      <c r="J5822" s="27" t="s">
        <v>6158</v>
      </c>
      <c r="K5822" s="27">
        <v>1</v>
      </c>
      <c r="L5822" s="27" t="s">
        <v>6159</v>
      </c>
      <c r="M5822" s="36" t="str">
        <f t="shared" si="90"/>
        <v>LAVERDA</v>
      </c>
    </row>
    <row r="5823" spans="6:13" ht="15" thickBot="1" x14ac:dyDescent="0.4">
      <c r="F5823" s="30" t="s">
        <v>9647</v>
      </c>
      <c r="G5823" s="28" t="s">
        <v>6283</v>
      </c>
      <c r="H5823" s="28" t="s">
        <v>340</v>
      </c>
      <c r="I5823" s="28" t="s">
        <v>6108</v>
      </c>
      <c r="J5823" s="28" t="s">
        <v>6158</v>
      </c>
      <c r="K5823" s="28">
        <v>1</v>
      </c>
      <c r="L5823" s="28" t="s">
        <v>6159</v>
      </c>
      <c r="M5823" s="36" t="str">
        <f t="shared" si="90"/>
        <v>LAVERDA</v>
      </c>
    </row>
    <row r="5824" spans="6:13" ht="15" thickBot="1" x14ac:dyDescent="0.4">
      <c r="F5824" s="29" t="s">
        <v>3918</v>
      </c>
      <c r="G5824" s="27" t="s">
        <v>9648</v>
      </c>
      <c r="H5824" s="27" t="s">
        <v>2134</v>
      </c>
      <c r="I5824" s="27" t="s">
        <v>6108</v>
      </c>
      <c r="J5824" s="27" t="s">
        <v>6158</v>
      </c>
      <c r="K5824" s="27">
        <v>1</v>
      </c>
      <c r="L5824" s="27" t="s">
        <v>6159</v>
      </c>
      <c r="M5824" s="36" t="str">
        <f t="shared" si="90"/>
        <v>LAVIASA</v>
      </c>
    </row>
    <row r="5825" spans="6:13" ht="15" thickBot="1" x14ac:dyDescent="0.4">
      <c r="F5825" s="30" t="s">
        <v>3918</v>
      </c>
      <c r="G5825" s="28" t="s">
        <v>9649</v>
      </c>
      <c r="H5825" s="28" t="s">
        <v>2134</v>
      </c>
      <c r="I5825" s="28" t="s">
        <v>6108</v>
      </c>
      <c r="J5825" s="28" t="s">
        <v>6158</v>
      </c>
      <c r="K5825" s="28">
        <v>1</v>
      </c>
      <c r="L5825" s="28" t="s">
        <v>6159</v>
      </c>
      <c r="M5825" s="36" t="str">
        <f t="shared" si="90"/>
        <v>LAVIASA</v>
      </c>
    </row>
    <row r="5826" spans="6:13" ht="15" thickBot="1" x14ac:dyDescent="0.4">
      <c r="F5826" s="29" t="s">
        <v>3918</v>
      </c>
      <c r="G5826" s="27" t="s">
        <v>3919</v>
      </c>
      <c r="H5826" s="27" t="s">
        <v>3917</v>
      </c>
      <c r="I5826" s="27" t="s">
        <v>6108</v>
      </c>
      <c r="J5826" s="27" t="s">
        <v>6158</v>
      </c>
      <c r="K5826" s="27">
        <v>1</v>
      </c>
      <c r="L5826" s="27" t="s">
        <v>6159</v>
      </c>
      <c r="M5826" s="36" t="str">
        <f t="shared" si="90"/>
        <v>LAVIASA</v>
      </c>
    </row>
    <row r="5827" spans="6:13" ht="15" thickBot="1" x14ac:dyDescent="0.4">
      <c r="F5827" s="30" t="s">
        <v>3918</v>
      </c>
      <c r="G5827" s="28" t="s">
        <v>9650</v>
      </c>
      <c r="H5827" s="28" t="s">
        <v>3917</v>
      </c>
      <c r="I5827" s="28" t="s">
        <v>6108</v>
      </c>
      <c r="J5827" s="28" t="s">
        <v>6158</v>
      </c>
      <c r="K5827" s="28">
        <v>1</v>
      </c>
      <c r="L5827" s="28" t="s">
        <v>6159</v>
      </c>
      <c r="M5827" s="36" t="str">
        <f t="shared" si="90"/>
        <v>LAVIASA</v>
      </c>
    </row>
    <row r="5828" spans="6:13" ht="15" thickBot="1" x14ac:dyDescent="0.4">
      <c r="F5828" s="29" t="s">
        <v>3918</v>
      </c>
      <c r="G5828" s="27" t="s">
        <v>156</v>
      </c>
      <c r="H5828" s="27" t="s">
        <v>3917</v>
      </c>
      <c r="I5828" s="27" t="s">
        <v>6108</v>
      </c>
      <c r="J5828" s="27" t="s">
        <v>6158</v>
      </c>
      <c r="K5828" s="27">
        <v>1</v>
      </c>
      <c r="L5828" s="27" t="s">
        <v>6159</v>
      </c>
      <c r="M5828" s="36" t="str">
        <f t="shared" si="90"/>
        <v>LAVIASA</v>
      </c>
    </row>
    <row r="5829" spans="6:13" ht="15" thickBot="1" x14ac:dyDescent="0.4">
      <c r="F5829" s="30" t="s">
        <v>3918</v>
      </c>
      <c r="G5829" s="28" t="s">
        <v>9651</v>
      </c>
      <c r="H5829" s="28" t="s">
        <v>3917</v>
      </c>
      <c r="I5829" s="28" t="s">
        <v>6108</v>
      </c>
      <c r="J5829" s="28" t="s">
        <v>6158</v>
      </c>
      <c r="K5829" s="28">
        <v>1</v>
      </c>
      <c r="L5829" s="28" t="s">
        <v>6159</v>
      </c>
      <c r="M5829" s="36" t="str">
        <f t="shared" si="90"/>
        <v>LAVIASA</v>
      </c>
    </row>
    <row r="5830" spans="6:13" ht="15" thickBot="1" x14ac:dyDescent="0.4">
      <c r="F5830" s="29" t="s">
        <v>9652</v>
      </c>
      <c r="G5830" s="27" t="s">
        <v>9653</v>
      </c>
      <c r="H5830" s="27" t="s">
        <v>3434</v>
      </c>
      <c r="I5830" s="27" t="s">
        <v>6108</v>
      </c>
      <c r="J5830" s="27" t="s">
        <v>6158</v>
      </c>
      <c r="K5830" s="27">
        <v>2</v>
      </c>
      <c r="L5830" s="27" t="s">
        <v>6110</v>
      </c>
      <c r="M5830" s="36" t="str">
        <f t="shared" si="90"/>
        <v>LEAR</v>
      </c>
    </row>
    <row r="5831" spans="6:13" ht="15" thickBot="1" x14ac:dyDescent="0.4">
      <c r="F5831" s="30" t="s">
        <v>3921</v>
      </c>
      <c r="G5831" s="28">
        <v>23</v>
      </c>
      <c r="H5831" s="28" t="s">
        <v>3920</v>
      </c>
      <c r="I5831" s="28" t="s">
        <v>6108</v>
      </c>
      <c r="J5831" s="28" t="s">
        <v>6109</v>
      </c>
      <c r="K5831" s="28">
        <v>2</v>
      </c>
      <c r="L5831" s="28" t="s">
        <v>6159</v>
      </c>
      <c r="M5831" s="36" t="str">
        <f t="shared" ref="M5831:M5894" si="91">F5831</f>
        <v>LEAR JET</v>
      </c>
    </row>
    <row r="5832" spans="6:13" ht="15" thickBot="1" x14ac:dyDescent="0.4">
      <c r="F5832" s="29" t="s">
        <v>3921</v>
      </c>
      <c r="G5832" s="27">
        <v>24</v>
      </c>
      <c r="H5832" s="27" t="s">
        <v>3041</v>
      </c>
      <c r="I5832" s="27" t="s">
        <v>6108</v>
      </c>
      <c r="J5832" s="27" t="s">
        <v>6109</v>
      </c>
      <c r="K5832" s="27">
        <v>2</v>
      </c>
      <c r="L5832" s="27" t="s">
        <v>6159</v>
      </c>
      <c r="M5832" s="36" t="str">
        <f t="shared" si="91"/>
        <v>LEAR JET</v>
      </c>
    </row>
    <row r="5833" spans="6:13" ht="15" thickBot="1" x14ac:dyDescent="0.4">
      <c r="F5833" s="30" t="s">
        <v>3921</v>
      </c>
      <c r="G5833" s="28">
        <v>25</v>
      </c>
      <c r="H5833" s="28" t="s">
        <v>3044</v>
      </c>
      <c r="I5833" s="28" t="s">
        <v>6108</v>
      </c>
      <c r="J5833" s="28" t="s">
        <v>6109</v>
      </c>
      <c r="K5833" s="28">
        <v>2</v>
      </c>
      <c r="L5833" s="28" t="s">
        <v>6159</v>
      </c>
      <c r="M5833" s="36" t="str">
        <f t="shared" si="91"/>
        <v>LEAR JET</v>
      </c>
    </row>
    <row r="5834" spans="6:13" ht="15" thickBot="1" x14ac:dyDescent="0.4">
      <c r="F5834" s="29" t="s">
        <v>3924</v>
      </c>
      <c r="G5834" s="27">
        <v>31</v>
      </c>
      <c r="H5834" s="27" t="s">
        <v>3048</v>
      </c>
      <c r="I5834" s="27" t="s">
        <v>6108</v>
      </c>
      <c r="J5834" s="27" t="s">
        <v>6109</v>
      </c>
      <c r="K5834" s="27">
        <v>2</v>
      </c>
      <c r="L5834" s="27" t="s">
        <v>6110</v>
      </c>
      <c r="M5834" s="36" t="str">
        <f t="shared" si="91"/>
        <v>LEARJET</v>
      </c>
    </row>
    <row r="5835" spans="6:13" ht="15" thickBot="1" x14ac:dyDescent="0.4">
      <c r="F5835" s="30" t="s">
        <v>3924</v>
      </c>
      <c r="G5835" s="28">
        <v>35</v>
      </c>
      <c r="H5835" s="28" t="s">
        <v>3050</v>
      </c>
      <c r="I5835" s="28" t="s">
        <v>6108</v>
      </c>
      <c r="J5835" s="28" t="s">
        <v>6109</v>
      </c>
      <c r="K5835" s="28">
        <v>2</v>
      </c>
      <c r="L5835" s="28" t="s">
        <v>6110</v>
      </c>
      <c r="M5835" s="36" t="str">
        <f t="shared" si="91"/>
        <v>LEARJET</v>
      </c>
    </row>
    <row r="5836" spans="6:13" ht="15" thickBot="1" x14ac:dyDescent="0.4">
      <c r="F5836" s="29" t="s">
        <v>3924</v>
      </c>
      <c r="G5836" s="27">
        <v>36</v>
      </c>
      <c r="H5836" s="27" t="s">
        <v>3050</v>
      </c>
      <c r="I5836" s="27" t="s">
        <v>6108</v>
      </c>
      <c r="J5836" s="27" t="s">
        <v>6109</v>
      </c>
      <c r="K5836" s="27">
        <v>2</v>
      </c>
      <c r="L5836" s="27" t="s">
        <v>6110</v>
      </c>
      <c r="M5836" s="36" t="str">
        <f t="shared" si="91"/>
        <v>LEARJET</v>
      </c>
    </row>
    <row r="5837" spans="6:13" ht="15" thickBot="1" x14ac:dyDescent="0.4">
      <c r="F5837" s="30" t="s">
        <v>3924</v>
      </c>
      <c r="G5837" s="28">
        <v>40</v>
      </c>
      <c r="H5837" s="28" t="s">
        <v>3923</v>
      </c>
      <c r="I5837" s="28" t="s">
        <v>6108</v>
      </c>
      <c r="J5837" s="28" t="s">
        <v>6109</v>
      </c>
      <c r="K5837" s="28">
        <v>2</v>
      </c>
      <c r="L5837" s="28" t="s">
        <v>6110</v>
      </c>
      <c r="M5837" s="36" t="str">
        <f t="shared" si="91"/>
        <v>LEARJET</v>
      </c>
    </row>
    <row r="5838" spans="6:13" ht="15" thickBot="1" x14ac:dyDescent="0.4">
      <c r="F5838" s="29" t="s">
        <v>3924</v>
      </c>
      <c r="G5838" s="27">
        <v>45</v>
      </c>
      <c r="H5838" s="27" t="s">
        <v>3926</v>
      </c>
      <c r="I5838" s="27" t="s">
        <v>6108</v>
      </c>
      <c r="J5838" s="27" t="s">
        <v>6109</v>
      </c>
      <c r="K5838" s="27">
        <v>2</v>
      </c>
      <c r="L5838" s="27" t="s">
        <v>6110</v>
      </c>
      <c r="M5838" s="36" t="str">
        <f t="shared" si="91"/>
        <v>LEARJET</v>
      </c>
    </row>
    <row r="5839" spans="6:13" ht="15" thickBot="1" x14ac:dyDescent="0.4">
      <c r="F5839" s="30" t="s">
        <v>3924</v>
      </c>
      <c r="G5839" s="28">
        <v>55</v>
      </c>
      <c r="H5839" s="28" t="s">
        <v>3052</v>
      </c>
      <c r="I5839" s="28" t="s">
        <v>6108</v>
      </c>
      <c r="J5839" s="28" t="s">
        <v>6109</v>
      </c>
      <c r="K5839" s="28">
        <v>2</v>
      </c>
      <c r="L5839" s="28" t="s">
        <v>6110</v>
      </c>
      <c r="M5839" s="36" t="str">
        <f t="shared" si="91"/>
        <v>LEARJET</v>
      </c>
    </row>
    <row r="5840" spans="6:13" ht="15" thickBot="1" x14ac:dyDescent="0.4">
      <c r="F5840" s="29" t="s">
        <v>3924</v>
      </c>
      <c r="G5840" s="27">
        <v>60</v>
      </c>
      <c r="H5840" s="27" t="s">
        <v>3927</v>
      </c>
      <c r="I5840" s="27" t="s">
        <v>6108</v>
      </c>
      <c r="J5840" s="27" t="s">
        <v>6109</v>
      </c>
      <c r="K5840" s="27">
        <v>2</v>
      </c>
      <c r="L5840" s="27" t="s">
        <v>6110</v>
      </c>
      <c r="M5840" s="36" t="str">
        <f t="shared" si="91"/>
        <v>LEARJET</v>
      </c>
    </row>
    <row r="5841" spans="6:13" ht="15" thickBot="1" x14ac:dyDescent="0.4">
      <c r="F5841" s="30" t="s">
        <v>3924</v>
      </c>
      <c r="G5841" s="28" t="s">
        <v>8847</v>
      </c>
      <c r="H5841" s="28" t="s">
        <v>3050</v>
      </c>
      <c r="I5841" s="28" t="s">
        <v>6108</v>
      </c>
      <c r="J5841" s="28" t="s">
        <v>6109</v>
      </c>
      <c r="K5841" s="28">
        <v>2</v>
      </c>
      <c r="L5841" s="28" t="s">
        <v>6110</v>
      </c>
      <c r="M5841" s="36" t="str">
        <f t="shared" si="91"/>
        <v>LEARJET</v>
      </c>
    </row>
    <row r="5842" spans="6:13" ht="15" thickBot="1" x14ac:dyDescent="0.4">
      <c r="F5842" s="29" t="s">
        <v>3924</v>
      </c>
      <c r="G5842" s="27" t="s">
        <v>8849</v>
      </c>
      <c r="H5842" s="27" t="s">
        <v>3050</v>
      </c>
      <c r="I5842" s="27" t="s">
        <v>6108</v>
      </c>
      <c r="J5842" s="27" t="s">
        <v>6109</v>
      </c>
      <c r="K5842" s="27">
        <v>2</v>
      </c>
      <c r="L5842" s="27" t="s">
        <v>6110</v>
      </c>
      <c r="M5842" s="36" t="str">
        <f t="shared" si="91"/>
        <v>LEARJET</v>
      </c>
    </row>
    <row r="5843" spans="6:13" ht="15" thickBot="1" x14ac:dyDescent="0.4">
      <c r="F5843" s="30" t="s">
        <v>3924</v>
      </c>
      <c r="G5843" s="28" t="s">
        <v>8851</v>
      </c>
      <c r="H5843" s="28" t="s">
        <v>3050</v>
      </c>
      <c r="I5843" s="28" t="s">
        <v>6108</v>
      </c>
      <c r="J5843" s="28" t="s">
        <v>6109</v>
      </c>
      <c r="K5843" s="28">
        <v>2</v>
      </c>
      <c r="L5843" s="28" t="s">
        <v>6110</v>
      </c>
      <c r="M5843" s="36" t="str">
        <f t="shared" si="91"/>
        <v>LEARJET</v>
      </c>
    </row>
    <row r="5844" spans="6:13" ht="15" thickBot="1" x14ac:dyDescent="0.4">
      <c r="F5844" s="29" t="s">
        <v>3924</v>
      </c>
      <c r="G5844" s="27" t="s">
        <v>3051</v>
      </c>
      <c r="H5844" s="27" t="s">
        <v>3050</v>
      </c>
      <c r="I5844" s="27" t="s">
        <v>6108</v>
      </c>
      <c r="J5844" s="27" t="s">
        <v>6109</v>
      </c>
      <c r="K5844" s="27">
        <v>2</v>
      </c>
      <c r="L5844" s="27" t="s">
        <v>6110</v>
      </c>
      <c r="M5844" s="36" t="str">
        <f t="shared" si="91"/>
        <v>LEARJET</v>
      </c>
    </row>
    <row r="5845" spans="6:13" ht="15" thickBot="1" x14ac:dyDescent="0.4">
      <c r="F5845" s="30" t="s">
        <v>3924</v>
      </c>
      <c r="G5845" s="28" t="s">
        <v>9654</v>
      </c>
      <c r="H5845" s="28" t="s">
        <v>3050</v>
      </c>
      <c r="I5845" s="28" t="s">
        <v>6108</v>
      </c>
      <c r="J5845" s="28" t="s">
        <v>6109</v>
      </c>
      <c r="K5845" s="28">
        <v>2</v>
      </c>
      <c r="L5845" s="28" t="s">
        <v>6110</v>
      </c>
      <c r="M5845" s="36" t="str">
        <f t="shared" si="91"/>
        <v>LEARJET</v>
      </c>
    </row>
    <row r="5846" spans="6:13" ht="15" thickBot="1" x14ac:dyDescent="0.4">
      <c r="F5846" s="29" t="s">
        <v>3924</v>
      </c>
      <c r="G5846" s="27" t="s">
        <v>9655</v>
      </c>
      <c r="H5846" s="27" t="s">
        <v>3052</v>
      </c>
      <c r="I5846" s="27" t="s">
        <v>6108</v>
      </c>
      <c r="J5846" s="27" t="s">
        <v>6109</v>
      </c>
      <c r="K5846" s="27">
        <v>2</v>
      </c>
      <c r="L5846" s="27" t="s">
        <v>6110</v>
      </c>
      <c r="M5846" s="36" t="str">
        <f t="shared" si="91"/>
        <v>LEARJET</v>
      </c>
    </row>
    <row r="5847" spans="6:13" ht="15" thickBot="1" x14ac:dyDescent="0.4">
      <c r="F5847" s="30" t="s">
        <v>3924</v>
      </c>
      <c r="G5847" s="28">
        <v>70</v>
      </c>
      <c r="H5847" s="28" t="s">
        <v>3928</v>
      </c>
      <c r="I5847" s="28" t="s">
        <v>6108</v>
      </c>
      <c r="J5847" s="28" t="s">
        <v>6109</v>
      </c>
      <c r="K5847" s="28">
        <v>2</v>
      </c>
      <c r="L5847" s="28" t="s">
        <v>6110</v>
      </c>
      <c r="M5847" s="36" t="str">
        <f t="shared" si="91"/>
        <v>LEARJET</v>
      </c>
    </row>
    <row r="5848" spans="6:13" ht="15" thickBot="1" x14ac:dyDescent="0.4">
      <c r="F5848" s="29" t="s">
        <v>3924</v>
      </c>
      <c r="G5848" s="27">
        <v>75</v>
      </c>
      <c r="H5848" s="27" t="s">
        <v>3929</v>
      </c>
      <c r="I5848" s="27" t="s">
        <v>6108</v>
      </c>
      <c r="J5848" s="27" t="s">
        <v>6109</v>
      </c>
      <c r="K5848" s="27">
        <v>2</v>
      </c>
      <c r="L5848" s="27" t="s">
        <v>6110</v>
      </c>
      <c r="M5848" s="36" t="str">
        <f t="shared" si="91"/>
        <v>LEARJET</v>
      </c>
    </row>
    <row r="5849" spans="6:13" ht="15" thickBot="1" x14ac:dyDescent="0.4">
      <c r="F5849" s="30" t="s">
        <v>3924</v>
      </c>
      <c r="G5849" s="28">
        <v>85</v>
      </c>
      <c r="H5849" s="28" t="s">
        <v>3931</v>
      </c>
      <c r="I5849" s="28" t="s">
        <v>6108</v>
      </c>
      <c r="J5849" s="28" t="s">
        <v>6109</v>
      </c>
      <c r="K5849" s="28">
        <v>2</v>
      </c>
      <c r="L5849" s="28" t="s">
        <v>6110</v>
      </c>
      <c r="M5849" s="36" t="str">
        <f t="shared" si="91"/>
        <v>LEARJET</v>
      </c>
    </row>
    <row r="5850" spans="6:13" ht="15" thickBot="1" x14ac:dyDescent="0.4">
      <c r="F5850" s="29" t="s">
        <v>9656</v>
      </c>
      <c r="G5850" s="27" t="s">
        <v>2887</v>
      </c>
      <c r="H5850" s="27" t="s">
        <v>2885</v>
      </c>
      <c r="I5850" s="27" t="s">
        <v>6108</v>
      </c>
      <c r="J5850" s="27" t="s">
        <v>6158</v>
      </c>
      <c r="K5850" s="27">
        <v>1</v>
      </c>
      <c r="L5850" s="27" t="s">
        <v>6159</v>
      </c>
      <c r="M5850" s="36" t="str">
        <f t="shared" si="91"/>
        <v>LEAVENS</v>
      </c>
    </row>
    <row r="5851" spans="6:13" ht="15" thickBot="1" x14ac:dyDescent="0.4">
      <c r="F5851" s="30" t="s">
        <v>9656</v>
      </c>
      <c r="G5851" s="28" t="s">
        <v>8741</v>
      </c>
      <c r="H5851" s="28" t="s">
        <v>2885</v>
      </c>
      <c r="I5851" s="28" t="s">
        <v>6108</v>
      </c>
      <c r="J5851" s="28" t="s">
        <v>6158</v>
      </c>
      <c r="K5851" s="28">
        <v>1</v>
      </c>
      <c r="L5851" s="28" t="s">
        <v>6159</v>
      </c>
      <c r="M5851" s="36" t="str">
        <f t="shared" si="91"/>
        <v>LEAVENS</v>
      </c>
    </row>
    <row r="5852" spans="6:13" ht="15" thickBot="1" x14ac:dyDescent="0.4">
      <c r="F5852" s="29" t="s">
        <v>3934</v>
      </c>
      <c r="G5852" s="27" t="s">
        <v>3935</v>
      </c>
      <c r="H5852" s="27" t="s">
        <v>3933</v>
      </c>
      <c r="I5852" s="27" t="s">
        <v>6108</v>
      </c>
      <c r="J5852" s="27" t="s">
        <v>6158</v>
      </c>
      <c r="K5852" s="27">
        <v>1</v>
      </c>
      <c r="L5852" s="27" t="s">
        <v>6159</v>
      </c>
      <c r="M5852" s="36" t="str">
        <f t="shared" si="91"/>
        <v>LEDERLIN</v>
      </c>
    </row>
    <row r="5853" spans="6:13" ht="15" thickBot="1" x14ac:dyDescent="0.4">
      <c r="F5853" s="30" t="s">
        <v>3934</v>
      </c>
      <c r="G5853" s="28" t="s">
        <v>2813</v>
      </c>
      <c r="H5853" s="28" t="s">
        <v>3933</v>
      </c>
      <c r="I5853" s="28" t="s">
        <v>6108</v>
      </c>
      <c r="J5853" s="28" t="s">
        <v>6158</v>
      </c>
      <c r="K5853" s="28">
        <v>1</v>
      </c>
      <c r="L5853" s="28" t="s">
        <v>6159</v>
      </c>
      <c r="M5853" s="36" t="str">
        <f t="shared" si="91"/>
        <v>LEDERLIN</v>
      </c>
    </row>
    <row r="5854" spans="6:13" ht="15" thickBot="1" x14ac:dyDescent="0.4">
      <c r="F5854" s="29" t="s">
        <v>3937</v>
      </c>
      <c r="G5854" s="27" t="s">
        <v>3938</v>
      </c>
      <c r="H5854" s="27" t="s">
        <v>3936</v>
      </c>
      <c r="I5854" s="27" t="s">
        <v>6108</v>
      </c>
      <c r="J5854" s="27" t="s">
        <v>6169</v>
      </c>
      <c r="K5854" s="27">
        <v>1</v>
      </c>
      <c r="L5854" s="27" t="s">
        <v>6159</v>
      </c>
      <c r="M5854" s="36" t="str">
        <f t="shared" si="91"/>
        <v>LEGEND</v>
      </c>
    </row>
    <row r="5855" spans="6:13" ht="15" thickBot="1" x14ac:dyDescent="0.4">
      <c r="F5855" s="30" t="s">
        <v>3940</v>
      </c>
      <c r="G5855" s="28" t="s">
        <v>3941</v>
      </c>
      <c r="H5855" s="28" t="s">
        <v>3939</v>
      </c>
      <c r="I5855" s="28" t="s">
        <v>6108</v>
      </c>
      <c r="J5855" s="28" t="s">
        <v>6109</v>
      </c>
      <c r="K5855" s="28">
        <v>2</v>
      </c>
      <c r="L5855" s="28" t="s">
        <v>6159</v>
      </c>
      <c r="M5855" s="36" t="str">
        <f t="shared" si="91"/>
        <v>LEGEND FLYERS</v>
      </c>
    </row>
    <row r="5856" spans="6:13" ht="15" thickBot="1" x14ac:dyDescent="0.4">
      <c r="F5856" s="29" t="s">
        <v>3943</v>
      </c>
      <c r="G5856" s="27" t="s">
        <v>3944</v>
      </c>
      <c r="H5856" s="27" t="s">
        <v>3942</v>
      </c>
      <c r="I5856" s="27" t="s">
        <v>6108</v>
      </c>
      <c r="J5856" s="27" t="s">
        <v>6158</v>
      </c>
      <c r="K5856" s="27">
        <v>1</v>
      </c>
      <c r="L5856" s="27" t="s">
        <v>6159</v>
      </c>
      <c r="M5856" s="36" t="str">
        <f t="shared" si="91"/>
        <v>LEGER</v>
      </c>
    </row>
    <row r="5857" spans="6:13" ht="15" thickBot="1" x14ac:dyDescent="0.4">
      <c r="F5857" s="30" t="s">
        <v>9657</v>
      </c>
      <c r="G5857" s="28" t="s">
        <v>6498</v>
      </c>
      <c r="H5857" s="28" t="s">
        <v>1647</v>
      </c>
      <c r="I5857" s="28" t="s">
        <v>6170</v>
      </c>
      <c r="J5857" s="28" t="s">
        <v>6169</v>
      </c>
      <c r="K5857" s="28">
        <v>2</v>
      </c>
      <c r="L5857" s="28" t="s">
        <v>6110</v>
      </c>
      <c r="M5857" s="36" t="str">
        <f t="shared" si="91"/>
        <v>LEONARDO</v>
      </c>
    </row>
    <row r="5858" spans="6:13" ht="15" thickBot="1" x14ac:dyDescent="0.4">
      <c r="F5858" s="29" t="s">
        <v>9657</v>
      </c>
      <c r="G5858" s="27" t="s">
        <v>1053</v>
      </c>
      <c r="H5858" s="27" t="s">
        <v>1647</v>
      </c>
      <c r="I5858" s="27" t="s">
        <v>6170</v>
      </c>
      <c r="J5858" s="27" t="s">
        <v>6169</v>
      </c>
      <c r="K5858" s="27">
        <v>2</v>
      </c>
      <c r="L5858" s="27" t="s">
        <v>6110</v>
      </c>
      <c r="M5858" s="36" t="str">
        <f t="shared" si="91"/>
        <v>LEONARDO</v>
      </c>
    </row>
    <row r="5859" spans="6:13" ht="15" thickBot="1" x14ac:dyDescent="0.4">
      <c r="F5859" s="30" t="s">
        <v>9657</v>
      </c>
      <c r="G5859" s="28" t="s">
        <v>6474</v>
      </c>
      <c r="H5859" s="28" t="s">
        <v>524</v>
      </c>
      <c r="I5859" s="28" t="s">
        <v>6170</v>
      </c>
      <c r="J5859" s="28" t="s">
        <v>6169</v>
      </c>
      <c r="K5859" s="28">
        <v>2</v>
      </c>
      <c r="L5859" s="28" t="s">
        <v>6159</v>
      </c>
      <c r="M5859" s="36" t="str">
        <f t="shared" si="91"/>
        <v>LEONARDO</v>
      </c>
    </row>
    <row r="5860" spans="6:13" ht="15" thickBot="1" x14ac:dyDescent="0.4">
      <c r="F5860" s="29" t="s">
        <v>9657</v>
      </c>
      <c r="G5860" s="27" t="s">
        <v>6481</v>
      </c>
      <c r="H5860" s="27" t="s">
        <v>524</v>
      </c>
      <c r="I5860" s="27" t="s">
        <v>6170</v>
      </c>
      <c r="J5860" s="27" t="s">
        <v>6169</v>
      </c>
      <c r="K5860" s="27">
        <v>2</v>
      </c>
      <c r="L5860" s="27" t="s">
        <v>6159</v>
      </c>
      <c r="M5860" s="36" t="str">
        <f t="shared" si="91"/>
        <v>LEONARDO</v>
      </c>
    </row>
    <row r="5861" spans="6:13" ht="15" thickBot="1" x14ac:dyDescent="0.4">
      <c r="F5861" s="30" t="s">
        <v>9657</v>
      </c>
      <c r="G5861" s="28" t="s">
        <v>6482</v>
      </c>
      <c r="H5861" s="28" t="s">
        <v>524</v>
      </c>
      <c r="I5861" s="28" t="s">
        <v>6170</v>
      </c>
      <c r="J5861" s="28" t="s">
        <v>6169</v>
      </c>
      <c r="K5861" s="28">
        <v>2</v>
      </c>
      <c r="L5861" s="28" t="s">
        <v>6159</v>
      </c>
      <c r="M5861" s="36" t="str">
        <f t="shared" si="91"/>
        <v>LEONARDO</v>
      </c>
    </row>
    <row r="5862" spans="6:13" ht="15" thickBot="1" x14ac:dyDescent="0.4">
      <c r="F5862" s="29" t="s">
        <v>9657</v>
      </c>
      <c r="G5862" s="27" t="s">
        <v>6002</v>
      </c>
      <c r="H5862" s="27" t="s">
        <v>6001</v>
      </c>
      <c r="I5862" s="27" t="s">
        <v>6170</v>
      </c>
      <c r="J5862" s="27" t="s">
        <v>6169</v>
      </c>
      <c r="K5862" s="27">
        <v>2</v>
      </c>
      <c r="L5862" s="27" t="s">
        <v>6159</v>
      </c>
      <c r="M5862" s="36" t="str">
        <f t="shared" si="91"/>
        <v>LEONARDO</v>
      </c>
    </row>
    <row r="5863" spans="6:13" ht="15" thickBot="1" x14ac:dyDescent="0.4">
      <c r="F5863" s="30" t="s">
        <v>9657</v>
      </c>
      <c r="G5863" s="28" t="s">
        <v>6499</v>
      </c>
      <c r="H5863" s="28" t="s">
        <v>6001</v>
      </c>
      <c r="I5863" s="28" t="s">
        <v>6170</v>
      </c>
      <c r="J5863" s="28" t="s">
        <v>6169</v>
      </c>
      <c r="K5863" s="28">
        <v>2</v>
      </c>
      <c r="L5863" s="28" t="s">
        <v>6159</v>
      </c>
      <c r="M5863" s="36" t="str">
        <f t="shared" si="91"/>
        <v>LEONARDO</v>
      </c>
    </row>
    <row r="5864" spans="6:13" ht="15" thickBot="1" x14ac:dyDescent="0.4">
      <c r="F5864" s="29" t="s">
        <v>9657</v>
      </c>
      <c r="G5864" s="27" t="s">
        <v>6486</v>
      </c>
      <c r="H5864" s="27" t="s">
        <v>6001</v>
      </c>
      <c r="I5864" s="27" t="s">
        <v>6170</v>
      </c>
      <c r="J5864" s="27" t="s">
        <v>6169</v>
      </c>
      <c r="K5864" s="27">
        <v>2</v>
      </c>
      <c r="L5864" s="27" t="s">
        <v>6159</v>
      </c>
      <c r="M5864" s="36" t="str">
        <f t="shared" si="91"/>
        <v>LEONARDO</v>
      </c>
    </row>
    <row r="5865" spans="6:13" ht="15" thickBot="1" x14ac:dyDescent="0.4">
      <c r="F5865" s="30" t="s">
        <v>9657</v>
      </c>
      <c r="G5865" s="28" t="s">
        <v>3076</v>
      </c>
      <c r="H5865" s="28" t="s">
        <v>6001</v>
      </c>
      <c r="I5865" s="28" t="s">
        <v>6170</v>
      </c>
      <c r="J5865" s="28" t="s">
        <v>6169</v>
      </c>
      <c r="K5865" s="28">
        <v>2</v>
      </c>
      <c r="L5865" s="28" t="s">
        <v>6159</v>
      </c>
      <c r="M5865" s="36" t="str">
        <f t="shared" si="91"/>
        <v>LEONARDO</v>
      </c>
    </row>
    <row r="5866" spans="6:13" ht="15" thickBot="1" x14ac:dyDescent="0.4">
      <c r="F5866" s="29" t="s">
        <v>9657</v>
      </c>
      <c r="G5866" s="27" t="s">
        <v>6495</v>
      </c>
      <c r="H5866" s="27" t="s">
        <v>553</v>
      </c>
      <c r="I5866" s="27" t="s">
        <v>6170</v>
      </c>
      <c r="J5866" s="27" t="s">
        <v>6169</v>
      </c>
      <c r="K5866" s="27">
        <v>3</v>
      </c>
      <c r="L5866" s="27" t="s">
        <v>6110</v>
      </c>
      <c r="M5866" s="36" t="str">
        <f t="shared" si="91"/>
        <v>LEONARDO</v>
      </c>
    </row>
    <row r="5867" spans="6:13" ht="15" thickBot="1" x14ac:dyDescent="0.4">
      <c r="F5867" s="30" t="s">
        <v>9657</v>
      </c>
      <c r="G5867" s="28" t="s">
        <v>6490</v>
      </c>
      <c r="H5867" s="28" t="s">
        <v>553</v>
      </c>
      <c r="I5867" s="28" t="s">
        <v>6170</v>
      </c>
      <c r="J5867" s="28" t="s">
        <v>6169</v>
      </c>
      <c r="K5867" s="28">
        <v>3</v>
      </c>
      <c r="L5867" s="28" t="s">
        <v>6110</v>
      </c>
      <c r="M5867" s="36" t="str">
        <f t="shared" si="91"/>
        <v>LEONARDO</v>
      </c>
    </row>
    <row r="5868" spans="6:13" ht="15" thickBot="1" x14ac:dyDescent="0.4">
      <c r="F5868" s="29" t="s">
        <v>9657</v>
      </c>
      <c r="G5868" s="27" t="s">
        <v>6491</v>
      </c>
      <c r="H5868" s="27" t="s">
        <v>553</v>
      </c>
      <c r="I5868" s="27" t="s">
        <v>6170</v>
      </c>
      <c r="J5868" s="27" t="s">
        <v>6169</v>
      </c>
      <c r="K5868" s="27">
        <v>3</v>
      </c>
      <c r="L5868" s="27" t="s">
        <v>6110</v>
      </c>
      <c r="M5868" s="36" t="str">
        <f t="shared" si="91"/>
        <v>LEONARDO</v>
      </c>
    </row>
    <row r="5869" spans="6:13" ht="15" thickBot="1" x14ac:dyDescent="0.4">
      <c r="F5869" s="30" t="s">
        <v>9657</v>
      </c>
      <c r="G5869" s="28" t="s">
        <v>528</v>
      </c>
      <c r="H5869" s="28" t="s">
        <v>527</v>
      </c>
      <c r="I5869" s="28" t="s">
        <v>6170</v>
      </c>
      <c r="J5869" s="28" t="s">
        <v>6169</v>
      </c>
      <c r="K5869" s="28">
        <v>1</v>
      </c>
      <c r="L5869" s="28" t="s">
        <v>6159</v>
      </c>
      <c r="M5869" s="36" t="str">
        <f t="shared" si="91"/>
        <v>LEONARDO</v>
      </c>
    </row>
    <row r="5870" spans="6:13" ht="15" thickBot="1" x14ac:dyDescent="0.4">
      <c r="F5870" s="29" t="s">
        <v>9657</v>
      </c>
      <c r="G5870" s="27" t="s">
        <v>6430</v>
      </c>
      <c r="H5870" s="27" t="s">
        <v>527</v>
      </c>
      <c r="I5870" s="27" t="s">
        <v>6170</v>
      </c>
      <c r="J5870" s="27" t="s">
        <v>6169</v>
      </c>
      <c r="K5870" s="27">
        <v>1</v>
      </c>
      <c r="L5870" s="27" t="s">
        <v>6159</v>
      </c>
      <c r="M5870" s="36" t="str">
        <f t="shared" si="91"/>
        <v>LEONARDO</v>
      </c>
    </row>
    <row r="5871" spans="6:13" ht="15" thickBot="1" x14ac:dyDescent="0.4">
      <c r="F5871" s="30" t="s">
        <v>9657</v>
      </c>
      <c r="G5871" s="28" t="s">
        <v>559</v>
      </c>
      <c r="H5871" s="28" t="s">
        <v>558</v>
      </c>
      <c r="I5871" s="28" t="s">
        <v>6170</v>
      </c>
      <c r="J5871" s="28" t="s">
        <v>6169</v>
      </c>
      <c r="K5871" s="28">
        <v>2</v>
      </c>
      <c r="L5871" s="28" t="s">
        <v>6110</v>
      </c>
      <c r="M5871" s="36" t="str">
        <f t="shared" si="91"/>
        <v>LEONARDO</v>
      </c>
    </row>
    <row r="5872" spans="6:13" ht="15" thickBot="1" x14ac:dyDescent="0.4">
      <c r="F5872" s="29" t="s">
        <v>9657</v>
      </c>
      <c r="G5872" s="27" t="s">
        <v>532</v>
      </c>
      <c r="H5872" s="27" t="s">
        <v>531</v>
      </c>
      <c r="I5872" s="27" t="s">
        <v>6170</v>
      </c>
      <c r="J5872" s="27" t="s">
        <v>6169</v>
      </c>
      <c r="K5872" s="27">
        <v>2</v>
      </c>
      <c r="L5872" s="27" t="s">
        <v>6159</v>
      </c>
      <c r="M5872" s="36" t="str">
        <f t="shared" si="91"/>
        <v>LEONARDO</v>
      </c>
    </row>
    <row r="5873" spans="6:13" ht="15" thickBot="1" x14ac:dyDescent="0.4">
      <c r="F5873" s="30" t="s">
        <v>9657</v>
      </c>
      <c r="G5873" s="28" t="s">
        <v>534</v>
      </c>
      <c r="H5873" s="28" t="s">
        <v>533</v>
      </c>
      <c r="I5873" s="28" t="s">
        <v>6170</v>
      </c>
      <c r="J5873" s="28" t="s">
        <v>6169</v>
      </c>
      <c r="K5873" s="28">
        <v>2</v>
      </c>
      <c r="L5873" s="28" t="s">
        <v>6110</v>
      </c>
      <c r="M5873" s="36" t="str">
        <f t="shared" si="91"/>
        <v>LEONARDO</v>
      </c>
    </row>
    <row r="5874" spans="6:13" ht="15" thickBot="1" x14ac:dyDescent="0.4">
      <c r="F5874" s="29" t="s">
        <v>9657</v>
      </c>
      <c r="G5874" s="27" t="s">
        <v>557</v>
      </c>
      <c r="H5874" s="27" t="s">
        <v>556</v>
      </c>
      <c r="I5874" s="27" t="s">
        <v>6170</v>
      </c>
      <c r="J5874" s="27" t="s">
        <v>6169</v>
      </c>
      <c r="K5874" s="27">
        <v>2</v>
      </c>
      <c r="L5874" s="27" t="s">
        <v>6159</v>
      </c>
      <c r="M5874" s="36" t="str">
        <f t="shared" si="91"/>
        <v>LEONARDO</v>
      </c>
    </row>
    <row r="5875" spans="6:13" ht="15" thickBot="1" x14ac:dyDescent="0.4">
      <c r="F5875" s="30" t="s">
        <v>9657</v>
      </c>
      <c r="G5875" s="28" t="s">
        <v>9658</v>
      </c>
      <c r="H5875" s="28" t="s">
        <v>9659</v>
      </c>
      <c r="I5875" s="28" t="s">
        <v>6108</v>
      </c>
      <c r="J5875" s="28" t="s">
        <v>6109</v>
      </c>
      <c r="K5875" s="28">
        <v>1</v>
      </c>
      <c r="L5875" s="28" t="s">
        <v>6159</v>
      </c>
      <c r="M5875" s="36" t="str">
        <f t="shared" si="91"/>
        <v>LEONARDO</v>
      </c>
    </row>
    <row r="5876" spans="6:13" ht="15" thickBot="1" x14ac:dyDescent="0.4">
      <c r="F5876" s="29" t="s">
        <v>9657</v>
      </c>
      <c r="G5876" s="27" t="s">
        <v>9660</v>
      </c>
      <c r="H5876" s="27" t="s">
        <v>9659</v>
      </c>
      <c r="I5876" s="27" t="s">
        <v>6108</v>
      </c>
      <c r="J5876" s="27" t="s">
        <v>6109</v>
      </c>
      <c r="K5876" s="27">
        <v>1</v>
      </c>
      <c r="L5876" s="27" t="s">
        <v>6159</v>
      </c>
      <c r="M5876" s="36" t="str">
        <f t="shared" si="91"/>
        <v>LEONARDO</v>
      </c>
    </row>
    <row r="5877" spans="6:13" ht="15" thickBot="1" x14ac:dyDescent="0.4">
      <c r="F5877" s="30" t="s">
        <v>3946</v>
      </c>
      <c r="G5877" s="28" t="s">
        <v>9661</v>
      </c>
      <c r="H5877" s="28" t="s">
        <v>195</v>
      </c>
      <c r="I5877" s="28" t="s">
        <v>6108</v>
      </c>
      <c r="J5877" s="28" t="s">
        <v>6158</v>
      </c>
      <c r="K5877" s="28">
        <v>2</v>
      </c>
      <c r="L5877" s="28" t="s">
        <v>6159</v>
      </c>
      <c r="M5877" s="36" t="str">
        <f t="shared" si="91"/>
        <v>LET</v>
      </c>
    </row>
    <row r="5878" spans="6:13" ht="15" thickBot="1" x14ac:dyDescent="0.4">
      <c r="F5878" s="29" t="s">
        <v>3946</v>
      </c>
      <c r="G5878" s="27" t="s">
        <v>3951</v>
      </c>
      <c r="H5878" s="27" t="s">
        <v>3950</v>
      </c>
      <c r="I5878" s="27" t="s">
        <v>6108</v>
      </c>
      <c r="J5878" s="27" t="s">
        <v>6158</v>
      </c>
      <c r="K5878" s="27">
        <v>1</v>
      </c>
      <c r="L5878" s="27" t="s">
        <v>6159</v>
      </c>
      <c r="M5878" s="36" t="str">
        <f t="shared" si="91"/>
        <v>LET</v>
      </c>
    </row>
    <row r="5879" spans="6:13" ht="15" thickBot="1" x14ac:dyDescent="0.4">
      <c r="F5879" s="30" t="s">
        <v>3946</v>
      </c>
      <c r="G5879" s="28" t="s">
        <v>3953</v>
      </c>
      <c r="H5879" s="28" t="s">
        <v>3952</v>
      </c>
      <c r="I5879" s="28" t="s">
        <v>6108</v>
      </c>
      <c r="J5879" s="28" t="s">
        <v>6158</v>
      </c>
      <c r="K5879" s="28">
        <v>1</v>
      </c>
      <c r="L5879" s="28" t="s">
        <v>6159</v>
      </c>
      <c r="M5879" s="36" t="str">
        <f t="shared" si="91"/>
        <v>LET</v>
      </c>
    </row>
    <row r="5880" spans="6:13" ht="15" thickBot="1" x14ac:dyDescent="0.4">
      <c r="F5880" s="29" t="s">
        <v>3946</v>
      </c>
      <c r="G5880" s="27" t="s">
        <v>9662</v>
      </c>
      <c r="H5880" s="27" t="s">
        <v>3954</v>
      </c>
      <c r="I5880" s="27" t="s">
        <v>6108</v>
      </c>
      <c r="J5880" s="27" t="s">
        <v>6158</v>
      </c>
      <c r="K5880" s="27">
        <v>1</v>
      </c>
      <c r="L5880" s="27" t="s">
        <v>6159</v>
      </c>
      <c r="M5880" s="36" t="str">
        <f t="shared" si="91"/>
        <v>LET</v>
      </c>
    </row>
    <row r="5881" spans="6:13" ht="15" thickBot="1" x14ac:dyDescent="0.4">
      <c r="F5881" s="30" t="s">
        <v>3946</v>
      </c>
      <c r="G5881" s="28" t="s">
        <v>9663</v>
      </c>
      <c r="H5881" s="28" t="s">
        <v>3950</v>
      </c>
      <c r="I5881" s="28" t="s">
        <v>6108</v>
      </c>
      <c r="J5881" s="28" t="s">
        <v>6158</v>
      </c>
      <c r="K5881" s="28">
        <v>1</v>
      </c>
      <c r="L5881" s="28" t="s">
        <v>6159</v>
      </c>
      <c r="M5881" s="36" t="str">
        <f t="shared" si="91"/>
        <v>LET</v>
      </c>
    </row>
    <row r="5882" spans="6:13" ht="15" thickBot="1" x14ac:dyDescent="0.4">
      <c r="F5882" s="29" t="s">
        <v>3946</v>
      </c>
      <c r="G5882" s="27" t="s">
        <v>3947</v>
      </c>
      <c r="H5882" s="27" t="s">
        <v>3945</v>
      </c>
      <c r="I5882" s="27" t="s">
        <v>6108</v>
      </c>
      <c r="J5882" s="27" t="s">
        <v>6158</v>
      </c>
      <c r="K5882" s="27">
        <v>2</v>
      </c>
      <c r="L5882" s="27" t="s">
        <v>6159</v>
      </c>
      <c r="M5882" s="36" t="str">
        <f t="shared" si="91"/>
        <v>LET</v>
      </c>
    </row>
    <row r="5883" spans="6:13" ht="15" thickBot="1" x14ac:dyDescent="0.4">
      <c r="F5883" s="30" t="s">
        <v>3946</v>
      </c>
      <c r="G5883" s="28" t="s">
        <v>721</v>
      </c>
      <c r="H5883" s="28" t="s">
        <v>719</v>
      </c>
      <c r="I5883" s="28" t="s">
        <v>6108</v>
      </c>
      <c r="J5883" s="28" t="s">
        <v>6169</v>
      </c>
      <c r="K5883" s="28">
        <v>2</v>
      </c>
      <c r="L5883" s="28" t="s">
        <v>6159</v>
      </c>
      <c r="M5883" s="36" t="str">
        <f t="shared" si="91"/>
        <v>LET</v>
      </c>
    </row>
    <row r="5884" spans="6:13" ht="15" thickBot="1" x14ac:dyDescent="0.4">
      <c r="F5884" s="29" t="s">
        <v>3946</v>
      </c>
      <c r="G5884" s="27" t="s">
        <v>9664</v>
      </c>
      <c r="H5884" s="27" t="s">
        <v>719</v>
      </c>
      <c r="I5884" s="27" t="s">
        <v>6108</v>
      </c>
      <c r="J5884" s="27" t="s">
        <v>6169</v>
      </c>
      <c r="K5884" s="27">
        <v>2</v>
      </c>
      <c r="L5884" s="27" t="s">
        <v>6159</v>
      </c>
      <c r="M5884" s="36" t="str">
        <f t="shared" si="91"/>
        <v>LET</v>
      </c>
    </row>
    <row r="5885" spans="6:13" ht="15" thickBot="1" x14ac:dyDescent="0.4">
      <c r="F5885" s="30" t="s">
        <v>3946</v>
      </c>
      <c r="G5885" s="28" t="s">
        <v>3949</v>
      </c>
      <c r="H5885" s="28" t="s">
        <v>3948</v>
      </c>
      <c r="I5885" s="28" t="s">
        <v>6108</v>
      </c>
      <c r="J5885" s="28" t="s">
        <v>6169</v>
      </c>
      <c r="K5885" s="28">
        <v>2</v>
      </c>
      <c r="L5885" s="28" t="s">
        <v>6110</v>
      </c>
      <c r="M5885" s="36" t="str">
        <f t="shared" si="91"/>
        <v>LET</v>
      </c>
    </row>
    <row r="5886" spans="6:13" ht="15" thickBot="1" x14ac:dyDescent="0.4">
      <c r="F5886" s="29" t="s">
        <v>3946</v>
      </c>
      <c r="G5886" s="27" t="s">
        <v>9665</v>
      </c>
      <c r="H5886" s="27" t="s">
        <v>3945</v>
      </c>
      <c r="I5886" s="27" t="s">
        <v>6108</v>
      </c>
      <c r="J5886" s="27" t="s">
        <v>6158</v>
      </c>
      <c r="K5886" s="27">
        <v>2</v>
      </c>
      <c r="L5886" s="27" t="s">
        <v>6159</v>
      </c>
      <c r="M5886" s="36" t="str">
        <f t="shared" si="91"/>
        <v>LET</v>
      </c>
    </row>
    <row r="5887" spans="6:13" ht="15" thickBot="1" x14ac:dyDescent="0.4">
      <c r="F5887" s="30" t="s">
        <v>3946</v>
      </c>
      <c r="G5887" s="28" t="s">
        <v>9666</v>
      </c>
      <c r="H5887" s="28" t="s">
        <v>3954</v>
      </c>
      <c r="I5887" s="28" t="s">
        <v>6108</v>
      </c>
      <c r="J5887" s="28" t="s">
        <v>6158</v>
      </c>
      <c r="K5887" s="28">
        <v>1</v>
      </c>
      <c r="L5887" s="28" t="s">
        <v>6159</v>
      </c>
      <c r="M5887" s="36" t="str">
        <f t="shared" si="91"/>
        <v>LET</v>
      </c>
    </row>
    <row r="5888" spans="6:13" ht="15" thickBot="1" x14ac:dyDescent="0.4">
      <c r="F5888" s="29" t="s">
        <v>3946</v>
      </c>
      <c r="G5888" s="27" t="s">
        <v>9667</v>
      </c>
      <c r="H5888" s="27" t="s">
        <v>195</v>
      </c>
      <c r="I5888" s="27" t="s">
        <v>6108</v>
      </c>
      <c r="J5888" s="27" t="s">
        <v>6158</v>
      </c>
      <c r="K5888" s="27">
        <v>2</v>
      </c>
      <c r="L5888" s="27" t="s">
        <v>6159</v>
      </c>
      <c r="M5888" s="36" t="str">
        <f t="shared" si="91"/>
        <v>LET</v>
      </c>
    </row>
    <row r="5889" spans="6:13" ht="15" thickBot="1" x14ac:dyDescent="0.4">
      <c r="F5889" s="30" t="s">
        <v>3946</v>
      </c>
      <c r="G5889" s="28" t="s">
        <v>6690</v>
      </c>
      <c r="H5889" s="28" t="s">
        <v>719</v>
      </c>
      <c r="I5889" s="28" t="s">
        <v>6108</v>
      </c>
      <c r="J5889" s="28" t="s">
        <v>6169</v>
      </c>
      <c r="K5889" s="28">
        <v>2</v>
      </c>
      <c r="L5889" s="28" t="s">
        <v>6159</v>
      </c>
      <c r="M5889" s="36" t="str">
        <f t="shared" si="91"/>
        <v>LET</v>
      </c>
    </row>
    <row r="5890" spans="6:13" ht="15" thickBot="1" x14ac:dyDescent="0.4">
      <c r="F5890" s="29" t="s">
        <v>3946</v>
      </c>
      <c r="G5890" s="27" t="s">
        <v>9668</v>
      </c>
      <c r="H5890" s="27" t="s">
        <v>3954</v>
      </c>
      <c r="I5890" s="27" t="s">
        <v>6108</v>
      </c>
      <c r="J5890" s="27" t="s">
        <v>6158</v>
      </c>
      <c r="K5890" s="27">
        <v>1</v>
      </c>
      <c r="L5890" s="27" t="s">
        <v>6159</v>
      </c>
      <c r="M5890" s="36" t="str">
        <f t="shared" si="91"/>
        <v>LET</v>
      </c>
    </row>
    <row r="5891" spans="6:13" ht="15" thickBot="1" x14ac:dyDescent="0.4">
      <c r="F5891" s="30" t="s">
        <v>3946</v>
      </c>
      <c r="G5891" s="28" t="s">
        <v>9669</v>
      </c>
      <c r="H5891" s="28" t="s">
        <v>3954</v>
      </c>
      <c r="I5891" s="28" t="s">
        <v>6108</v>
      </c>
      <c r="J5891" s="28" t="s">
        <v>6158</v>
      </c>
      <c r="K5891" s="28">
        <v>1</v>
      </c>
      <c r="L5891" s="28" t="s">
        <v>6159</v>
      </c>
      <c r="M5891" s="36" t="str">
        <f t="shared" si="91"/>
        <v>LET</v>
      </c>
    </row>
    <row r="5892" spans="6:13" ht="15" thickBot="1" x14ac:dyDescent="0.4">
      <c r="F5892" s="29" t="s">
        <v>3946</v>
      </c>
      <c r="G5892" s="27" t="s">
        <v>9670</v>
      </c>
      <c r="H5892" s="27" t="s">
        <v>3954</v>
      </c>
      <c r="I5892" s="27" t="s">
        <v>6108</v>
      </c>
      <c r="J5892" s="27" t="s">
        <v>6158</v>
      </c>
      <c r="K5892" s="27">
        <v>1</v>
      </c>
      <c r="L5892" s="27" t="s">
        <v>6159</v>
      </c>
      <c r="M5892" s="36" t="str">
        <f t="shared" si="91"/>
        <v>LET</v>
      </c>
    </row>
    <row r="5893" spans="6:13" ht="15" thickBot="1" x14ac:dyDescent="0.4">
      <c r="F5893" s="30" t="s">
        <v>3946</v>
      </c>
      <c r="G5893" s="28" t="s">
        <v>9671</v>
      </c>
      <c r="H5893" s="28" t="s">
        <v>3954</v>
      </c>
      <c r="I5893" s="28" t="s">
        <v>6108</v>
      </c>
      <c r="J5893" s="28" t="s">
        <v>6158</v>
      </c>
      <c r="K5893" s="28">
        <v>1</v>
      </c>
      <c r="L5893" s="28" t="s">
        <v>6159</v>
      </c>
      <c r="M5893" s="36" t="str">
        <f t="shared" si="91"/>
        <v>LET</v>
      </c>
    </row>
    <row r="5894" spans="6:13" ht="15" thickBot="1" x14ac:dyDescent="0.4">
      <c r="F5894" s="29" t="s">
        <v>3946</v>
      </c>
      <c r="G5894" s="27" t="s">
        <v>9672</v>
      </c>
      <c r="H5894" s="27" t="s">
        <v>3954</v>
      </c>
      <c r="I5894" s="27" t="s">
        <v>6108</v>
      </c>
      <c r="J5894" s="27" t="s">
        <v>6158</v>
      </c>
      <c r="K5894" s="27">
        <v>1</v>
      </c>
      <c r="L5894" s="27" t="s">
        <v>6159</v>
      </c>
      <c r="M5894" s="36" t="str">
        <f t="shared" si="91"/>
        <v>LET</v>
      </c>
    </row>
    <row r="5895" spans="6:13" ht="15" thickBot="1" x14ac:dyDescent="0.4">
      <c r="F5895" s="30" t="s">
        <v>3957</v>
      </c>
      <c r="G5895" s="28" t="s">
        <v>3958</v>
      </c>
      <c r="H5895" s="28" t="s">
        <v>3956</v>
      </c>
      <c r="I5895" s="28" t="s">
        <v>6108</v>
      </c>
      <c r="J5895" s="28" t="s">
        <v>6158</v>
      </c>
      <c r="K5895" s="28">
        <v>2</v>
      </c>
      <c r="L5895" s="28" t="s">
        <v>6159</v>
      </c>
      <c r="M5895" s="36" t="str">
        <f t="shared" ref="M5895:M5958" si="92">F5895</f>
        <v>LEZA</v>
      </c>
    </row>
    <row r="5896" spans="6:13" ht="15" thickBot="1" x14ac:dyDescent="0.4">
      <c r="F5896" s="29" t="s">
        <v>9673</v>
      </c>
      <c r="G5896" s="27" t="s">
        <v>3958</v>
      </c>
      <c r="H5896" s="27" t="s">
        <v>3956</v>
      </c>
      <c r="I5896" s="27" t="s">
        <v>6108</v>
      </c>
      <c r="J5896" s="27" t="s">
        <v>6158</v>
      </c>
      <c r="K5896" s="27">
        <v>2</v>
      </c>
      <c r="L5896" s="27" t="s">
        <v>6159</v>
      </c>
      <c r="M5896" s="36" t="str">
        <f t="shared" si="92"/>
        <v>LEZA-LOCKWOOD</v>
      </c>
    </row>
    <row r="5897" spans="6:13" ht="15" thickBot="1" x14ac:dyDescent="0.4">
      <c r="F5897" s="30" t="s">
        <v>3960</v>
      </c>
      <c r="G5897" s="28" t="s">
        <v>2750</v>
      </c>
      <c r="H5897" s="28" t="s">
        <v>3959</v>
      </c>
      <c r="I5897" s="28" t="s">
        <v>6108</v>
      </c>
      <c r="J5897" s="28" t="s">
        <v>6158</v>
      </c>
      <c r="K5897" s="28">
        <v>1</v>
      </c>
      <c r="L5897" s="28" t="s">
        <v>6159</v>
      </c>
      <c r="M5897" s="36" t="str">
        <f t="shared" si="92"/>
        <v>LH AVIATION</v>
      </c>
    </row>
    <row r="5898" spans="6:13" ht="15" thickBot="1" x14ac:dyDescent="0.4">
      <c r="F5898" s="29" t="s">
        <v>3960</v>
      </c>
      <c r="G5898" s="27" t="s">
        <v>9674</v>
      </c>
      <c r="H5898" s="27" t="s">
        <v>3959</v>
      </c>
      <c r="I5898" s="27" t="s">
        <v>6108</v>
      </c>
      <c r="J5898" s="27" t="s">
        <v>6158</v>
      </c>
      <c r="K5898" s="27">
        <v>1</v>
      </c>
      <c r="L5898" s="27" t="s">
        <v>6159</v>
      </c>
      <c r="M5898" s="36" t="str">
        <f t="shared" si="92"/>
        <v>LH AVIATION</v>
      </c>
    </row>
    <row r="5899" spans="6:13" ht="15" thickBot="1" x14ac:dyDescent="0.4">
      <c r="F5899" s="30" t="s">
        <v>3962</v>
      </c>
      <c r="G5899" s="28" t="s">
        <v>3963</v>
      </c>
      <c r="H5899" s="28" t="s">
        <v>3961</v>
      </c>
      <c r="I5899" s="28" t="s">
        <v>6108</v>
      </c>
      <c r="J5899" s="28" t="s">
        <v>6158</v>
      </c>
      <c r="K5899" s="28">
        <v>1</v>
      </c>
      <c r="L5899" s="28" t="s">
        <v>6159</v>
      </c>
      <c r="M5899" s="36" t="str">
        <f t="shared" si="92"/>
        <v>LIBERTY (1)</v>
      </c>
    </row>
    <row r="5900" spans="6:13" ht="15" thickBot="1" x14ac:dyDescent="0.4">
      <c r="F5900" s="29" t="s">
        <v>3965</v>
      </c>
      <c r="G5900" s="27" t="s">
        <v>3966</v>
      </c>
      <c r="H5900" s="27" t="s">
        <v>3964</v>
      </c>
      <c r="I5900" s="27" t="s">
        <v>6108</v>
      </c>
      <c r="J5900" s="27" t="s">
        <v>6158</v>
      </c>
      <c r="K5900" s="27">
        <v>1</v>
      </c>
      <c r="L5900" s="27" t="s">
        <v>6159</v>
      </c>
      <c r="M5900" s="36" t="str">
        <f t="shared" si="92"/>
        <v>LIBERTY (2)</v>
      </c>
    </row>
    <row r="5901" spans="6:13" ht="15" thickBot="1" x14ac:dyDescent="0.4">
      <c r="F5901" s="30" t="s">
        <v>9675</v>
      </c>
      <c r="G5901" s="28" t="s">
        <v>6358</v>
      </c>
      <c r="H5901" s="28" t="s">
        <v>436</v>
      </c>
      <c r="I5901" s="28" t="s">
        <v>6170</v>
      </c>
      <c r="J5901" s="28" t="s">
        <v>6169</v>
      </c>
      <c r="K5901" s="28">
        <v>1</v>
      </c>
      <c r="L5901" s="28" t="s">
        <v>6159</v>
      </c>
      <c r="M5901" s="36" t="str">
        <f t="shared" si="92"/>
        <v>LICHTWERK</v>
      </c>
    </row>
    <row r="5902" spans="6:13" ht="15" thickBot="1" x14ac:dyDescent="0.4">
      <c r="F5902" s="29" t="s">
        <v>9675</v>
      </c>
      <c r="G5902" s="27" t="s">
        <v>8650</v>
      </c>
      <c r="H5902" s="27" t="s">
        <v>436</v>
      </c>
      <c r="I5902" s="27" t="s">
        <v>6170</v>
      </c>
      <c r="J5902" s="27" t="s">
        <v>6169</v>
      </c>
      <c r="K5902" s="27">
        <v>1</v>
      </c>
      <c r="L5902" s="27" t="s">
        <v>6159</v>
      </c>
      <c r="M5902" s="36" t="str">
        <f t="shared" si="92"/>
        <v>LICHTWERK</v>
      </c>
    </row>
    <row r="5903" spans="6:13" ht="15" thickBot="1" x14ac:dyDescent="0.4">
      <c r="F5903" s="30" t="s">
        <v>9676</v>
      </c>
      <c r="G5903" s="28" t="s">
        <v>1217</v>
      </c>
      <c r="H5903" s="28" t="s">
        <v>1216</v>
      </c>
      <c r="I5903" s="28" t="s">
        <v>6165</v>
      </c>
      <c r="J5903" s="28" t="s">
        <v>6158</v>
      </c>
      <c r="K5903" s="28">
        <v>1</v>
      </c>
      <c r="L5903" s="28" t="s">
        <v>6159</v>
      </c>
      <c r="M5903" s="36" t="str">
        <f t="shared" si="92"/>
        <v>LIGHT AERO</v>
      </c>
    </row>
    <row r="5904" spans="6:13" ht="15" thickBot="1" x14ac:dyDescent="0.4">
      <c r="F5904" s="29" t="s">
        <v>9676</v>
      </c>
      <c r="G5904" s="27" t="s">
        <v>742</v>
      </c>
      <c r="H5904" s="27" t="s">
        <v>740</v>
      </c>
      <c r="I5904" s="27" t="s">
        <v>6108</v>
      </c>
      <c r="J5904" s="27" t="s">
        <v>6158</v>
      </c>
      <c r="K5904" s="27">
        <v>1</v>
      </c>
      <c r="L5904" s="27" t="s">
        <v>6159</v>
      </c>
      <c r="M5904" s="36" t="str">
        <f t="shared" si="92"/>
        <v>LIGHT AERO</v>
      </c>
    </row>
    <row r="5905" spans="6:13" ht="15" thickBot="1" x14ac:dyDescent="0.4">
      <c r="F5905" s="30" t="s">
        <v>3968</v>
      </c>
      <c r="G5905" s="28" t="s">
        <v>9677</v>
      </c>
      <c r="H5905" s="28" t="s">
        <v>3967</v>
      </c>
      <c r="I5905" s="28" t="s">
        <v>6108</v>
      </c>
      <c r="J5905" s="28" t="s">
        <v>6158</v>
      </c>
      <c r="K5905" s="28">
        <v>1</v>
      </c>
      <c r="L5905" s="28" t="s">
        <v>6159</v>
      </c>
      <c r="M5905" s="36" t="str">
        <f t="shared" si="92"/>
        <v>LIGHT MINIATURE</v>
      </c>
    </row>
    <row r="5906" spans="6:13" ht="15" thickBot="1" x14ac:dyDescent="0.4">
      <c r="F5906" s="29" t="s">
        <v>3968</v>
      </c>
      <c r="G5906" s="27" t="s">
        <v>3969</v>
      </c>
      <c r="H5906" s="27" t="s">
        <v>3967</v>
      </c>
      <c r="I5906" s="27" t="s">
        <v>6108</v>
      </c>
      <c r="J5906" s="27" t="s">
        <v>6158</v>
      </c>
      <c r="K5906" s="27">
        <v>1</v>
      </c>
      <c r="L5906" s="27" t="s">
        <v>6159</v>
      </c>
      <c r="M5906" s="36" t="str">
        <f t="shared" si="92"/>
        <v>LIGHT MINIATURE</v>
      </c>
    </row>
    <row r="5907" spans="6:13" ht="15" thickBot="1" x14ac:dyDescent="0.4">
      <c r="F5907" s="30" t="s">
        <v>3971</v>
      </c>
      <c r="G5907" s="28" t="s">
        <v>3972</v>
      </c>
      <c r="H5907" s="28" t="s">
        <v>3970</v>
      </c>
      <c r="I5907" s="28" t="s">
        <v>6108</v>
      </c>
      <c r="J5907" s="28" t="s">
        <v>6158</v>
      </c>
      <c r="K5907" s="28">
        <v>1</v>
      </c>
      <c r="L5907" s="28" t="s">
        <v>6159</v>
      </c>
      <c r="M5907" s="36" t="str">
        <f t="shared" si="92"/>
        <v>LIGHT WING</v>
      </c>
    </row>
    <row r="5908" spans="6:13" ht="15" thickBot="1" x14ac:dyDescent="0.4">
      <c r="F5908" s="29" t="s">
        <v>3974</v>
      </c>
      <c r="G5908" s="27" t="s">
        <v>3975</v>
      </c>
      <c r="H5908" s="27" t="s">
        <v>3973</v>
      </c>
      <c r="I5908" s="27" t="s">
        <v>6108</v>
      </c>
      <c r="J5908" s="27" t="s">
        <v>6158</v>
      </c>
      <c r="K5908" s="27">
        <v>1</v>
      </c>
      <c r="L5908" s="27" t="s">
        <v>6159</v>
      </c>
      <c r="M5908" s="36" t="str">
        <f t="shared" si="92"/>
        <v>LIGHTNING BUG</v>
      </c>
    </row>
    <row r="5909" spans="6:13" ht="15" thickBot="1" x14ac:dyDescent="0.4">
      <c r="F5909" s="30" t="s">
        <v>3977</v>
      </c>
      <c r="G5909" s="28" t="s">
        <v>9678</v>
      </c>
      <c r="H5909" s="28" t="s">
        <v>3976</v>
      </c>
      <c r="I5909" s="28" t="s">
        <v>6108</v>
      </c>
      <c r="J5909" s="28" t="s">
        <v>6158</v>
      </c>
      <c r="K5909" s="28">
        <v>1</v>
      </c>
      <c r="L5909" s="28" t="s">
        <v>6159</v>
      </c>
      <c r="M5909" s="36" t="str">
        <f t="shared" si="92"/>
        <v>LILIENTHAL</v>
      </c>
    </row>
    <row r="5910" spans="6:13" ht="15" thickBot="1" x14ac:dyDescent="0.4">
      <c r="F5910" s="29" t="s">
        <v>3977</v>
      </c>
      <c r="G5910" s="27" t="s">
        <v>9679</v>
      </c>
      <c r="H5910" s="27" t="s">
        <v>3979</v>
      </c>
      <c r="I5910" s="27" t="s">
        <v>6108</v>
      </c>
      <c r="J5910" s="27" t="s">
        <v>6158</v>
      </c>
      <c r="K5910" s="27">
        <v>1</v>
      </c>
      <c r="L5910" s="27" t="s">
        <v>6159</v>
      </c>
      <c r="M5910" s="36" t="str">
        <f t="shared" si="92"/>
        <v>LILIENTHAL</v>
      </c>
    </row>
    <row r="5911" spans="6:13" ht="15" thickBot="1" x14ac:dyDescent="0.4">
      <c r="F5911" s="30" t="s">
        <v>3977</v>
      </c>
      <c r="G5911" s="28" t="s">
        <v>9680</v>
      </c>
      <c r="H5911" s="28" t="s">
        <v>3976</v>
      </c>
      <c r="I5911" s="28" t="s">
        <v>6108</v>
      </c>
      <c r="J5911" s="28" t="s">
        <v>6158</v>
      </c>
      <c r="K5911" s="28">
        <v>1</v>
      </c>
      <c r="L5911" s="28" t="s">
        <v>6159</v>
      </c>
      <c r="M5911" s="36" t="str">
        <f t="shared" si="92"/>
        <v>LILIENTHAL</v>
      </c>
    </row>
    <row r="5912" spans="6:13" ht="15" thickBot="1" x14ac:dyDescent="0.4">
      <c r="F5912" s="29" t="s">
        <v>3977</v>
      </c>
      <c r="G5912" s="27" t="s">
        <v>3980</v>
      </c>
      <c r="H5912" s="27" t="s">
        <v>3979</v>
      </c>
      <c r="I5912" s="27" t="s">
        <v>6108</v>
      </c>
      <c r="J5912" s="27" t="s">
        <v>6158</v>
      </c>
      <c r="K5912" s="27">
        <v>1</v>
      </c>
      <c r="L5912" s="27" t="s">
        <v>6159</v>
      </c>
      <c r="M5912" s="36" t="str">
        <f t="shared" si="92"/>
        <v>LILIENTHAL</v>
      </c>
    </row>
    <row r="5913" spans="6:13" ht="15" thickBot="1" x14ac:dyDescent="0.4">
      <c r="F5913" s="30" t="s">
        <v>3977</v>
      </c>
      <c r="G5913" s="28">
        <v>100</v>
      </c>
      <c r="H5913" s="28" t="s">
        <v>3976</v>
      </c>
      <c r="I5913" s="28" t="s">
        <v>6108</v>
      </c>
      <c r="J5913" s="28" t="s">
        <v>6158</v>
      </c>
      <c r="K5913" s="28">
        <v>1</v>
      </c>
      <c r="L5913" s="28" t="s">
        <v>6159</v>
      </c>
      <c r="M5913" s="36" t="str">
        <f t="shared" si="92"/>
        <v>LILIENTHAL</v>
      </c>
    </row>
    <row r="5914" spans="6:13" ht="15" thickBot="1" x14ac:dyDescent="0.4">
      <c r="F5914" s="29" t="s">
        <v>3977</v>
      </c>
      <c r="G5914" s="27" t="s">
        <v>9681</v>
      </c>
      <c r="H5914" s="27" t="s">
        <v>3976</v>
      </c>
      <c r="I5914" s="27" t="s">
        <v>6108</v>
      </c>
      <c r="J5914" s="27" t="s">
        <v>6158</v>
      </c>
      <c r="K5914" s="27">
        <v>1</v>
      </c>
      <c r="L5914" s="27" t="s">
        <v>6159</v>
      </c>
      <c r="M5914" s="36" t="str">
        <f t="shared" si="92"/>
        <v>LILIENTHAL</v>
      </c>
    </row>
    <row r="5915" spans="6:13" ht="15" thickBot="1" x14ac:dyDescent="0.4">
      <c r="F5915" s="30" t="s">
        <v>3977</v>
      </c>
      <c r="G5915" s="28" t="s">
        <v>3978</v>
      </c>
      <c r="H5915" s="28" t="s">
        <v>3976</v>
      </c>
      <c r="I5915" s="28" t="s">
        <v>6108</v>
      </c>
      <c r="J5915" s="28" t="s">
        <v>6158</v>
      </c>
      <c r="K5915" s="28">
        <v>1</v>
      </c>
      <c r="L5915" s="28" t="s">
        <v>6159</v>
      </c>
      <c r="M5915" s="36" t="str">
        <f t="shared" si="92"/>
        <v>LILIENTHAL</v>
      </c>
    </row>
    <row r="5916" spans="6:13" ht="15" thickBot="1" x14ac:dyDescent="0.4">
      <c r="F5916" s="29" t="s">
        <v>3982</v>
      </c>
      <c r="G5916" s="27" t="s">
        <v>3983</v>
      </c>
      <c r="H5916" s="27" t="s">
        <v>3981</v>
      </c>
      <c r="I5916" s="27" t="s">
        <v>6108</v>
      </c>
      <c r="J5916" s="27" t="s">
        <v>6158</v>
      </c>
      <c r="K5916" s="27">
        <v>1</v>
      </c>
      <c r="L5916" s="27" t="s">
        <v>6159</v>
      </c>
      <c r="M5916" s="36" t="str">
        <f t="shared" si="92"/>
        <v>LIPNUR</v>
      </c>
    </row>
    <row r="5917" spans="6:13" ht="15" thickBot="1" x14ac:dyDescent="0.4">
      <c r="F5917" s="30" t="s">
        <v>3982</v>
      </c>
      <c r="G5917" s="28" t="s">
        <v>3985</v>
      </c>
      <c r="H5917" s="28" t="s">
        <v>3984</v>
      </c>
      <c r="I5917" s="28" t="s">
        <v>6108</v>
      </c>
      <c r="J5917" s="28" t="s">
        <v>6158</v>
      </c>
      <c r="K5917" s="28">
        <v>1</v>
      </c>
      <c r="L5917" s="28" t="s">
        <v>6159</v>
      </c>
      <c r="M5917" s="36" t="str">
        <f t="shared" si="92"/>
        <v>LIPNUR</v>
      </c>
    </row>
    <row r="5918" spans="6:13" ht="15" thickBot="1" x14ac:dyDescent="0.4">
      <c r="F5918" s="29" t="s">
        <v>3982</v>
      </c>
      <c r="G5918" s="27" t="s">
        <v>9682</v>
      </c>
      <c r="H5918" s="27" t="s">
        <v>3981</v>
      </c>
      <c r="I5918" s="27" t="s">
        <v>6108</v>
      </c>
      <c r="J5918" s="27" t="s">
        <v>6158</v>
      </c>
      <c r="K5918" s="27">
        <v>1</v>
      </c>
      <c r="L5918" s="27" t="s">
        <v>6159</v>
      </c>
      <c r="M5918" s="36" t="str">
        <f t="shared" si="92"/>
        <v>LIPNUR</v>
      </c>
    </row>
    <row r="5919" spans="6:13" ht="15" thickBot="1" x14ac:dyDescent="0.4">
      <c r="F5919" s="30" t="s">
        <v>3987</v>
      </c>
      <c r="G5919" s="28" t="s">
        <v>3988</v>
      </c>
      <c r="H5919" s="28" t="s">
        <v>3986</v>
      </c>
      <c r="I5919" s="28" t="s">
        <v>6165</v>
      </c>
      <c r="J5919" s="28" t="s">
        <v>6158</v>
      </c>
      <c r="K5919" s="28">
        <v>1</v>
      </c>
      <c r="L5919" s="28" t="s">
        <v>6159</v>
      </c>
      <c r="M5919" s="36" t="str">
        <f t="shared" si="92"/>
        <v>LISA</v>
      </c>
    </row>
    <row r="5920" spans="6:13" ht="15" thickBot="1" x14ac:dyDescent="0.4">
      <c r="F5920" s="29" t="s">
        <v>9683</v>
      </c>
      <c r="G5920" s="27" t="s">
        <v>9684</v>
      </c>
      <c r="H5920" s="27" t="s">
        <v>2542</v>
      </c>
      <c r="I5920" s="27" t="s">
        <v>6108</v>
      </c>
      <c r="J5920" s="27" t="s">
        <v>6158</v>
      </c>
      <c r="K5920" s="27">
        <v>2</v>
      </c>
      <c r="L5920" s="27" t="s">
        <v>6110</v>
      </c>
      <c r="M5920" s="36" t="str">
        <f t="shared" si="92"/>
        <v>LISUNOV</v>
      </c>
    </row>
    <row r="5921" spans="6:13" ht="15" thickBot="1" x14ac:dyDescent="0.4">
      <c r="F5921" s="30" t="s">
        <v>3990</v>
      </c>
      <c r="G5921" s="28" t="s">
        <v>3991</v>
      </c>
      <c r="H5921" s="28" t="s">
        <v>3989</v>
      </c>
      <c r="I5921" s="28" t="s">
        <v>6172</v>
      </c>
      <c r="J5921" s="28" t="s">
        <v>6158</v>
      </c>
      <c r="K5921" s="28">
        <v>1</v>
      </c>
      <c r="L5921" s="28" t="s">
        <v>6159</v>
      </c>
      <c r="M5921" s="36" t="str">
        <f t="shared" si="92"/>
        <v>LITTLE WING</v>
      </c>
    </row>
    <row r="5922" spans="6:13" ht="15" thickBot="1" x14ac:dyDescent="0.4">
      <c r="F5922" s="29" t="s">
        <v>3990</v>
      </c>
      <c r="G5922" s="27" t="s">
        <v>9685</v>
      </c>
      <c r="H5922" s="27" t="s">
        <v>3989</v>
      </c>
      <c r="I5922" s="27" t="s">
        <v>6172</v>
      </c>
      <c r="J5922" s="27" t="s">
        <v>6158</v>
      </c>
      <c r="K5922" s="27">
        <v>1</v>
      </c>
      <c r="L5922" s="27" t="s">
        <v>6159</v>
      </c>
      <c r="M5922" s="36" t="str">
        <f t="shared" si="92"/>
        <v>LITTLE WING</v>
      </c>
    </row>
    <row r="5923" spans="6:13" ht="15" thickBot="1" x14ac:dyDescent="0.4">
      <c r="F5923" s="30" t="s">
        <v>3990</v>
      </c>
      <c r="G5923" s="28" t="s">
        <v>9686</v>
      </c>
      <c r="H5923" s="28" t="s">
        <v>3989</v>
      </c>
      <c r="I5923" s="28" t="s">
        <v>6172</v>
      </c>
      <c r="J5923" s="28" t="s">
        <v>6158</v>
      </c>
      <c r="K5923" s="28">
        <v>1</v>
      </c>
      <c r="L5923" s="28" t="s">
        <v>6159</v>
      </c>
      <c r="M5923" s="36" t="str">
        <f t="shared" si="92"/>
        <v>LITTLE WING</v>
      </c>
    </row>
    <row r="5924" spans="6:13" ht="15" thickBot="1" x14ac:dyDescent="0.4">
      <c r="F5924" s="29" t="s">
        <v>9687</v>
      </c>
      <c r="G5924" s="27" t="s">
        <v>8779</v>
      </c>
      <c r="H5924" s="27" t="s">
        <v>2930</v>
      </c>
      <c r="I5924" s="27" t="s">
        <v>6108</v>
      </c>
      <c r="J5924" s="27" t="s">
        <v>6109</v>
      </c>
      <c r="K5924" s="27">
        <v>1</v>
      </c>
      <c r="L5924" s="27" t="s">
        <v>6159</v>
      </c>
      <c r="M5924" s="36" t="str">
        <f t="shared" si="92"/>
        <v>LMAASA</v>
      </c>
    </row>
    <row r="5925" spans="6:13" ht="15" thickBot="1" x14ac:dyDescent="0.4">
      <c r="F5925" s="30" t="s">
        <v>9687</v>
      </c>
      <c r="G5925" s="28" t="s">
        <v>8776</v>
      </c>
      <c r="H5925" s="28" t="s">
        <v>2930</v>
      </c>
      <c r="I5925" s="28" t="s">
        <v>6108</v>
      </c>
      <c r="J5925" s="28" t="s">
        <v>6109</v>
      </c>
      <c r="K5925" s="28">
        <v>1</v>
      </c>
      <c r="L5925" s="28" t="s">
        <v>6159</v>
      </c>
      <c r="M5925" s="36" t="str">
        <f t="shared" si="92"/>
        <v>LMAASA</v>
      </c>
    </row>
    <row r="5926" spans="6:13" ht="15" thickBot="1" x14ac:dyDescent="0.4">
      <c r="F5926" s="29" t="s">
        <v>9687</v>
      </c>
      <c r="G5926" s="27" t="s">
        <v>2932</v>
      </c>
      <c r="H5926" s="27" t="s">
        <v>2930</v>
      </c>
      <c r="I5926" s="27" t="s">
        <v>6108</v>
      </c>
      <c r="J5926" s="27" t="s">
        <v>6109</v>
      </c>
      <c r="K5926" s="27">
        <v>1</v>
      </c>
      <c r="L5926" s="27" t="s">
        <v>6159</v>
      </c>
      <c r="M5926" s="36" t="str">
        <f t="shared" si="92"/>
        <v>LMAASA</v>
      </c>
    </row>
    <row r="5927" spans="6:13" ht="15" thickBot="1" x14ac:dyDescent="0.4">
      <c r="F5927" s="30" t="s">
        <v>3993</v>
      </c>
      <c r="G5927" s="28">
        <v>2000</v>
      </c>
      <c r="H5927" s="28" t="s">
        <v>3992</v>
      </c>
      <c r="I5927" s="28" t="s">
        <v>6170</v>
      </c>
      <c r="J5927" s="28" t="s">
        <v>6169</v>
      </c>
      <c r="K5927" s="28">
        <v>1</v>
      </c>
      <c r="L5927" s="28" t="s">
        <v>6159</v>
      </c>
      <c r="M5927" s="36" t="str">
        <f t="shared" si="92"/>
        <v>LOAD RANGER</v>
      </c>
    </row>
    <row r="5928" spans="6:13" ht="15" thickBot="1" x14ac:dyDescent="0.4">
      <c r="F5928" s="29" t="s">
        <v>3995</v>
      </c>
      <c r="G5928" s="27" t="s">
        <v>9688</v>
      </c>
      <c r="H5928" s="27" t="s">
        <v>4006</v>
      </c>
      <c r="I5928" s="27" t="s">
        <v>6108</v>
      </c>
      <c r="J5928" s="27" t="s">
        <v>6169</v>
      </c>
      <c r="K5928" s="27">
        <v>4</v>
      </c>
      <c r="L5928" s="27" t="s">
        <v>6110</v>
      </c>
      <c r="M5928" s="36" t="str">
        <f t="shared" si="92"/>
        <v>LOCKHEED</v>
      </c>
    </row>
    <row r="5929" spans="6:13" ht="15" thickBot="1" x14ac:dyDescent="0.4">
      <c r="F5929" s="30" t="s">
        <v>3995</v>
      </c>
      <c r="G5929" s="28" t="s">
        <v>9689</v>
      </c>
      <c r="H5929" s="28" t="s">
        <v>3781</v>
      </c>
      <c r="I5929" s="28" t="s">
        <v>6108</v>
      </c>
      <c r="J5929" s="28" t="s">
        <v>6169</v>
      </c>
      <c r="K5929" s="28">
        <v>4</v>
      </c>
      <c r="L5929" s="28" t="s">
        <v>6110</v>
      </c>
      <c r="M5929" s="36" t="str">
        <f t="shared" si="92"/>
        <v>LOCKHEED</v>
      </c>
    </row>
    <row r="5930" spans="6:13" ht="15" thickBot="1" x14ac:dyDescent="0.4">
      <c r="F5930" s="29" t="s">
        <v>3995</v>
      </c>
      <c r="G5930" s="27" t="s">
        <v>9690</v>
      </c>
      <c r="H5930" s="27" t="s">
        <v>3781</v>
      </c>
      <c r="I5930" s="27" t="s">
        <v>6108</v>
      </c>
      <c r="J5930" s="27" t="s">
        <v>6169</v>
      </c>
      <c r="K5930" s="27">
        <v>4</v>
      </c>
      <c r="L5930" s="27" t="s">
        <v>6110</v>
      </c>
      <c r="M5930" s="36" t="str">
        <f t="shared" si="92"/>
        <v>LOCKHEED</v>
      </c>
    </row>
    <row r="5931" spans="6:13" ht="15" thickBot="1" x14ac:dyDescent="0.4">
      <c r="F5931" s="30" t="s">
        <v>3995</v>
      </c>
      <c r="G5931" s="28" t="s">
        <v>9691</v>
      </c>
      <c r="H5931" s="28" t="s">
        <v>1865</v>
      </c>
      <c r="I5931" s="28" t="s">
        <v>6108</v>
      </c>
      <c r="J5931" s="28" t="s">
        <v>6109</v>
      </c>
      <c r="K5931" s="28">
        <v>1</v>
      </c>
      <c r="L5931" s="28" t="s">
        <v>6110</v>
      </c>
      <c r="M5931" s="36" t="str">
        <f t="shared" si="92"/>
        <v>LOCKHEED</v>
      </c>
    </row>
    <row r="5932" spans="6:13" ht="15" thickBot="1" x14ac:dyDescent="0.4">
      <c r="F5932" s="29" t="s">
        <v>3995</v>
      </c>
      <c r="G5932" s="27" t="s">
        <v>9692</v>
      </c>
      <c r="H5932" s="27" t="s">
        <v>3781</v>
      </c>
      <c r="I5932" s="27" t="s">
        <v>6108</v>
      </c>
      <c r="J5932" s="27" t="s">
        <v>6169</v>
      </c>
      <c r="K5932" s="27">
        <v>4</v>
      </c>
      <c r="L5932" s="27" t="s">
        <v>6110</v>
      </c>
      <c r="M5932" s="36" t="str">
        <f t="shared" si="92"/>
        <v>LOCKHEED</v>
      </c>
    </row>
    <row r="5933" spans="6:13" ht="15" thickBot="1" x14ac:dyDescent="0.4">
      <c r="F5933" s="30" t="s">
        <v>3995</v>
      </c>
      <c r="G5933" s="28" t="s">
        <v>9693</v>
      </c>
      <c r="H5933" s="28" t="s">
        <v>4006</v>
      </c>
      <c r="I5933" s="28" t="s">
        <v>6108</v>
      </c>
      <c r="J5933" s="28" t="s">
        <v>6169</v>
      </c>
      <c r="K5933" s="28">
        <v>4</v>
      </c>
      <c r="L5933" s="28" t="s">
        <v>6110</v>
      </c>
      <c r="M5933" s="36" t="str">
        <f t="shared" si="92"/>
        <v>LOCKHEED</v>
      </c>
    </row>
    <row r="5934" spans="6:13" ht="15" thickBot="1" x14ac:dyDescent="0.4">
      <c r="F5934" s="29" t="s">
        <v>3995</v>
      </c>
      <c r="G5934" s="27" t="s">
        <v>9694</v>
      </c>
      <c r="H5934" s="27" t="s">
        <v>3437</v>
      </c>
      <c r="I5934" s="27" t="s">
        <v>6108</v>
      </c>
      <c r="J5934" s="27" t="s">
        <v>6158</v>
      </c>
      <c r="K5934" s="27">
        <v>2</v>
      </c>
      <c r="L5934" s="27" t="s">
        <v>6110</v>
      </c>
      <c r="M5934" s="36" t="str">
        <f t="shared" si="92"/>
        <v>LOCKHEED</v>
      </c>
    </row>
    <row r="5935" spans="6:13" ht="15" thickBot="1" x14ac:dyDescent="0.4">
      <c r="F5935" s="30" t="s">
        <v>3995</v>
      </c>
      <c r="G5935" s="28" t="s">
        <v>9695</v>
      </c>
      <c r="H5935" s="28" t="s">
        <v>4016</v>
      </c>
      <c r="I5935" s="28" t="s">
        <v>6108</v>
      </c>
      <c r="J5935" s="28" t="s">
        <v>6109</v>
      </c>
      <c r="K5935" s="28">
        <v>2</v>
      </c>
      <c r="L5935" s="28" t="s">
        <v>6110</v>
      </c>
      <c r="M5935" s="36" t="str">
        <f t="shared" si="92"/>
        <v>LOCKHEED</v>
      </c>
    </row>
    <row r="5936" spans="6:13" ht="15" thickBot="1" x14ac:dyDescent="0.4">
      <c r="F5936" s="29" t="s">
        <v>3995</v>
      </c>
      <c r="G5936" s="27" t="s">
        <v>9696</v>
      </c>
      <c r="H5936" s="27" t="s">
        <v>4008</v>
      </c>
      <c r="I5936" s="27" t="s">
        <v>6108</v>
      </c>
      <c r="J5936" s="27" t="s">
        <v>6109</v>
      </c>
      <c r="K5936" s="27">
        <v>4</v>
      </c>
      <c r="L5936" s="27" t="s">
        <v>6150</v>
      </c>
      <c r="M5936" s="36" t="str">
        <f t="shared" si="92"/>
        <v>LOCKHEED</v>
      </c>
    </row>
    <row r="5937" spans="6:13" ht="15" thickBot="1" x14ac:dyDescent="0.4">
      <c r="F5937" s="30" t="s">
        <v>3995</v>
      </c>
      <c r="G5937" s="28" t="s">
        <v>9697</v>
      </c>
      <c r="H5937" s="28" t="s">
        <v>4024</v>
      </c>
      <c r="I5937" s="28" t="s">
        <v>6108</v>
      </c>
      <c r="J5937" s="28" t="s">
        <v>6158</v>
      </c>
      <c r="K5937" s="28">
        <v>2</v>
      </c>
      <c r="L5937" s="28" t="s">
        <v>6159</v>
      </c>
      <c r="M5937" s="36" t="str">
        <f t="shared" si="92"/>
        <v>LOCKHEED</v>
      </c>
    </row>
    <row r="5938" spans="6:13" ht="15" thickBot="1" x14ac:dyDescent="0.4">
      <c r="F5938" s="29" t="s">
        <v>3995</v>
      </c>
      <c r="G5938" s="27" t="s">
        <v>9698</v>
      </c>
      <c r="H5938" s="27" t="s">
        <v>3434</v>
      </c>
      <c r="I5938" s="27" t="s">
        <v>6108</v>
      </c>
      <c r="J5938" s="27" t="s">
        <v>6158</v>
      </c>
      <c r="K5938" s="27">
        <v>2</v>
      </c>
      <c r="L5938" s="27" t="s">
        <v>6110</v>
      </c>
      <c r="M5938" s="36" t="str">
        <f t="shared" si="92"/>
        <v>LOCKHEED</v>
      </c>
    </row>
    <row r="5939" spans="6:13" ht="15" thickBot="1" x14ac:dyDescent="0.4">
      <c r="F5939" s="30" t="s">
        <v>3995</v>
      </c>
      <c r="G5939" s="28" t="s">
        <v>9699</v>
      </c>
      <c r="H5939" s="28" t="s">
        <v>3434</v>
      </c>
      <c r="I5939" s="28" t="s">
        <v>6108</v>
      </c>
      <c r="J5939" s="28" t="s">
        <v>6158</v>
      </c>
      <c r="K5939" s="28">
        <v>2</v>
      </c>
      <c r="L5939" s="28" t="s">
        <v>6110</v>
      </c>
      <c r="M5939" s="36" t="str">
        <f t="shared" si="92"/>
        <v>LOCKHEED</v>
      </c>
    </row>
    <row r="5940" spans="6:13" ht="15" thickBot="1" x14ac:dyDescent="0.4">
      <c r="F5940" s="29" t="s">
        <v>3995</v>
      </c>
      <c r="G5940" s="27" t="s">
        <v>9700</v>
      </c>
      <c r="H5940" s="27" t="s">
        <v>3434</v>
      </c>
      <c r="I5940" s="27" t="s">
        <v>6108</v>
      </c>
      <c r="J5940" s="27" t="s">
        <v>6158</v>
      </c>
      <c r="K5940" s="27">
        <v>2</v>
      </c>
      <c r="L5940" s="27" t="s">
        <v>6110</v>
      </c>
      <c r="M5940" s="36" t="str">
        <f t="shared" si="92"/>
        <v>LOCKHEED</v>
      </c>
    </row>
    <row r="5941" spans="6:13" ht="15" thickBot="1" x14ac:dyDescent="0.4">
      <c r="F5941" s="30" t="s">
        <v>3995</v>
      </c>
      <c r="G5941" s="28" t="s">
        <v>9701</v>
      </c>
      <c r="H5941" s="28" t="s">
        <v>3434</v>
      </c>
      <c r="I5941" s="28" t="s">
        <v>6108</v>
      </c>
      <c r="J5941" s="28" t="s">
        <v>6158</v>
      </c>
      <c r="K5941" s="28">
        <v>2</v>
      </c>
      <c r="L5941" s="28" t="s">
        <v>6110</v>
      </c>
      <c r="M5941" s="36" t="str">
        <f t="shared" si="92"/>
        <v>LOCKHEED</v>
      </c>
    </row>
    <row r="5942" spans="6:13" ht="15" thickBot="1" x14ac:dyDescent="0.4">
      <c r="F5942" s="29" t="s">
        <v>3995</v>
      </c>
      <c r="G5942" s="27" t="s">
        <v>9702</v>
      </c>
      <c r="H5942" s="27" t="s">
        <v>4020</v>
      </c>
      <c r="I5942" s="27" t="s">
        <v>6108</v>
      </c>
      <c r="J5942" s="27" t="s">
        <v>6158</v>
      </c>
      <c r="K5942" s="27">
        <v>4</v>
      </c>
      <c r="L5942" s="27" t="s">
        <v>6110</v>
      </c>
      <c r="M5942" s="36" t="str">
        <f t="shared" si="92"/>
        <v>LOCKHEED</v>
      </c>
    </row>
    <row r="5943" spans="6:13" ht="15" thickBot="1" x14ac:dyDescent="0.4">
      <c r="F5943" s="30" t="s">
        <v>3995</v>
      </c>
      <c r="G5943" s="28" t="s">
        <v>9703</v>
      </c>
      <c r="H5943" s="28" t="s">
        <v>4006</v>
      </c>
      <c r="I5943" s="28" t="s">
        <v>6108</v>
      </c>
      <c r="J5943" s="28" t="s">
        <v>6169</v>
      </c>
      <c r="K5943" s="28">
        <v>4</v>
      </c>
      <c r="L5943" s="28" t="s">
        <v>6110</v>
      </c>
      <c r="M5943" s="36" t="str">
        <f t="shared" si="92"/>
        <v>LOCKHEED</v>
      </c>
    </row>
    <row r="5944" spans="6:13" ht="15" thickBot="1" x14ac:dyDescent="0.4">
      <c r="F5944" s="29" t="s">
        <v>3995</v>
      </c>
      <c r="G5944" s="27" t="s">
        <v>9704</v>
      </c>
      <c r="H5944" s="27" t="s">
        <v>4006</v>
      </c>
      <c r="I5944" s="27" t="s">
        <v>6108</v>
      </c>
      <c r="J5944" s="27" t="s">
        <v>6169</v>
      </c>
      <c r="K5944" s="27">
        <v>4</v>
      </c>
      <c r="L5944" s="27" t="s">
        <v>6110</v>
      </c>
      <c r="M5944" s="36" t="str">
        <f t="shared" si="92"/>
        <v>LOCKHEED</v>
      </c>
    </row>
    <row r="5945" spans="6:13" ht="15" thickBot="1" x14ac:dyDescent="0.4">
      <c r="F5945" s="30" t="s">
        <v>3995</v>
      </c>
      <c r="G5945" s="28" t="s">
        <v>9705</v>
      </c>
      <c r="H5945" s="28" t="s">
        <v>4006</v>
      </c>
      <c r="I5945" s="28" t="s">
        <v>6108</v>
      </c>
      <c r="J5945" s="28" t="s">
        <v>6169</v>
      </c>
      <c r="K5945" s="28">
        <v>4</v>
      </c>
      <c r="L5945" s="28" t="s">
        <v>6110</v>
      </c>
      <c r="M5945" s="36" t="str">
        <f t="shared" si="92"/>
        <v>LOCKHEED</v>
      </c>
    </row>
    <row r="5946" spans="6:13" ht="15" thickBot="1" x14ac:dyDescent="0.4">
      <c r="F5946" s="29" t="s">
        <v>3995</v>
      </c>
      <c r="G5946" s="27" t="s">
        <v>9706</v>
      </c>
      <c r="H5946" s="27" t="s">
        <v>4006</v>
      </c>
      <c r="I5946" s="27" t="s">
        <v>6108</v>
      </c>
      <c r="J5946" s="27" t="s">
        <v>6169</v>
      </c>
      <c r="K5946" s="27">
        <v>4</v>
      </c>
      <c r="L5946" s="27" t="s">
        <v>6110</v>
      </c>
      <c r="M5946" s="36" t="str">
        <f t="shared" si="92"/>
        <v>LOCKHEED</v>
      </c>
    </row>
    <row r="5947" spans="6:13" ht="15" thickBot="1" x14ac:dyDescent="0.4">
      <c r="F5947" s="30" t="s">
        <v>3995</v>
      </c>
      <c r="G5947" s="28" t="s">
        <v>9707</v>
      </c>
      <c r="H5947" s="28" t="s">
        <v>4006</v>
      </c>
      <c r="I5947" s="28" t="s">
        <v>6108</v>
      </c>
      <c r="J5947" s="28" t="s">
        <v>6169</v>
      </c>
      <c r="K5947" s="28">
        <v>4</v>
      </c>
      <c r="L5947" s="28" t="s">
        <v>6110</v>
      </c>
      <c r="M5947" s="36" t="str">
        <f t="shared" si="92"/>
        <v>LOCKHEED</v>
      </c>
    </row>
    <row r="5948" spans="6:13" ht="15" thickBot="1" x14ac:dyDescent="0.4">
      <c r="F5948" s="29" t="s">
        <v>3995</v>
      </c>
      <c r="G5948" s="27" t="s">
        <v>9708</v>
      </c>
      <c r="H5948" s="27" t="s">
        <v>4006</v>
      </c>
      <c r="I5948" s="27" t="s">
        <v>6108</v>
      </c>
      <c r="J5948" s="27" t="s">
        <v>6169</v>
      </c>
      <c r="K5948" s="27">
        <v>4</v>
      </c>
      <c r="L5948" s="27" t="s">
        <v>6110</v>
      </c>
      <c r="M5948" s="36" t="str">
        <f t="shared" si="92"/>
        <v>LOCKHEED</v>
      </c>
    </row>
    <row r="5949" spans="6:13" ht="15" thickBot="1" x14ac:dyDescent="0.4">
      <c r="F5949" s="30" t="s">
        <v>3995</v>
      </c>
      <c r="G5949" s="28" t="s">
        <v>9709</v>
      </c>
      <c r="H5949" s="28" t="s">
        <v>4006</v>
      </c>
      <c r="I5949" s="28" t="s">
        <v>6108</v>
      </c>
      <c r="J5949" s="28" t="s">
        <v>6169</v>
      </c>
      <c r="K5949" s="28">
        <v>4</v>
      </c>
      <c r="L5949" s="28" t="s">
        <v>6110</v>
      </c>
      <c r="M5949" s="36" t="str">
        <f t="shared" si="92"/>
        <v>LOCKHEED</v>
      </c>
    </row>
    <row r="5950" spans="6:13" ht="15" thickBot="1" x14ac:dyDescent="0.4">
      <c r="F5950" s="29" t="s">
        <v>3995</v>
      </c>
      <c r="G5950" s="27" t="s">
        <v>9710</v>
      </c>
      <c r="H5950" s="27" t="s">
        <v>3994</v>
      </c>
      <c r="I5950" s="27" t="s">
        <v>6108</v>
      </c>
      <c r="J5950" s="27" t="s">
        <v>6109</v>
      </c>
      <c r="K5950" s="27">
        <v>4</v>
      </c>
      <c r="L5950" s="27" t="s">
        <v>6150</v>
      </c>
      <c r="M5950" s="36" t="str">
        <f t="shared" si="92"/>
        <v>LOCKHEED</v>
      </c>
    </row>
    <row r="5951" spans="6:13" ht="15" thickBot="1" x14ac:dyDescent="0.4">
      <c r="F5951" s="30" t="s">
        <v>3995</v>
      </c>
      <c r="G5951" s="28" t="s">
        <v>9711</v>
      </c>
      <c r="H5951" s="28" t="s">
        <v>4006</v>
      </c>
      <c r="I5951" s="28" t="s">
        <v>6108</v>
      </c>
      <c r="J5951" s="28" t="s">
        <v>6169</v>
      </c>
      <c r="K5951" s="28">
        <v>4</v>
      </c>
      <c r="L5951" s="28" t="s">
        <v>6110</v>
      </c>
      <c r="M5951" s="36" t="str">
        <f t="shared" si="92"/>
        <v>LOCKHEED</v>
      </c>
    </row>
    <row r="5952" spans="6:13" ht="15" thickBot="1" x14ac:dyDescent="0.4">
      <c r="F5952" s="29" t="s">
        <v>3995</v>
      </c>
      <c r="G5952" s="27" t="s">
        <v>9712</v>
      </c>
      <c r="H5952" s="27" t="s">
        <v>4020</v>
      </c>
      <c r="I5952" s="27" t="s">
        <v>6108</v>
      </c>
      <c r="J5952" s="27" t="s">
        <v>6158</v>
      </c>
      <c r="K5952" s="27">
        <v>4</v>
      </c>
      <c r="L5952" s="27" t="s">
        <v>6110</v>
      </c>
      <c r="M5952" s="36" t="str">
        <f t="shared" si="92"/>
        <v>LOCKHEED</v>
      </c>
    </row>
    <row r="5953" spans="6:13" ht="15" thickBot="1" x14ac:dyDescent="0.4">
      <c r="F5953" s="30" t="s">
        <v>3995</v>
      </c>
      <c r="G5953" s="28" t="s">
        <v>9713</v>
      </c>
      <c r="H5953" s="28" t="s">
        <v>3781</v>
      </c>
      <c r="I5953" s="28" t="s">
        <v>6108</v>
      </c>
      <c r="J5953" s="28" t="s">
        <v>6169</v>
      </c>
      <c r="K5953" s="28">
        <v>4</v>
      </c>
      <c r="L5953" s="28" t="s">
        <v>6110</v>
      </c>
      <c r="M5953" s="36" t="str">
        <f t="shared" si="92"/>
        <v>LOCKHEED</v>
      </c>
    </row>
    <row r="5954" spans="6:13" ht="15" thickBot="1" x14ac:dyDescent="0.4">
      <c r="F5954" s="29" t="s">
        <v>3995</v>
      </c>
      <c r="G5954" s="27" t="s">
        <v>9714</v>
      </c>
      <c r="H5954" s="27" t="s">
        <v>3781</v>
      </c>
      <c r="I5954" s="27" t="s">
        <v>6108</v>
      </c>
      <c r="J5954" s="27" t="s">
        <v>6169</v>
      </c>
      <c r="K5954" s="27">
        <v>4</v>
      </c>
      <c r="L5954" s="27" t="s">
        <v>6110</v>
      </c>
      <c r="M5954" s="36" t="str">
        <f t="shared" si="92"/>
        <v>LOCKHEED</v>
      </c>
    </row>
    <row r="5955" spans="6:13" ht="15" thickBot="1" x14ac:dyDescent="0.4">
      <c r="F5955" s="30" t="s">
        <v>3995</v>
      </c>
      <c r="G5955" s="28" t="s">
        <v>9715</v>
      </c>
      <c r="H5955" s="28" t="s">
        <v>4006</v>
      </c>
      <c r="I5955" s="28" t="s">
        <v>6108</v>
      </c>
      <c r="J5955" s="28" t="s">
        <v>6169</v>
      </c>
      <c r="K5955" s="28">
        <v>4</v>
      </c>
      <c r="L5955" s="28" t="s">
        <v>6110</v>
      </c>
      <c r="M5955" s="36" t="str">
        <f t="shared" si="92"/>
        <v>LOCKHEED</v>
      </c>
    </row>
    <row r="5956" spans="6:13" ht="15" thickBot="1" x14ac:dyDescent="0.4">
      <c r="F5956" s="29" t="s">
        <v>3995</v>
      </c>
      <c r="G5956" s="27" t="s">
        <v>9716</v>
      </c>
      <c r="H5956" s="27" t="s">
        <v>4020</v>
      </c>
      <c r="I5956" s="27" t="s">
        <v>6108</v>
      </c>
      <c r="J5956" s="27" t="s">
        <v>6158</v>
      </c>
      <c r="K5956" s="27">
        <v>4</v>
      </c>
      <c r="L5956" s="27" t="s">
        <v>6110</v>
      </c>
      <c r="M5956" s="36" t="str">
        <f t="shared" si="92"/>
        <v>LOCKHEED</v>
      </c>
    </row>
    <row r="5957" spans="6:13" ht="15" thickBot="1" x14ac:dyDescent="0.4">
      <c r="F5957" s="30" t="s">
        <v>3995</v>
      </c>
      <c r="G5957" s="28" t="s">
        <v>9717</v>
      </c>
      <c r="H5957" s="28" t="s">
        <v>4006</v>
      </c>
      <c r="I5957" s="28" t="s">
        <v>6108</v>
      </c>
      <c r="J5957" s="28" t="s">
        <v>6169</v>
      </c>
      <c r="K5957" s="28">
        <v>4</v>
      </c>
      <c r="L5957" s="28" t="s">
        <v>6110</v>
      </c>
      <c r="M5957" s="36" t="str">
        <f t="shared" si="92"/>
        <v>LOCKHEED</v>
      </c>
    </row>
    <row r="5958" spans="6:13" ht="15" thickBot="1" x14ac:dyDescent="0.4">
      <c r="F5958" s="29" t="s">
        <v>3995</v>
      </c>
      <c r="G5958" s="27" t="s">
        <v>9718</v>
      </c>
      <c r="H5958" s="27" t="s">
        <v>4006</v>
      </c>
      <c r="I5958" s="27" t="s">
        <v>6108</v>
      </c>
      <c r="J5958" s="27" t="s">
        <v>6169</v>
      </c>
      <c r="K5958" s="27">
        <v>4</v>
      </c>
      <c r="L5958" s="27" t="s">
        <v>6110</v>
      </c>
      <c r="M5958" s="36" t="str">
        <f t="shared" si="92"/>
        <v>LOCKHEED</v>
      </c>
    </row>
    <row r="5959" spans="6:13" ht="15" thickBot="1" x14ac:dyDescent="0.4">
      <c r="F5959" s="30" t="s">
        <v>3995</v>
      </c>
      <c r="G5959" s="28" t="s">
        <v>9719</v>
      </c>
      <c r="H5959" s="28" t="s">
        <v>4006</v>
      </c>
      <c r="I5959" s="28" t="s">
        <v>6108</v>
      </c>
      <c r="J5959" s="28" t="s">
        <v>6169</v>
      </c>
      <c r="K5959" s="28">
        <v>4</v>
      </c>
      <c r="L5959" s="28" t="s">
        <v>6110</v>
      </c>
      <c r="M5959" s="36" t="str">
        <f t="shared" ref="M5959:M6022" si="93">F5959</f>
        <v>LOCKHEED</v>
      </c>
    </row>
    <row r="5960" spans="6:13" ht="15" thickBot="1" x14ac:dyDescent="0.4">
      <c r="F5960" s="29" t="s">
        <v>3995</v>
      </c>
      <c r="G5960" s="27" t="s">
        <v>9720</v>
      </c>
      <c r="H5960" s="27" t="s">
        <v>4006</v>
      </c>
      <c r="I5960" s="27" t="s">
        <v>6108</v>
      </c>
      <c r="J5960" s="27" t="s">
        <v>6169</v>
      </c>
      <c r="K5960" s="27">
        <v>4</v>
      </c>
      <c r="L5960" s="27" t="s">
        <v>6110</v>
      </c>
      <c r="M5960" s="36" t="str">
        <f t="shared" si="93"/>
        <v>LOCKHEED</v>
      </c>
    </row>
    <row r="5961" spans="6:13" ht="15" thickBot="1" x14ac:dyDescent="0.4">
      <c r="F5961" s="30" t="s">
        <v>3995</v>
      </c>
      <c r="G5961" s="28" t="s">
        <v>9721</v>
      </c>
      <c r="H5961" s="28" t="s">
        <v>4006</v>
      </c>
      <c r="I5961" s="28" t="s">
        <v>6108</v>
      </c>
      <c r="J5961" s="28" t="s">
        <v>6169</v>
      </c>
      <c r="K5961" s="28">
        <v>4</v>
      </c>
      <c r="L5961" s="28" t="s">
        <v>6110</v>
      </c>
      <c r="M5961" s="36" t="str">
        <f t="shared" si="93"/>
        <v>LOCKHEED</v>
      </c>
    </row>
    <row r="5962" spans="6:13" ht="15" thickBot="1" x14ac:dyDescent="0.4">
      <c r="F5962" s="29" t="s">
        <v>3995</v>
      </c>
      <c r="G5962" s="27" t="s">
        <v>9722</v>
      </c>
      <c r="H5962" s="27" t="s">
        <v>4006</v>
      </c>
      <c r="I5962" s="27" t="s">
        <v>6108</v>
      </c>
      <c r="J5962" s="27" t="s">
        <v>6169</v>
      </c>
      <c r="K5962" s="27">
        <v>4</v>
      </c>
      <c r="L5962" s="27" t="s">
        <v>6110</v>
      </c>
      <c r="M5962" s="36" t="str">
        <f t="shared" si="93"/>
        <v>LOCKHEED</v>
      </c>
    </row>
    <row r="5963" spans="6:13" ht="15" thickBot="1" x14ac:dyDescent="0.4">
      <c r="F5963" s="30" t="s">
        <v>3995</v>
      </c>
      <c r="G5963" s="28" t="s">
        <v>9723</v>
      </c>
      <c r="H5963" s="28" t="s">
        <v>4022</v>
      </c>
      <c r="I5963" s="28" t="s">
        <v>6108</v>
      </c>
      <c r="J5963" s="28" t="s">
        <v>6158</v>
      </c>
      <c r="K5963" s="28">
        <v>2</v>
      </c>
      <c r="L5963" s="28" t="s">
        <v>6159</v>
      </c>
      <c r="M5963" s="36" t="str">
        <f t="shared" si="93"/>
        <v>LOCKHEED</v>
      </c>
    </row>
    <row r="5964" spans="6:13" ht="15" thickBot="1" x14ac:dyDescent="0.4">
      <c r="F5964" s="29" t="s">
        <v>3995</v>
      </c>
      <c r="G5964" s="27" t="s">
        <v>4019</v>
      </c>
      <c r="H5964" s="27" t="s">
        <v>4018</v>
      </c>
      <c r="I5964" s="27" t="s">
        <v>6108</v>
      </c>
      <c r="J5964" s="27" t="s">
        <v>6169</v>
      </c>
      <c r="K5964" s="27">
        <v>4</v>
      </c>
      <c r="L5964" s="27" t="s">
        <v>6110</v>
      </c>
      <c r="M5964" s="36" t="str">
        <f t="shared" si="93"/>
        <v>LOCKHEED</v>
      </c>
    </row>
    <row r="5965" spans="6:13" ht="15" thickBot="1" x14ac:dyDescent="0.4">
      <c r="F5965" s="30" t="s">
        <v>3995</v>
      </c>
      <c r="G5965" s="28" t="s">
        <v>4025</v>
      </c>
      <c r="H5965" s="28" t="s">
        <v>4024</v>
      </c>
      <c r="I5965" s="28" t="s">
        <v>6108</v>
      </c>
      <c r="J5965" s="28" t="s">
        <v>6158</v>
      </c>
      <c r="K5965" s="28">
        <v>2</v>
      </c>
      <c r="L5965" s="28" t="s">
        <v>6159</v>
      </c>
      <c r="M5965" s="36" t="str">
        <f t="shared" si="93"/>
        <v>LOCKHEED</v>
      </c>
    </row>
    <row r="5966" spans="6:13" ht="15" thickBot="1" x14ac:dyDescent="0.4">
      <c r="F5966" s="29" t="s">
        <v>3995</v>
      </c>
      <c r="G5966" s="27" t="s">
        <v>9551</v>
      </c>
      <c r="H5966" s="27" t="s">
        <v>3781</v>
      </c>
      <c r="I5966" s="27" t="s">
        <v>6108</v>
      </c>
      <c r="J5966" s="27" t="s">
        <v>6169</v>
      </c>
      <c r="K5966" s="27">
        <v>4</v>
      </c>
      <c r="L5966" s="27" t="s">
        <v>6110</v>
      </c>
      <c r="M5966" s="36" t="str">
        <f t="shared" si="93"/>
        <v>LOCKHEED</v>
      </c>
    </row>
    <row r="5967" spans="6:13" ht="15" thickBot="1" x14ac:dyDescent="0.4">
      <c r="F5967" s="30" t="s">
        <v>3995</v>
      </c>
      <c r="G5967" s="28" t="s">
        <v>9724</v>
      </c>
      <c r="H5967" s="28" t="s">
        <v>4000</v>
      </c>
      <c r="I5967" s="28" t="s">
        <v>6108</v>
      </c>
      <c r="J5967" s="28" t="s">
        <v>6109</v>
      </c>
      <c r="K5967" s="28">
        <v>1</v>
      </c>
      <c r="L5967" s="28" t="s">
        <v>6110</v>
      </c>
      <c r="M5967" s="36" t="str">
        <f t="shared" si="93"/>
        <v>LOCKHEED</v>
      </c>
    </row>
    <row r="5968" spans="6:13" ht="15" thickBot="1" x14ac:dyDescent="0.4">
      <c r="F5968" s="29" t="s">
        <v>3995</v>
      </c>
      <c r="G5968" s="27" t="s">
        <v>9725</v>
      </c>
      <c r="H5968" s="27" t="s">
        <v>3999</v>
      </c>
      <c r="I5968" s="27" t="s">
        <v>6108</v>
      </c>
      <c r="J5968" s="27" t="s">
        <v>6109</v>
      </c>
      <c r="K5968" s="27">
        <v>2</v>
      </c>
      <c r="L5968" s="27" t="s">
        <v>6110</v>
      </c>
      <c r="M5968" s="36" t="str">
        <f t="shared" si="93"/>
        <v>LOCKHEED</v>
      </c>
    </row>
    <row r="5969" spans="6:13" ht="15" thickBot="1" x14ac:dyDescent="0.4">
      <c r="F5969" s="30" t="s">
        <v>3995</v>
      </c>
      <c r="G5969" s="28" t="s">
        <v>9726</v>
      </c>
      <c r="H5969" s="28" t="s">
        <v>4030</v>
      </c>
      <c r="I5969" s="28" t="s">
        <v>6108</v>
      </c>
      <c r="J5969" s="28" t="s">
        <v>6158</v>
      </c>
      <c r="K5969" s="28">
        <v>2</v>
      </c>
      <c r="L5969" s="28" t="s">
        <v>6110</v>
      </c>
      <c r="M5969" s="36" t="str">
        <f t="shared" si="93"/>
        <v>LOCKHEED</v>
      </c>
    </row>
    <row r="5970" spans="6:13" ht="15" thickBot="1" x14ac:dyDescent="0.4">
      <c r="F5970" s="29" t="s">
        <v>3995</v>
      </c>
      <c r="G5970" s="27" t="s">
        <v>2947</v>
      </c>
      <c r="H5970" s="27" t="s">
        <v>2946</v>
      </c>
      <c r="I5970" s="27" t="s">
        <v>6108</v>
      </c>
      <c r="J5970" s="27" t="s">
        <v>6109</v>
      </c>
      <c r="K5970" s="27">
        <v>1</v>
      </c>
      <c r="L5970" s="27" t="s">
        <v>6110</v>
      </c>
      <c r="M5970" s="36" t="str">
        <f t="shared" si="93"/>
        <v>LOCKHEED</v>
      </c>
    </row>
    <row r="5971" spans="6:13" ht="15" thickBot="1" x14ac:dyDescent="0.4">
      <c r="F5971" s="30" t="s">
        <v>3995</v>
      </c>
      <c r="G5971" s="28" t="s">
        <v>7564</v>
      </c>
      <c r="H5971" s="28" t="s">
        <v>1872</v>
      </c>
      <c r="I5971" s="28" t="s">
        <v>6108</v>
      </c>
      <c r="J5971" s="28" t="s">
        <v>6109</v>
      </c>
      <c r="K5971" s="28">
        <v>1</v>
      </c>
      <c r="L5971" s="28" t="s">
        <v>6110</v>
      </c>
      <c r="M5971" s="36" t="str">
        <f t="shared" si="93"/>
        <v>LOCKHEED</v>
      </c>
    </row>
    <row r="5972" spans="6:13" ht="15" thickBot="1" x14ac:dyDescent="0.4">
      <c r="F5972" s="29" t="s">
        <v>3995</v>
      </c>
      <c r="G5972" s="27" t="s">
        <v>9727</v>
      </c>
      <c r="H5972" s="27" t="s">
        <v>4012</v>
      </c>
      <c r="I5972" s="27" t="s">
        <v>6108</v>
      </c>
      <c r="J5972" s="27" t="s">
        <v>6109</v>
      </c>
      <c r="K5972" s="27">
        <v>2</v>
      </c>
      <c r="L5972" s="27" t="s">
        <v>6110</v>
      </c>
      <c r="M5972" s="36" t="str">
        <f t="shared" si="93"/>
        <v>LOCKHEED</v>
      </c>
    </row>
    <row r="5973" spans="6:13" ht="15" thickBot="1" x14ac:dyDescent="0.4">
      <c r="F5973" s="30" t="s">
        <v>3995</v>
      </c>
      <c r="G5973" s="28" t="s">
        <v>8786</v>
      </c>
      <c r="H5973" s="28" t="s">
        <v>2946</v>
      </c>
      <c r="I5973" s="28" t="s">
        <v>6108</v>
      </c>
      <c r="J5973" s="28" t="s">
        <v>6109</v>
      </c>
      <c r="K5973" s="28">
        <v>1</v>
      </c>
      <c r="L5973" s="28" t="s">
        <v>6110</v>
      </c>
      <c r="M5973" s="36" t="str">
        <f t="shared" si="93"/>
        <v>LOCKHEED</v>
      </c>
    </row>
    <row r="5974" spans="6:13" ht="15" thickBot="1" x14ac:dyDescent="0.4">
      <c r="F5974" s="29" t="s">
        <v>3995</v>
      </c>
      <c r="G5974" s="27" t="s">
        <v>9332</v>
      </c>
      <c r="H5974" s="27" t="s">
        <v>4008</v>
      </c>
      <c r="I5974" s="27" t="s">
        <v>6108</v>
      </c>
      <c r="J5974" s="27" t="s">
        <v>6109</v>
      </c>
      <c r="K5974" s="27">
        <v>4</v>
      </c>
      <c r="L5974" s="27" t="s">
        <v>6150</v>
      </c>
      <c r="M5974" s="36" t="str">
        <f t="shared" si="93"/>
        <v>LOCKHEED</v>
      </c>
    </row>
    <row r="5975" spans="6:13" ht="15" thickBot="1" x14ac:dyDescent="0.4">
      <c r="F5975" s="30" t="s">
        <v>3995</v>
      </c>
      <c r="G5975" s="28" t="s">
        <v>9728</v>
      </c>
      <c r="H5975" s="28" t="s">
        <v>3437</v>
      </c>
      <c r="I5975" s="28" t="s">
        <v>6108</v>
      </c>
      <c r="J5975" s="28" t="s">
        <v>6158</v>
      </c>
      <c r="K5975" s="28">
        <v>2</v>
      </c>
      <c r="L5975" s="28" t="s">
        <v>6110</v>
      </c>
      <c r="M5975" s="36" t="str">
        <f t="shared" si="93"/>
        <v>LOCKHEED</v>
      </c>
    </row>
    <row r="5976" spans="6:13" ht="15" thickBot="1" x14ac:dyDescent="0.4">
      <c r="F5976" s="29" t="s">
        <v>3995</v>
      </c>
      <c r="G5976" s="27" t="s">
        <v>9729</v>
      </c>
      <c r="H5976" s="27" t="s">
        <v>4006</v>
      </c>
      <c r="I5976" s="27" t="s">
        <v>6108</v>
      </c>
      <c r="J5976" s="27" t="s">
        <v>6169</v>
      </c>
      <c r="K5976" s="27">
        <v>4</v>
      </c>
      <c r="L5976" s="27" t="s">
        <v>6110</v>
      </c>
      <c r="M5976" s="36" t="str">
        <f t="shared" si="93"/>
        <v>LOCKHEED</v>
      </c>
    </row>
    <row r="5977" spans="6:13" ht="15" thickBot="1" x14ac:dyDescent="0.4">
      <c r="F5977" s="30" t="s">
        <v>3995</v>
      </c>
      <c r="G5977" s="28" t="s">
        <v>9730</v>
      </c>
      <c r="H5977" s="28" t="s">
        <v>4006</v>
      </c>
      <c r="I5977" s="28" t="s">
        <v>6108</v>
      </c>
      <c r="J5977" s="28" t="s">
        <v>6169</v>
      </c>
      <c r="K5977" s="28">
        <v>4</v>
      </c>
      <c r="L5977" s="28" t="s">
        <v>6110</v>
      </c>
      <c r="M5977" s="36" t="str">
        <f t="shared" si="93"/>
        <v>LOCKHEED</v>
      </c>
    </row>
    <row r="5978" spans="6:13" ht="15" thickBot="1" x14ac:dyDescent="0.4">
      <c r="F5978" s="29" t="s">
        <v>3995</v>
      </c>
      <c r="G5978" s="27" t="s">
        <v>9731</v>
      </c>
      <c r="H5978" s="27" t="s">
        <v>4026</v>
      </c>
      <c r="I5978" s="27" t="s">
        <v>6108</v>
      </c>
      <c r="J5978" s="27" t="s">
        <v>6158</v>
      </c>
      <c r="K5978" s="27">
        <v>2</v>
      </c>
      <c r="L5978" s="27" t="s">
        <v>6110</v>
      </c>
      <c r="M5978" s="36" t="str">
        <f t="shared" si="93"/>
        <v>LOCKHEED</v>
      </c>
    </row>
    <row r="5979" spans="6:13" ht="15" thickBot="1" x14ac:dyDescent="0.4">
      <c r="F5979" s="30" t="s">
        <v>3995</v>
      </c>
      <c r="G5979" s="28" t="s">
        <v>9732</v>
      </c>
      <c r="H5979" s="28" t="s">
        <v>4006</v>
      </c>
      <c r="I5979" s="28" t="s">
        <v>6108</v>
      </c>
      <c r="J5979" s="28" t="s">
        <v>6169</v>
      </c>
      <c r="K5979" s="28">
        <v>4</v>
      </c>
      <c r="L5979" s="28" t="s">
        <v>6110</v>
      </c>
      <c r="M5979" s="36" t="str">
        <f t="shared" si="93"/>
        <v>LOCKHEED</v>
      </c>
    </row>
    <row r="5980" spans="6:13" ht="15" thickBot="1" x14ac:dyDescent="0.4">
      <c r="F5980" s="29" t="s">
        <v>3995</v>
      </c>
      <c r="G5980" s="27" t="s">
        <v>9733</v>
      </c>
      <c r="H5980" s="27" t="s">
        <v>4004</v>
      </c>
      <c r="I5980" s="27" t="s">
        <v>6108</v>
      </c>
      <c r="J5980" s="27" t="s">
        <v>6109</v>
      </c>
      <c r="K5980" s="27">
        <v>4</v>
      </c>
      <c r="L5980" s="27" t="s">
        <v>6110</v>
      </c>
      <c r="M5980" s="36" t="str">
        <f t="shared" si="93"/>
        <v>LOCKHEED</v>
      </c>
    </row>
    <row r="5981" spans="6:13" ht="15" thickBot="1" x14ac:dyDescent="0.4">
      <c r="F5981" s="30" t="s">
        <v>3995</v>
      </c>
      <c r="G5981" s="28" t="s">
        <v>9734</v>
      </c>
      <c r="H5981" s="28" t="s">
        <v>4002</v>
      </c>
      <c r="I5981" s="28" t="s">
        <v>6108</v>
      </c>
      <c r="J5981" s="28" t="s">
        <v>6109</v>
      </c>
      <c r="K5981" s="28">
        <v>4</v>
      </c>
      <c r="L5981" s="28" t="s">
        <v>6110</v>
      </c>
      <c r="M5981" s="36" t="str">
        <f t="shared" si="93"/>
        <v>LOCKHEED</v>
      </c>
    </row>
    <row r="5982" spans="6:13" ht="15" thickBot="1" x14ac:dyDescent="0.4">
      <c r="F5982" s="29" t="s">
        <v>3995</v>
      </c>
      <c r="G5982" s="27" t="s">
        <v>9735</v>
      </c>
      <c r="H5982" s="27" t="s">
        <v>4002</v>
      </c>
      <c r="I5982" s="27" t="s">
        <v>6108</v>
      </c>
      <c r="J5982" s="27" t="s">
        <v>6109</v>
      </c>
      <c r="K5982" s="27">
        <v>4</v>
      </c>
      <c r="L5982" s="27" t="s">
        <v>6110</v>
      </c>
      <c r="M5982" s="36" t="str">
        <f t="shared" si="93"/>
        <v>LOCKHEED</v>
      </c>
    </row>
    <row r="5983" spans="6:13" ht="15" thickBot="1" x14ac:dyDescent="0.4">
      <c r="F5983" s="30" t="s">
        <v>3995</v>
      </c>
      <c r="G5983" s="28" t="s">
        <v>9736</v>
      </c>
      <c r="H5983" s="28" t="s">
        <v>4004</v>
      </c>
      <c r="I5983" s="28" t="s">
        <v>6108</v>
      </c>
      <c r="J5983" s="28" t="s">
        <v>6109</v>
      </c>
      <c r="K5983" s="28">
        <v>4</v>
      </c>
      <c r="L5983" s="28" t="s">
        <v>6110</v>
      </c>
      <c r="M5983" s="36" t="str">
        <f t="shared" si="93"/>
        <v>LOCKHEED</v>
      </c>
    </row>
    <row r="5984" spans="6:13" ht="15" thickBot="1" x14ac:dyDescent="0.4">
      <c r="F5984" s="29" t="s">
        <v>3995</v>
      </c>
      <c r="G5984" s="27" t="s">
        <v>9737</v>
      </c>
      <c r="H5984" s="27" t="s">
        <v>4024</v>
      </c>
      <c r="I5984" s="27" t="s">
        <v>6108</v>
      </c>
      <c r="J5984" s="27" t="s">
        <v>6158</v>
      </c>
      <c r="K5984" s="27">
        <v>2</v>
      </c>
      <c r="L5984" s="27" t="s">
        <v>6159</v>
      </c>
      <c r="M5984" s="36" t="str">
        <f t="shared" si="93"/>
        <v>LOCKHEED</v>
      </c>
    </row>
    <row r="5985" spans="6:13" ht="15" thickBot="1" x14ac:dyDescent="0.4">
      <c r="F5985" s="30" t="s">
        <v>3995</v>
      </c>
      <c r="G5985" s="28" t="s">
        <v>9738</v>
      </c>
      <c r="H5985" s="28" t="s">
        <v>4006</v>
      </c>
      <c r="I5985" s="28" t="s">
        <v>6108</v>
      </c>
      <c r="J5985" s="28" t="s">
        <v>6169</v>
      </c>
      <c r="K5985" s="28">
        <v>4</v>
      </c>
      <c r="L5985" s="28" t="s">
        <v>6110</v>
      </c>
      <c r="M5985" s="36" t="str">
        <f t="shared" si="93"/>
        <v>LOCKHEED</v>
      </c>
    </row>
    <row r="5986" spans="6:13" ht="15" thickBot="1" x14ac:dyDescent="0.4">
      <c r="F5986" s="29" t="s">
        <v>3995</v>
      </c>
      <c r="G5986" s="27" t="s">
        <v>9739</v>
      </c>
      <c r="H5986" s="27" t="s">
        <v>4006</v>
      </c>
      <c r="I5986" s="27" t="s">
        <v>6108</v>
      </c>
      <c r="J5986" s="27" t="s">
        <v>6169</v>
      </c>
      <c r="K5986" s="27">
        <v>4</v>
      </c>
      <c r="L5986" s="27" t="s">
        <v>6110</v>
      </c>
      <c r="M5986" s="36" t="str">
        <f t="shared" si="93"/>
        <v>LOCKHEED</v>
      </c>
    </row>
    <row r="5987" spans="6:13" ht="15" thickBot="1" x14ac:dyDescent="0.4">
      <c r="F5987" s="30" t="s">
        <v>3995</v>
      </c>
      <c r="G5987" s="28" t="s">
        <v>9740</v>
      </c>
      <c r="H5987" s="28" t="s">
        <v>4006</v>
      </c>
      <c r="I5987" s="28" t="s">
        <v>6108</v>
      </c>
      <c r="J5987" s="28" t="s">
        <v>6169</v>
      </c>
      <c r="K5987" s="28">
        <v>4</v>
      </c>
      <c r="L5987" s="28" t="s">
        <v>6110</v>
      </c>
      <c r="M5987" s="36" t="str">
        <f t="shared" si="93"/>
        <v>LOCKHEED</v>
      </c>
    </row>
    <row r="5988" spans="6:13" ht="15" thickBot="1" x14ac:dyDescent="0.4">
      <c r="F5988" s="29" t="s">
        <v>3995</v>
      </c>
      <c r="G5988" s="27" t="s">
        <v>9741</v>
      </c>
      <c r="H5988" s="27" t="s">
        <v>4006</v>
      </c>
      <c r="I5988" s="27" t="s">
        <v>6108</v>
      </c>
      <c r="J5988" s="27" t="s">
        <v>6169</v>
      </c>
      <c r="K5988" s="27">
        <v>4</v>
      </c>
      <c r="L5988" s="27" t="s">
        <v>6110</v>
      </c>
      <c r="M5988" s="36" t="str">
        <f t="shared" si="93"/>
        <v>LOCKHEED</v>
      </c>
    </row>
    <row r="5989" spans="6:13" ht="15" thickBot="1" x14ac:dyDescent="0.4">
      <c r="F5989" s="30" t="s">
        <v>3995</v>
      </c>
      <c r="G5989" s="28" t="s">
        <v>9742</v>
      </c>
      <c r="H5989" s="28" t="s">
        <v>4006</v>
      </c>
      <c r="I5989" s="28" t="s">
        <v>6108</v>
      </c>
      <c r="J5989" s="28" t="s">
        <v>6169</v>
      </c>
      <c r="K5989" s="28">
        <v>4</v>
      </c>
      <c r="L5989" s="28" t="s">
        <v>6110</v>
      </c>
      <c r="M5989" s="36" t="str">
        <f t="shared" si="93"/>
        <v>LOCKHEED</v>
      </c>
    </row>
    <row r="5990" spans="6:13" ht="15" thickBot="1" x14ac:dyDescent="0.4">
      <c r="F5990" s="29" t="s">
        <v>3995</v>
      </c>
      <c r="G5990" s="27" t="s">
        <v>9743</v>
      </c>
      <c r="H5990" s="27" t="s">
        <v>4006</v>
      </c>
      <c r="I5990" s="27" t="s">
        <v>6108</v>
      </c>
      <c r="J5990" s="27" t="s">
        <v>6169</v>
      </c>
      <c r="K5990" s="27">
        <v>4</v>
      </c>
      <c r="L5990" s="27" t="s">
        <v>6110</v>
      </c>
      <c r="M5990" s="36" t="str">
        <f t="shared" si="93"/>
        <v>LOCKHEED</v>
      </c>
    </row>
    <row r="5991" spans="6:13" ht="15" thickBot="1" x14ac:dyDescent="0.4">
      <c r="F5991" s="30" t="s">
        <v>3995</v>
      </c>
      <c r="G5991" s="28" t="s">
        <v>9744</v>
      </c>
      <c r="H5991" s="28" t="s">
        <v>4006</v>
      </c>
      <c r="I5991" s="28" t="s">
        <v>6108</v>
      </c>
      <c r="J5991" s="28" t="s">
        <v>6169</v>
      </c>
      <c r="K5991" s="28">
        <v>4</v>
      </c>
      <c r="L5991" s="28" t="s">
        <v>6110</v>
      </c>
      <c r="M5991" s="36" t="str">
        <f t="shared" si="93"/>
        <v>LOCKHEED</v>
      </c>
    </row>
    <row r="5992" spans="6:13" ht="15" thickBot="1" x14ac:dyDescent="0.4">
      <c r="F5992" s="29" t="s">
        <v>3995</v>
      </c>
      <c r="G5992" s="27" t="s">
        <v>9745</v>
      </c>
      <c r="H5992" s="27" t="s">
        <v>4022</v>
      </c>
      <c r="I5992" s="27" t="s">
        <v>6108</v>
      </c>
      <c r="J5992" s="27" t="s">
        <v>6158</v>
      </c>
      <c r="K5992" s="27">
        <v>2</v>
      </c>
      <c r="L5992" s="27" t="s">
        <v>6159</v>
      </c>
      <c r="M5992" s="36" t="str">
        <f t="shared" si="93"/>
        <v>LOCKHEED</v>
      </c>
    </row>
    <row r="5993" spans="6:13" ht="15" thickBot="1" x14ac:dyDescent="0.4">
      <c r="F5993" s="30" t="s">
        <v>3995</v>
      </c>
      <c r="G5993" s="28" t="s">
        <v>9746</v>
      </c>
      <c r="H5993" s="28" t="s">
        <v>4024</v>
      </c>
      <c r="I5993" s="28" t="s">
        <v>6108</v>
      </c>
      <c r="J5993" s="28" t="s">
        <v>6158</v>
      </c>
      <c r="K5993" s="28">
        <v>2</v>
      </c>
      <c r="L5993" s="28" t="s">
        <v>6159</v>
      </c>
      <c r="M5993" s="36" t="str">
        <f t="shared" si="93"/>
        <v>LOCKHEED</v>
      </c>
    </row>
    <row r="5994" spans="6:13" ht="15" thickBot="1" x14ac:dyDescent="0.4">
      <c r="F5994" s="29" t="s">
        <v>3995</v>
      </c>
      <c r="G5994" s="27" t="s">
        <v>9747</v>
      </c>
      <c r="H5994" s="27" t="s">
        <v>4026</v>
      </c>
      <c r="I5994" s="27" t="s">
        <v>6108</v>
      </c>
      <c r="J5994" s="27" t="s">
        <v>6158</v>
      </c>
      <c r="K5994" s="27">
        <v>2</v>
      </c>
      <c r="L5994" s="27" t="s">
        <v>6110</v>
      </c>
      <c r="M5994" s="36" t="str">
        <f t="shared" si="93"/>
        <v>LOCKHEED</v>
      </c>
    </row>
    <row r="5995" spans="6:13" ht="15" thickBot="1" x14ac:dyDescent="0.4">
      <c r="F5995" s="30" t="s">
        <v>3995</v>
      </c>
      <c r="G5995" s="28" t="s">
        <v>9748</v>
      </c>
      <c r="H5995" s="28" t="s">
        <v>4026</v>
      </c>
      <c r="I5995" s="28" t="s">
        <v>6108</v>
      </c>
      <c r="J5995" s="28" t="s">
        <v>6158</v>
      </c>
      <c r="K5995" s="28">
        <v>2</v>
      </c>
      <c r="L5995" s="28" t="s">
        <v>6110</v>
      </c>
      <c r="M5995" s="36" t="str">
        <f t="shared" si="93"/>
        <v>LOCKHEED</v>
      </c>
    </row>
    <row r="5996" spans="6:13" ht="15" thickBot="1" x14ac:dyDescent="0.4">
      <c r="F5996" s="29" t="s">
        <v>3995</v>
      </c>
      <c r="G5996" s="27" t="s">
        <v>9749</v>
      </c>
      <c r="H5996" s="27" t="s">
        <v>3437</v>
      </c>
      <c r="I5996" s="27" t="s">
        <v>6108</v>
      </c>
      <c r="J5996" s="27" t="s">
        <v>6158</v>
      </c>
      <c r="K5996" s="27">
        <v>2</v>
      </c>
      <c r="L5996" s="27" t="s">
        <v>6110</v>
      </c>
      <c r="M5996" s="36" t="str">
        <f t="shared" si="93"/>
        <v>LOCKHEED</v>
      </c>
    </row>
    <row r="5997" spans="6:13" ht="15" thickBot="1" x14ac:dyDescent="0.4">
      <c r="F5997" s="30" t="s">
        <v>3995</v>
      </c>
      <c r="G5997" s="28" t="s">
        <v>9750</v>
      </c>
      <c r="H5997" s="28" t="s">
        <v>3434</v>
      </c>
      <c r="I5997" s="28" t="s">
        <v>6108</v>
      </c>
      <c r="J5997" s="28" t="s">
        <v>6158</v>
      </c>
      <c r="K5997" s="28">
        <v>2</v>
      </c>
      <c r="L5997" s="28" t="s">
        <v>6110</v>
      </c>
      <c r="M5997" s="36" t="str">
        <f t="shared" si="93"/>
        <v>LOCKHEED</v>
      </c>
    </row>
    <row r="5998" spans="6:13" ht="15" thickBot="1" x14ac:dyDescent="0.4">
      <c r="F5998" s="29" t="s">
        <v>3995</v>
      </c>
      <c r="G5998" s="27" t="s">
        <v>9751</v>
      </c>
      <c r="H5998" s="27" t="s">
        <v>4020</v>
      </c>
      <c r="I5998" s="27" t="s">
        <v>6108</v>
      </c>
      <c r="J5998" s="27" t="s">
        <v>6158</v>
      </c>
      <c r="K5998" s="27">
        <v>4</v>
      </c>
      <c r="L5998" s="27" t="s">
        <v>6110</v>
      </c>
      <c r="M5998" s="36" t="str">
        <f t="shared" si="93"/>
        <v>LOCKHEED</v>
      </c>
    </row>
    <row r="5999" spans="6:13" ht="15" thickBot="1" x14ac:dyDescent="0.4">
      <c r="F5999" s="30" t="s">
        <v>3995</v>
      </c>
      <c r="G5999" s="28" t="s">
        <v>9752</v>
      </c>
      <c r="H5999" s="28" t="s">
        <v>4006</v>
      </c>
      <c r="I5999" s="28" t="s">
        <v>6108</v>
      </c>
      <c r="J5999" s="28" t="s">
        <v>6169</v>
      </c>
      <c r="K5999" s="28">
        <v>4</v>
      </c>
      <c r="L5999" s="28" t="s">
        <v>6110</v>
      </c>
      <c r="M5999" s="36" t="str">
        <f t="shared" si="93"/>
        <v>LOCKHEED</v>
      </c>
    </row>
    <row r="6000" spans="6:13" ht="15" thickBot="1" x14ac:dyDescent="0.4">
      <c r="F6000" s="29" t="s">
        <v>3995</v>
      </c>
      <c r="G6000" s="27" t="s">
        <v>9753</v>
      </c>
      <c r="H6000" s="27" t="s">
        <v>3437</v>
      </c>
      <c r="I6000" s="27" t="s">
        <v>6108</v>
      </c>
      <c r="J6000" s="27" t="s">
        <v>6158</v>
      </c>
      <c r="K6000" s="27">
        <v>2</v>
      </c>
      <c r="L6000" s="27" t="s">
        <v>6110</v>
      </c>
      <c r="M6000" s="36" t="str">
        <f t="shared" si="93"/>
        <v>LOCKHEED</v>
      </c>
    </row>
    <row r="6001" spans="6:13" ht="15" thickBot="1" x14ac:dyDescent="0.4">
      <c r="F6001" s="30" t="s">
        <v>3995</v>
      </c>
      <c r="G6001" s="28" t="s">
        <v>9754</v>
      </c>
      <c r="H6001" s="28" t="s">
        <v>4006</v>
      </c>
      <c r="I6001" s="28" t="s">
        <v>6108</v>
      </c>
      <c r="J6001" s="28" t="s">
        <v>6169</v>
      </c>
      <c r="K6001" s="28">
        <v>4</v>
      </c>
      <c r="L6001" s="28" t="s">
        <v>6110</v>
      </c>
      <c r="M6001" s="36" t="str">
        <f t="shared" si="93"/>
        <v>LOCKHEED</v>
      </c>
    </row>
    <row r="6002" spans="6:13" ht="15" thickBot="1" x14ac:dyDescent="0.4">
      <c r="F6002" s="29" t="s">
        <v>3995</v>
      </c>
      <c r="G6002" s="27" t="s">
        <v>9755</v>
      </c>
      <c r="H6002" s="27" t="s">
        <v>3781</v>
      </c>
      <c r="I6002" s="27" t="s">
        <v>6108</v>
      </c>
      <c r="J6002" s="27" t="s">
        <v>6169</v>
      </c>
      <c r="K6002" s="27">
        <v>4</v>
      </c>
      <c r="L6002" s="27" t="s">
        <v>6110</v>
      </c>
      <c r="M6002" s="36" t="str">
        <f t="shared" si="93"/>
        <v>LOCKHEED</v>
      </c>
    </row>
    <row r="6003" spans="6:13" ht="15" thickBot="1" x14ac:dyDescent="0.4">
      <c r="F6003" s="30" t="s">
        <v>3995</v>
      </c>
      <c r="G6003" s="28" t="s">
        <v>9756</v>
      </c>
      <c r="H6003" s="28" t="s">
        <v>4018</v>
      </c>
      <c r="I6003" s="28" t="s">
        <v>6108</v>
      </c>
      <c r="J6003" s="28" t="s">
        <v>6169</v>
      </c>
      <c r="K6003" s="28">
        <v>4</v>
      </c>
      <c r="L6003" s="28" t="s">
        <v>6110</v>
      </c>
      <c r="M6003" s="36" t="str">
        <f t="shared" si="93"/>
        <v>LOCKHEED</v>
      </c>
    </row>
    <row r="6004" spans="6:13" ht="15" thickBot="1" x14ac:dyDescent="0.4">
      <c r="F6004" s="29" t="s">
        <v>3995</v>
      </c>
      <c r="G6004" s="27" t="s">
        <v>9757</v>
      </c>
      <c r="H6004" s="27" t="s">
        <v>4030</v>
      </c>
      <c r="I6004" s="27" t="s">
        <v>6108</v>
      </c>
      <c r="J6004" s="27" t="s">
        <v>6158</v>
      </c>
      <c r="K6004" s="27">
        <v>2</v>
      </c>
      <c r="L6004" s="27" t="s">
        <v>6110</v>
      </c>
      <c r="M6004" s="36" t="str">
        <f t="shared" si="93"/>
        <v>LOCKHEED</v>
      </c>
    </row>
    <row r="6005" spans="6:13" ht="15" thickBot="1" x14ac:dyDescent="0.4">
      <c r="F6005" s="30" t="s">
        <v>3995</v>
      </c>
      <c r="G6005" s="28" t="s">
        <v>9758</v>
      </c>
      <c r="H6005" s="28" t="s">
        <v>3437</v>
      </c>
      <c r="I6005" s="28" t="s">
        <v>6108</v>
      </c>
      <c r="J6005" s="28" t="s">
        <v>6158</v>
      </c>
      <c r="K6005" s="28">
        <v>2</v>
      </c>
      <c r="L6005" s="28" t="s">
        <v>6110</v>
      </c>
      <c r="M6005" s="36" t="str">
        <f t="shared" si="93"/>
        <v>LOCKHEED</v>
      </c>
    </row>
    <row r="6006" spans="6:13" ht="15" thickBot="1" x14ac:dyDescent="0.4">
      <c r="F6006" s="29" t="s">
        <v>3995</v>
      </c>
      <c r="G6006" s="27" t="s">
        <v>9759</v>
      </c>
      <c r="H6006" s="27" t="s">
        <v>4006</v>
      </c>
      <c r="I6006" s="27" t="s">
        <v>6108</v>
      </c>
      <c r="J6006" s="27" t="s">
        <v>6169</v>
      </c>
      <c r="K6006" s="27">
        <v>4</v>
      </c>
      <c r="L6006" s="27" t="s">
        <v>6110</v>
      </c>
      <c r="M6006" s="36" t="str">
        <f t="shared" si="93"/>
        <v>LOCKHEED</v>
      </c>
    </row>
    <row r="6007" spans="6:13" ht="15" thickBot="1" x14ac:dyDescent="0.4">
      <c r="F6007" s="30" t="s">
        <v>3995</v>
      </c>
      <c r="G6007" s="28" t="s">
        <v>9760</v>
      </c>
      <c r="H6007" s="28" t="s">
        <v>3781</v>
      </c>
      <c r="I6007" s="28" t="s">
        <v>6108</v>
      </c>
      <c r="J6007" s="28" t="s">
        <v>6169</v>
      </c>
      <c r="K6007" s="28">
        <v>4</v>
      </c>
      <c r="L6007" s="28" t="s">
        <v>6110</v>
      </c>
      <c r="M6007" s="36" t="str">
        <f t="shared" si="93"/>
        <v>LOCKHEED</v>
      </c>
    </row>
    <row r="6008" spans="6:13" ht="15" thickBot="1" x14ac:dyDescent="0.4">
      <c r="F6008" s="29" t="s">
        <v>3995</v>
      </c>
      <c r="G6008" s="27" t="s">
        <v>9761</v>
      </c>
      <c r="H6008" s="27" t="s">
        <v>3994</v>
      </c>
      <c r="I6008" s="27" t="s">
        <v>6108</v>
      </c>
      <c r="J6008" s="27" t="s">
        <v>6109</v>
      </c>
      <c r="K6008" s="27">
        <v>4</v>
      </c>
      <c r="L6008" s="27" t="s">
        <v>6150</v>
      </c>
      <c r="M6008" s="36" t="str">
        <f t="shared" si="93"/>
        <v>LOCKHEED</v>
      </c>
    </row>
    <row r="6009" spans="6:13" ht="15" thickBot="1" x14ac:dyDescent="0.4">
      <c r="F6009" s="30" t="s">
        <v>3995</v>
      </c>
      <c r="G6009" s="28" t="s">
        <v>9762</v>
      </c>
      <c r="H6009" s="28" t="s">
        <v>4030</v>
      </c>
      <c r="I6009" s="28" t="s">
        <v>6108</v>
      </c>
      <c r="J6009" s="28" t="s">
        <v>6158</v>
      </c>
      <c r="K6009" s="28">
        <v>2</v>
      </c>
      <c r="L6009" s="28" t="s">
        <v>6110</v>
      </c>
      <c r="M6009" s="36" t="str">
        <f t="shared" si="93"/>
        <v>LOCKHEED</v>
      </c>
    </row>
    <row r="6010" spans="6:13" ht="15" thickBot="1" x14ac:dyDescent="0.4">
      <c r="F6010" s="29" t="s">
        <v>3995</v>
      </c>
      <c r="G6010" s="27" t="s">
        <v>9763</v>
      </c>
      <c r="H6010" s="27" t="s">
        <v>4006</v>
      </c>
      <c r="I6010" s="27" t="s">
        <v>6108</v>
      </c>
      <c r="J6010" s="27" t="s">
        <v>6169</v>
      </c>
      <c r="K6010" s="27">
        <v>4</v>
      </c>
      <c r="L6010" s="27" t="s">
        <v>6110</v>
      </c>
      <c r="M6010" s="36" t="str">
        <f t="shared" si="93"/>
        <v>LOCKHEED</v>
      </c>
    </row>
    <row r="6011" spans="6:13" ht="15" thickBot="1" x14ac:dyDescent="0.4">
      <c r="F6011" s="30" t="s">
        <v>3995</v>
      </c>
      <c r="G6011" s="28" t="s">
        <v>9764</v>
      </c>
      <c r="H6011" s="28" t="s">
        <v>3999</v>
      </c>
      <c r="I6011" s="28" t="s">
        <v>6108</v>
      </c>
      <c r="J6011" s="28" t="s">
        <v>6109</v>
      </c>
      <c r="K6011" s="28">
        <v>2</v>
      </c>
      <c r="L6011" s="28" t="s">
        <v>6110</v>
      </c>
      <c r="M6011" s="36" t="str">
        <f t="shared" si="93"/>
        <v>LOCKHEED</v>
      </c>
    </row>
    <row r="6012" spans="6:13" ht="15" thickBot="1" x14ac:dyDescent="0.4">
      <c r="F6012" s="29" t="s">
        <v>3995</v>
      </c>
      <c r="G6012" s="27" t="s">
        <v>9765</v>
      </c>
      <c r="H6012" s="27" t="s">
        <v>4030</v>
      </c>
      <c r="I6012" s="27" t="s">
        <v>6108</v>
      </c>
      <c r="J6012" s="27" t="s">
        <v>6158</v>
      </c>
      <c r="K6012" s="27">
        <v>2</v>
      </c>
      <c r="L6012" s="27" t="s">
        <v>6110</v>
      </c>
      <c r="M6012" s="36" t="str">
        <f t="shared" si="93"/>
        <v>LOCKHEED</v>
      </c>
    </row>
    <row r="6013" spans="6:13" ht="15" thickBot="1" x14ac:dyDescent="0.4">
      <c r="F6013" s="30" t="s">
        <v>3995</v>
      </c>
      <c r="G6013" s="28" t="s">
        <v>9766</v>
      </c>
      <c r="H6013" s="28" t="s">
        <v>4014</v>
      </c>
      <c r="I6013" s="28" t="s">
        <v>6108</v>
      </c>
      <c r="J6013" s="28" t="s">
        <v>6158</v>
      </c>
      <c r="K6013" s="28">
        <v>2</v>
      </c>
      <c r="L6013" s="28" t="s">
        <v>6110</v>
      </c>
      <c r="M6013" s="36" t="str">
        <f t="shared" si="93"/>
        <v>LOCKHEED</v>
      </c>
    </row>
    <row r="6014" spans="6:13" ht="15" thickBot="1" x14ac:dyDescent="0.4">
      <c r="F6014" s="29" t="s">
        <v>3995</v>
      </c>
      <c r="G6014" s="27" t="s">
        <v>9767</v>
      </c>
      <c r="H6014" s="27" t="s">
        <v>4008</v>
      </c>
      <c r="I6014" s="27" t="s">
        <v>6108</v>
      </c>
      <c r="J6014" s="27" t="s">
        <v>6109</v>
      </c>
      <c r="K6014" s="27">
        <v>4</v>
      </c>
      <c r="L6014" s="27" t="s">
        <v>6150</v>
      </c>
      <c r="M6014" s="36" t="str">
        <f t="shared" si="93"/>
        <v>LOCKHEED</v>
      </c>
    </row>
    <row r="6015" spans="6:13" ht="15" thickBot="1" x14ac:dyDescent="0.4">
      <c r="F6015" s="30" t="s">
        <v>3995</v>
      </c>
      <c r="G6015" s="28" t="s">
        <v>9768</v>
      </c>
      <c r="H6015" s="28" t="s">
        <v>1865</v>
      </c>
      <c r="I6015" s="28" t="s">
        <v>6108</v>
      </c>
      <c r="J6015" s="28" t="s">
        <v>6109</v>
      </c>
      <c r="K6015" s="28">
        <v>1</v>
      </c>
      <c r="L6015" s="28" t="s">
        <v>6110</v>
      </c>
      <c r="M6015" s="36" t="str">
        <f t="shared" si="93"/>
        <v>LOCKHEED</v>
      </c>
    </row>
    <row r="6016" spans="6:13" ht="15" thickBot="1" x14ac:dyDescent="0.4">
      <c r="F6016" s="29" t="s">
        <v>3995</v>
      </c>
      <c r="G6016" s="27" t="s">
        <v>9769</v>
      </c>
      <c r="H6016" s="27" t="s">
        <v>1865</v>
      </c>
      <c r="I6016" s="27" t="s">
        <v>6108</v>
      </c>
      <c r="J6016" s="27" t="s">
        <v>6109</v>
      </c>
      <c r="K6016" s="27">
        <v>1</v>
      </c>
      <c r="L6016" s="27" t="s">
        <v>6110</v>
      </c>
      <c r="M6016" s="36" t="str">
        <f t="shared" si="93"/>
        <v>LOCKHEED</v>
      </c>
    </row>
    <row r="6017" spans="6:13" ht="15" thickBot="1" x14ac:dyDescent="0.4">
      <c r="F6017" s="30" t="s">
        <v>3995</v>
      </c>
      <c r="G6017" s="28" t="s">
        <v>9770</v>
      </c>
      <c r="H6017" s="28" t="s">
        <v>1872</v>
      </c>
      <c r="I6017" s="28" t="s">
        <v>6108</v>
      </c>
      <c r="J6017" s="28" t="s">
        <v>6109</v>
      </c>
      <c r="K6017" s="28">
        <v>1</v>
      </c>
      <c r="L6017" s="28" t="s">
        <v>6110</v>
      </c>
      <c r="M6017" s="36" t="str">
        <f t="shared" si="93"/>
        <v>LOCKHEED</v>
      </c>
    </row>
    <row r="6018" spans="6:13" ht="15" thickBot="1" x14ac:dyDescent="0.4">
      <c r="F6018" s="29" t="s">
        <v>3995</v>
      </c>
      <c r="G6018" s="27" t="s">
        <v>9771</v>
      </c>
      <c r="H6018" s="27" t="s">
        <v>1872</v>
      </c>
      <c r="I6018" s="27" t="s">
        <v>6108</v>
      </c>
      <c r="J6018" s="27" t="s">
        <v>6109</v>
      </c>
      <c r="K6018" s="27">
        <v>1</v>
      </c>
      <c r="L6018" s="27" t="s">
        <v>6110</v>
      </c>
      <c r="M6018" s="36" t="str">
        <f t="shared" si="93"/>
        <v>LOCKHEED</v>
      </c>
    </row>
    <row r="6019" spans="6:13" ht="15" thickBot="1" x14ac:dyDescent="0.4">
      <c r="F6019" s="30" t="s">
        <v>3995</v>
      </c>
      <c r="G6019" s="28" t="s">
        <v>9772</v>
      </c>
      <c r="H6019" s="28" t="s">
        <v>3781</v>
      </c>
      <c r="I6019" s="28" t="s">
        <v>6108</v>
      </c>
      <c r="J6019" s="28" t="s">
        <v>6169</v>
      </c>
      <c r="K6019" s="28">
        <v>4</v>
      </c>
      <c r="L6019" s="28" t="s">
        <v>6110</v>
      </c>
      <c r="M6019" s="36" t="str">
        <f t="shared" si="93"/>
        <v>LOCKHEED</v>
      </c>
    </row>
    <row r="6020" spans="6:13" ht="15" thickBot="1" x14ac:dyDescent="0.4">
      <c r="F6020" s="29" t="s">
        <v>3995</v>
      </c>
      <c r="G6020" s="27" t="s">
        <v>9773</v>
      </c>
      <c r="H6020" s="27" t="s">
        <v>4014</v>
      </c>
      <c r="I6020" s="27" t="s">
        <v>6108</v>
      </c>
      <c r="J6020" s="27" t="s">
        <v>6158</v>
      </c>
      <c r="K6020" s="27">
        <v>2</v>
      </c>
      <c r="L6020" s="27" t="s">
        <v>6110</v>
      </c>
      <c r="M6020" s="36" t="str">
        <f t="shared" si="93"/>
        <v>LOCKHEED</v>
      </c>
    </row>
    <row r="6021" spans="6:13" ht="15" thickBot="1" x14ac:dyDescent="0.4">
      <c r="F6021" s="30" t="s">
        <v>3995</v>
      </c>
      <c r="G6021" s="28" t="s">
        <v>9774</v>
      </c>
      <c r="H6021" s="28" t="s">
        <v>4020</v>
      </c>
      <c r="I6021" s="28" t="s">
        <v>6108</v>
      </c>
      <c r="J6021" s="28" t="s">
        <v>6158</v>
      </c>
      <c r="K6021" s="28">
        <v>4</v>
      </c>
      <c r="L6021" s="28" t="s">
        <v>6110</v>
      </c>
      <c r="M6021" s="36" t="str">
        <f t="shared" si="93"/>
        <v>LOCKHEED</v>
      </c>
    </row>
    <row r="6022" spans="6:13" ht="15" thickBot="1" x14ac:dyDescent="0.4">
      <c r="F6022" s="29" t="s">
        <v>3995</v>
      </c>
      <c r="G6022" s="27" t="s">
        <v>9775</v>
      </c>
      <c r="H6022" s="27" t="s">
        <v>3781</v>
      </c>
      <c r="I6022" s="27" t="s">
        <v>6108</v>
      </c>
      <c r="J6022" s="27" t="s">
        <v>6169</v>
      </c>
      <c r="K6022" s="27">
        <v>4</v>
      </c>
      <c r="L6022" s="27" t="s">
        <v>6110</v>
      </c>
      <c r="M6022" s="36" t="str">
        <f t="shared" si="93"/>
        <v>LOCKHEED</v>
      </c>
    </row>
    <row r="6023" spans="6:13" ht="15" thickBot="1" x14ac:dyDescent="0.4">
      <c r="F6023" s="30" t="s">
        <v>3995</v>
      </c>
      <c r="G6023" s="28" t="s">
        <v>9776</v>
      </c>
      <c r="H6023" s="28" t="s">
        <v>4014</v>
      </c>
      <c r="I6023" s="28" t="s">
        <v>6108</v>
      </c>
      <c r="J6023" s="28" t="s">
        <v>6158</v>
      </c>
      <c r="K6023" s="28">
        <v>2</v>
      </c>
      <c r="L6023" s="28" t="s">
        <v>6110</v>
      </c>
      <c r="M6023" s="36" t="str">
        <f t="shared" ref="M6023:M6086" si="94">F6023</f>
        <v>LOCKHEED</v>
      </c>
    </row>
    <row r="6024" spans="6:13" ht="15" thickBot="1" x14ac:dyDescent="0.4">
      <c r="F6024" s="29" t="s">
        <v>3995</v>
      </c>
      <c r="G6024" s="27" t="s">
        <v>3998</v>
      </c>
      <c r="H6024" s="27" t="s">
        <v>3997</v>
      </c>
      <c r="I6024" s="27" t="s">
        <v>6108</v>
      </c>
      <c r="J6024" s="27" t="s">
        <v>6109</v>
      </c>
      <c r="K6024" s="27">
        <v>3</v>
      </c>
      <c r="L6024" s="27" t="s">
        <v>6150</v>
      </c>
      <c r="M6024" s="36" t="str">
        <f t="shared" si="94"/>
        <v>LOCKHEED</v>
      </c>
    </row>
    <row r="6025" spans="6:13" ht="15" thickBot="1" x14ac:dyDescent="0.4">
      <c r="F6025" s="30" t="s">
        <v>3995</v>
      </c>
      <c r="G6025" s="28" t="s">
        <v>9777</v>
      </c>
      <c r="H6025" s="28" t="s">
        <v>4020</v>
      </c>
      <c r="I6025" s="28" t="s">
        <v>6108</v>
      </c>
      <c r="J6025" s="28" t="s">
        <v>6158</v>
      </c>
      <c r="K6025" s="28">
        <v>4</v>
      </c>
      <c r="L6025" s="28" t="s">
        <v>6110</v>
      </c>
      <c r="M6025" s="36" t="str">
        <f t="shared" si="94"/>
        <v>LOCKHEED</v>
      </c>
    </row>
    <row r="6026" spans="6:13" ht="15" thickBot="1" x14ac:dyDescent="0.4">
      <c r="F6026" s="29" t="s">
        <v>3995</v>
      </c>
      <c r="G6026" s="27" t="s">
        <v>4005</v>
      </c>
      <c r="H6026" s="27" t="s">
        <v>4004</v>
      </c>
      <c r="I6026" s="27" t="s">
        <v>6108</v>
      </c>
      <c r="J6026" s="27" t="s">
        <v>6109</v>
      </c>
      <c r="K6026" s="27">
        <v>4</v>
      </c>
      <c r="L6026" s="27" t="s">
        <v>6110</v>
      </c>
      <c r="M6026" s="36" t="str">
        <f t="shared" si="94"/>
        <v>LOCKHEED</v>
      </c>
    </row>
    <row r="6027" spans="6:13" ht="15" thickBot="1" x14ac:dyDescent="0.4">
      <c r="F6027" s="30" t="s">
        <v>3995</v>
      </c>
      <c r="G6027" s="28" t="s">
        <v>4003</v>
      </c>
      <c r="H6027" s="28" t="s">
        <v>4002</v>
      </c>
      <c r="I6027" s="28" t="s">
        <v>6108</v>
      </c>
      <c r="J6027" s="28" t="s">
        <v>6109</v>
      </c>
      <c r="K6027" s="28">
        <v>4</v>
      </c>
      <c r="L6027" s="28" t="s">
        <v>6110</v>
      </c>
      <c r="M6027" s="36" t="str">
        <f t="shared" si="94"/>
        <v>LOCKHEED</v>
      </c>
    </row>
    <row r="6028" spans="6:13" ht="15" thickBot="1" x14ac:dyDescent="0.4">
      <c r="F6028" s="29" t="s">
        <v>3995</v>
      </c>
      <c r="G6028" s="27" t="s">
        <v>9778</v>
      </c>
      <c r="H6028" s="27" t="s">
        <v>4002</v>
      </c>
      <c r="I6028" s="27" t="s">
        <v>6108</v>
      </c>
      <c r="J6028" s="27" t="s">
        <v>6109</v>
      </c>
      <c r="K6028" s="27">
        <v>4</v>
      </c>
      <c r="L6028" s="27" t="s">
        <v>6110</v>
      </c>
      <c r="M6028" s="36" t="str">
        <f t="shared" si="94"/>
        <v>LOCKHEED</v>
      </c>
    </row>
    <row r="6029" spans="6:13" ht="15" thickBot="1" x14ac:dyDescent="0.4">
      <c r="F6029" s="30" t="s">
        <v>3995</v>
      </c>
      <c r="G6029" s="28" t="s">
        <v>9779</v>
      </c>
      <c r="H6029" s="28" t="s">
        <v>4004</v>
      </c>
      <c r="I6029" s="28" t="s">
        <v>6108</v>
      </c>
      <c r="J6029" s="28" t="s">
        <v>6109</v>
      </c>
      <c r="K6029" s="28">
        <v>4</v>
      </c>
      <c r="L6029" s="28" t="s">
        <v>6110</v>
      </c>
      <c r="M6029" s="36" t="str">
        <f t="shared" si="94"/>
        <v>LOCKHEED</v>
      </c>
    </row>
    <row r="6030" spans="6:13" ht="15" thickBot="1" x14ac:dyDescent="0.4">
      <c r="F6030" s="29" t="s">
        <v>3995</v>
      </c>
      <c r="G6030" s="27" t="s">
        <v>9780</v>
      </c>
      <c r="H6030" s="27" t="s">
        <v>167</v>
      </c>
      <c r="I6030" s="27" t="s">
        <v>6108</v>
      </c>
      <c r="J6030" s="27" t="s">
        <v>6158</v>
      </c>
      <c r="K6030" s="27">
        <v>1</v>
      </c>
      <c r="L6030" s="27" t="s">
        <v>6159</v>
      </c>
      <c r="M6030" s="36" t="str">
        <f t="shared" si="94"/>
        <v>LOCKHEED</v>
      </c>
    </row>
    <row r="6031" spans="6:13" ht="15" thickBot="1" x14ac:dyDescent="0.4">
      <c r="F6031" s="30" t="s">
        <v>3995</v>
      </c>
      <c r="G6031" s="28" t="s">
        <v>9781</v>
      </c>
      <c r="H6031" s="28" t="s">
        <v>4006</v>
      </c>
      <c r="I6031" s="28" t="s">
        <v>6108</v>
      </c>
      <c r="J6031" s="28" t="s">
        <v>6169</v>
      </c>
      <c r="K6031" s="28">
        <v>4</v>
      </c>
      <c r="L6031" s="28" t="s">
        <v>6110</v>
      </c>
      <c r="M6031" s="36" t="str">
        <f t="shared" si="94"/>
        <v>LOCKHEED</v>
      </c>
    </row>
    <row r="6032" spans="6:13" ht="15" thickBot="1" x14ac:dyDescent="0.4">
      <c r="F6032" s="29" t="s">
        <v>3995</v>
      </c>
      <c r="G6032" s="27" t="s">
        <v>1031</v>
      </c>
      <c r="H6032" s="27" t="s">
        <v>4030</v>
      </c>
      <c r="I6032" s="27" t="s">
        <v>6108</v>
      </c>
      <c r="J6032" s="27" t="s">
        <v>6158</v>
      </c>
      <c r="K6032" s="27">
        <v>2</v>
      </c>
      <c r="L6032" s="27" t="s">
        <v>6110</v>
      </c>
      <c r="M6032" s="36" t="str">
        <f t="shared" si="94"/>
        <v>LOCKHEED</v>
      </c>
    </row>
    <row r="6033" spans="6:13" ht="15" thickBot="1" x14ac:dyDescent="0.4">
      <c r="F6033" s="30" t="s">
        <v>3995</v>
      </c>
      <c r="G6033" s="28" t="s">
        <v>9782</v>
      </c>
      <c r="H6033" s="28" t="s">
        <v>3434</v>
      </c>
      <c r="I6033" s="28" t="s">
        <v>6108</v>
      </c>
      <c r="J6033" s="28" t="s">
        <v>6158</v>
      </c>
      <c r="K6033" s="28">
        <v>2</v>
      </c>
      <c r="L6033" s="28" t="s">
        <v>6110</v>
      </c>
      <c r="M6033" s="36" t="str">
        <f t="shared" si="94"/>
        <v>LOCKHEED</v>
      </c>
    </row>
    <row r="6034" spans="6:13" ht="15" thickBot="1" x14ac:dyDescent="0.4">
      <c r="F6034" s="29" t="s">
        <v>3995</v>
      </c>
      <c r="G6034" s="27" t="s">
        <v>9783</v>
      </c>
      <c r="H6034" s="27" t="s">
        <v>4006</v>
      </c>
      <c r="I6034" s="27" t="s">
        <v>6108</v>
      </c>
      <c r="J6034" s="27" t="s">
        <v>6169</v>
      </c>
      <c r="K6034" s="27">
        <v>4</v>
      </c>
      <c r="L6034" s="27" t="s">
        <v>6110</v>
      </c>
      <c r="M6034" s="36" t="str">
        <f t="shared" si="94"/>
        <v>LOCKHEED</v>
      </c>
    </row>
    <row r="6035" spans="6:13" ht="15" thickBot="1" x14ac:dyDescent="0.4">
      <c r="F6035" s="30" t="s">
        <v>3995</v>
      </c>
      <c r="G6035" s="28" t="s">
        <v>4007</v>
      </c>
      <c r="H6035" s="28" t="s">
        <v>4006</v>
      </c>
      <c r="I6035" s="28" t="s">
        <v>6108</v>
      </c>
      <c r="J6035" s="28" t="s">
        <v>6169</v>
      </c>
      <c r="K6035" s="28">
        <v>4</v>
      </c>
      <c r="L6035" s="28" t="s">
        <v>6110</v>
      </c>
      <c r="M6035" s="36" t="str">
        <f t="shared" si="94"/>
        <v>LOCKHEED</v>
      </c>
    </row>
    <row r="6036" spans="6:13" ht="15" thickBot="1" x14ac:dyDescent="0.4">
      <c r="F6036" s="29" t="s">
        <v>3995</v>
      </c>
      <c r="G6036" s="27" t="s">
        <v>4015</v>
      </c>
      <c r="H6036" s="27" t="s">
        <v>4014</v>
      </c>
      <c r="I6036" s="27" t="s">
        <v>6108</v>
      </c>
      <c r="J6036" s="27" t="s">
        <v>6158</v>
      </c>
      <c r="K6036" s="27">
        <v>2</v>
      </c>
      <c r="L6036" s="27" t="s">
        <v>6110</v>
      </c>
      <c r="M6036" s="36" t="str">
        <f t="shared" si="94"/>
        <v>LOCKHEED</v>
      </c>
    </row>
    <row r="6037" spans="6:13" ht="15" thickBot="1" x14ac:dyDescent="0.4">
      <c r="F6037" s="30" t="s">
        <v>3995</v>
      </c>
      <c r="G6037" s="28" t="s">
        <v>4013</v>
      </c>
      <c r="H6037" s="28" t="s">
        <v>4012</v>
      </c>
      <c r="I6037" s="28" t="s">
        <v>6108</v>
      </c>
      <c r="J6037" s="28" t="s">
        <v>6109</v>
      </c>
      <c r="K6037" s="28">
        <v>2</v>
      </c>
      <c r="L6037" s="28" t="s">
        <v>6110</v>
      </c>
      <c r="M6037" s="36" t="str">
        <f t="shared" si="94"/>
        <v>LOCKHEED</v>
      </c>
    </row>
    <row r="6038" spans="6:13" ht="15" thickBot="1" x14ac:dyDescent="0.4">
      <c r="F6038" s="29" t="s">
        <v>3995</v>
      </c>
      <c r="G6038" s="27" t="s">
        <v>9784</v>
      </c>
      <c r="H6038" s="27" t="s">
        <v>3781</v>
      </c>
      <c r="I6038" s="27" t="s">
        <v>6108</v>
      </c>
      <c r="J6038" s="27" t="s">
        <v>6169</v>
      </c>
      <c r="K6038" s="27">
        <v>4</v>
      </c>
      <c r="L6038" s="27" t="s">
        <v>6110</v>
      </c>
      <c r="M6038" s="36" t="str">
        <f t="shared" si="94"/>
        <v>LOCKHEED</v>
      </c>
    </row>
    <row r="6039" spans="6:13" ht="15" thickBot="1" x14ac:dyDescent="0.4">
      <c r="F6039" s="30" t="s">
        <v>3995</v>
      </c>
      <c r="G6039" s="28" t="s">
        <v>9785</v>
      </c>
      <c r="H6039" s="28" t="s">
        <v>1865</v>
      </c>
      <c r="I6039" s="28" t="s">
        <v>6108</v>
      </c>
      <c r="J6039" s="28" t="s">
        <v>6109</v>
      </c>
      <c r="K6039" s="28">
        <v>1</v>
      </c>
      <c r="L6039" s="28" t="s">
        <v>6110</v>
      </c>
      <c r="M6039" s="36" t="str">
        <f t="shared" si="94"/>
        <v>LOCKHEED</v>
      </c>
    </row>
    <row r="6040" spans="6:13" ht="15" thickBot="1" x14ac:dyDescent="0.4">
      <c r="F6040" s="29" t="s">
        <v>3995</v>
      </c>
      <c r="G6040" s="27" t="s">
        <v>4148</v>
      </c>
      <c r="H6040" s="27" t="s">
        <v>3781</v>
      </c>
      <c r="I6040" s="27" t="s">
        <v>6108</v>
      </c>
      <c r="J6040" s="27" t="s">
        <v>6169</v>
      </c>
      <c r="K6040" s="27">
        <v>4</v>
      </c>
      <c r="L6040" s="27" t="s">
        <v>6110</v>
      </c>
      <c r="M6040" s="36" t="str">
        <f t="shared" si="94"/>
        <v>LOCKHEED</v>
      </c>
    </row>
    <row r="6041" spans="6:13" ht="15" thickBot="1" x14ac:dyDescent="0.4">
      <c r="F6041" s="30" t="s">
        <v>3995</v>
      </c>
      <c r="G6041" s="28" t="s">
        <v>9786</v>
      </c>
      <c r="H6041" s="28" t="s">
        <v>4014</v>
      </c>
      <c r="I6041" s="28" t="s">
        <v>6108</v>
      </c>
      <c r="J6041" s="28" t="s">
        <v>6158</v>
      </c>
      <c r="K6041" s="28">
        <v>2</v>
      </c>
      <c r="L6041" s="28" t="s">
        <v>6110</v>
      </c>
      <c r="M6041" s="36" t="str">
        <f t="shared" si="94"/>
        <v>LOCKHEED</v>
      </c>
    </row>
    <row r="6042" spans="6:13" ht="15" thickBot="1" x14ac:dyDescent="0.4">
      <c r="F6042" s="29" t="s">
        <v>3995</v>
      </c>
      <c r="G6042" s="27" t="s">
        <v>9787</v>
      </c>
      <c r="H6042" s="27" t="s">
        <v>4014</v>
      </c>
      <c r="I6042" s="27" t="s">
        <v>6108</v>
      </c>
      <c r="J6042" s="27" t="s">
        <v>6158</v>
      </c>
      <c r="K6042" s="27">
        <v>2</v>
      </c>
      <c r="L6042" s="27" t="s">
        <v>6110</v>
      </c>
      <c r="M6042" s="36" t="str">
        <f t="shared" si="94"/>
        <v>LOCKHEED</v>
      </c>
    </row>
    <row r="6043" spans="6:13" ht="15" thickBot="1" x14ac:dyDescent="0.4">
      <c r="F6043" s="30" t="s">
        <v>3995</v>
      </c>
      <c r="G6043" s="28" t="s">
        <v>9555</v>
      </c>
      <c r="H6043" s="28" t="s">
        <v>3781</v>
      </c>
      <c r="I6043" s="28" t="s">
        <v>6108</v>
      </c>
      <c r="J6043" s="28" t="s">
        <v>6169</v>
      </c>
      <c r="K6043" s="28">
        <v>4</v>
      </c>
      <c r="L6043" s="28" t="s">
        <v>6110</v>
      </c>
      <c r="M6043" s="36" t="str">
        <f t="shared" si="94"/>
        <v>LOCKHEED</v>
      </c>
    </row>
    <row r="6044" spans="6:13" ht="15" thickBot="1" x14ac:dyDescent="0.4">
      <c r="F6044" s="29" t="s">
        <v>3995</v>
      </c>
      <c r="G6044" s="27" t="s">
        <v>4031</v>
      </c>
      <c r="H6044" s="27" t="s">
        <v>4030</v>
      </c>
      <c r="I6044" s="27" t="s">
        <v>6108</v>
      </c>
      <c r="J6044" s="27" t="s">
        <v>6158</v>
      </c>
      <c r="K6044" s="27">
        <v>2</v>
      </c>
      <c r="L6044" s="27" t="s">
        <v>6110</v>
      </c>
      <c r="M6044" s="36" t="str">
        <f t="shared" si="94"/>
        <v>LOCKHEED</v>
      </c>
    </row>
    <row r="6045" spans="6:13" ht="15" thickBot="1" x14ac:dyDescent="0.4">
      <c r="F6045" s="30" t="s">
        <v>3995</v>
      </c>
      <c r="G6045" s="28" t="s">
        <v>9788</v>
      </c>
      <c r="H6045" s="28" t="s">
        <v>3437</v>
      </c>
      <c r="I6045" s="28" t="s">
        <v>6108</v>
      </c>
      <c r="J6045" s="28" t="s">
        <v>6158</v>
      </c>
      <c r="K6045" s="28">
        <v>2</v>
      </c>
      <c r="L6045" s="28" t="s">
        <v>6110</v>
      </c>
      <c r="M6045" s="36" t="str">
        <f t="shared" si="94"/>
        <v>LOCKHEED</v>
      </c>
    </row>
    <row r="6046" spans="6:13" ht="15" thickBot="1" x14ac:dyDescent="0.4">
      <c r="F6046" s="29" t="s">
        <v>3995</v>
      </c>
      <c r="G6046" s="27" t="s">
        <v>9789</v>
      </c>
      <c r="H6046" s="27" t="s">
        <v>3437</v>
      </c>
      <c r="I6046" s="27" t="s">
        <v>6108</v>
      </c>
      <c r="J6046" s="27" t="s">
        <v>6158</v>
      </c>
      <c r="K6046" s="27">
        <v>2</v>
      </c>
      <c r="L6046" s="27" t="s">
        <v>6110</v>
      </c>
      <c r="M6046" s="36" t="str">
        <f t="shared" si="94"/>
        <v>LOCKHEED</v>
      </c>
    </row>
    <row r="6047" spans="6:13" ht="15" thickBot="1" x14ac:dyDescent="0.4">
      <c r="F6047" s="30" t="s">
        <v>3995</v>
      </c>
      <c r="G6047" s="28" t="s">
        <v>9790</v>
      </c>
      <c r="H6047" s="28" t="s">
        <v>3434</v>
      </c>
      <c r="I6047" s="28" t="s">
        <v>6108</v>
      </c>
      <c r="J6047" s="28" t="s">
        <v>6158</v>
      </c>
      <c r="K6047" s="28">
        <v>2</v>
      </c>
      <c r="L6047" s="28" t="s">
        <v>6110</v>
      </c>
      <c r="M6047" s="36" t="str">
        <f t="shared" si="94"/>
        <v>LOCKHEED</v>
      </c>
    </row>
    <row r="6048" spans="6:13" ht="15" thickBot="1" x14ac:dyDescent="0.4">
      <c r="F6048" s="29" t="s">
        <v>3995</v>
      </c>
      <c r="G6048" s="27" t="s">
        <v>4021</v>
      </c>
      <c r="H6048" s="27" t="s">
        <v>4020</v>
      </c>
      <c r="I6048" s="27" t="s">
        <v>6108</v>
      </c>
      <c r="J6048" s="27" t="s">
        <v>6158</v>
      </c>
      <c r="K6048" s="27">
        <v>4</v>
      </c>
      <c r="L6048" s="27" t="s">
        <v>6110</v>
      </c>
      <c r="M6048" s="36" t="str">
        <f t="shared" si="94"/>
        <v>LOCKHEED</v>
      </c>
    </row>
    <row r="6049" spans="6:13" ht="15" thickBot="1" x14ac:dyDescent="0.4">
      <c r="F6049" s="30" t="s">
        <v>3995</v>
      </c>
      <c r="G6049" s="28" t="s">
        <v>9791</v>
      </c>
      <c r="H6049" s="28" t="s">
        <v>4020</v>
      </c>
      <c r="I6049" s="28" t="s">
        <v>6108</v>
      </c>
      <c r="J6049" s="28" t="s">
        <v>6158</v>
      </c>
      <c r="K6049" s="28">
        <v>4</v>
      </c>
      <c r="L6049" s="28" t="s">
        <v>6110</v>
      </c>
      <c r="M6049" s="36" t="str">
        <f t="shared" si="94"/>
        <v>LOCKHEED</v>
      </c>
    </row>
    <row r="6050" spans="6:13" ht="15" thickBot="1" x14ac:dyDescent="0.4">
      <c r="F6050" s="29" t="s">
        <v>3995</v>
      </c>
      <c r="G6050" s="27" t="s">
        <v>9792</v>
      </c>
      <c r="H6050" s="27" t="s">
        <v>4006</v>
      </c>
      <c r="I6050" s="27" t="s">
        <v>6108</v>
      </c>
      <c r="J6050" s="27" t="s">
        <v>6169</v>
      </c>
      <c r="K6050" s="27">
        <v>4</v>
      </c>
      <c r="L6050" s="27" t="s">
        <v>6110</v>
      </c>
      <c r="M6050" s="36" t="str">
        <f t="shared" si="94"/>
        <v>LOCKHEED</v>
      </c>
    </row>
    <row r="6051" spans="6:13" ht="15" thickBot="1" x14ac:dyDescent="0.4">
      <c r="F6051" s="30" t="s">
        <v>3995</v>
      </c>
      <c r="G6051" s="28" t="s">
        <v>9793</v>
      </c>
      <c r="H6051" s="28" t="s">
        <v>1872</v>
      </c>
      <c r="I6051" s="28" t="s">
        <v>6108</v>
      </c>
      <c r="J6051" s="28" t="s">
        <v>6109</v>
      </c>
      <c r="K6051" s="28">
        <v>1</v>
      </c>
      <c r="L6051" s="28" t="s">
        <v>6110</v>
      </c>
      <c r="M6051" s="36" t="str">
        <f t="shared" si="94"/>
        <v>LOCKHEED</v>
      </c>
    </row>
    <row r="6052" spans="6:13" ht="15" thickBot="1" x14ac:dyDescent="0.4">
      <c r="F6052" s="29" t="s">
        <v>3995</v>
      </c>
      <c r="G6052" s="27" t="s">
        <v>9794</v>
      </c>
      <c r="H6052" s="27" t="s">
        <v>3781</v>
      </c>
      <c r="I6052" s="27" t="s">
        <v>6108</v>
      </c>
      <c r="J6052" s="27" t="s">
        <v>6169</v>
      </c>
      <c r="K6052" s="27">
        <v>4</v>
      </c>
      <c r="L6052" s="27" t="s">
        <v>6110</v>
      </c>
      <c r="M6052" s="36" t="str">
        <f t="shared" si="94"/>
        <v>LOCKHEED</v>
      </c>
    </row>
    <row r="6053" spans="6:13" ht="15" thickBot="1" x14ac:dyDescent="0.4">
      <c r="F6053" s="30" t="s">
        <v>3995</v>
      </c>
      <c r="G6053" s="28" t="s">
        <v>9795</v>
      </c>
      <c r="H6053" s="28" t="s">
        <v>1865</v>
      </c>
      <c r="I6053" s="28" t="s">
        <v>6108</v>
      </c>
      <c r="J6053" s="28" t="s">
        <v>6109</v>
      </c>
      <c r="K6053" s="28">
        <v>1</v>
      </c>
      <c r="L6053" s="28" t="s">
        <v>6110</v>
      </c>
      <c r="M6053" s="36" t="str">
        <f t="shared" si="94"/>
        <v>LOCKHEED</v>
      </c>
    </row>
    <row r="6054" spans="6:13" ht="15" thickBot="1" x14ac:dyDescent="0.4">
      <c r="F6054" s="29" t="s">
        <v>3995</v>
      </c>
      <c r="G6054" s="27" t="s">
        <v>9796</v>
      </c>
      <c r="H6054" s="27" t="s">
        <v>3999</v>
      </c>
      <c r="I6054" s="27" t="s">
        <v>6108</v>
      </c>
      <c r="J6054" s="27" t="s">
        <v>6109</v>
      </c>
      <c r="K6054" s="27">
        <v>2</v>
      </c>
      <c r="L6054" s="27" t="s">
        <v>6110</v>
      </c>
      <c r="M6054" s="36" t="str">
        <f t="shared" si="94"/>
        <v>LOCKHEED</v>
      </c>
    </row>
    <row r="6055" spans="6:13" ht="15" thickBot="1" x14ac:dyDescent="0.4">
      <c r="F6055" s="30" t="s">
        <v>3995</v>
      </c>
      <c r="G6055" s="28" t="s">
        <v>9797</v>
      </c>
      <c r="H6055" s="28" t="s">
        <v>4006</v>
      </c>
      <c r="I6055" s="28" t="s">
        <v>6108</v>
      </c>
      <c r="J6055" s="28" t="s">
        <v>6169</v>
      </c>
      <c r="K6055" s="28">
        <v>4</v>
      </c>
      <c r="L6055" s="28" t="s">
        <v>6110</v>
      </c>
      <c r="M6055" s="36" t="str">
        <f t="shared" si="94"/>
        <v>LOCKHEED</v>
      </c>
    </row>
    <row r="6056" spans="6:13" ht="15" thickBot="1" x14ac:dyDescent="0.4">
      <c r="F6056" s="29" t="s">
        <v>3995</v>
      </c>
      <c r="G6056" s="27" t="s">
        <v>9798</v>
      </c>
      <c r="H6056" s="27" t="s">
        <v>1865</v>
      </c>
      <c r="I6056" s="27" t="s">
        <v>6108</v>
      </c>
      <c r="J6056" s="27" t="s">
        <v>6109</v>
      </c>
      <c r="K6056" s="27">
        <v>1</v>
      </c>
      <c r="L6056" s="27" t="s">
        <v>6110</v>
      </c>
      <c r="M6056" s="36" t="str">
        <f t="shared" si="94"/>
        <v>LOCKHEED</v>
      </c>
    </row>
    <row r="6057" spans="6:13" ht="15" thickBot="1" x14ac:dyDescent="0.4">
      <c r="F6057" s="30" t="s">
        <v>3995</v>
      </c>
      <c r="G6057" s="28" t="s">
        <v>9799</v>
      </c>
      <c r="H6057" s="28" t="s">
        <v>4014</v>
      </c>
      <c r="I6057" s="28" t="s">
        <v>6108</v>
      </c>
      <c r="J6057" s="28" t="s">
        <v>6158</v>
      </c>
      <c r="K6057" s="28">
        <v>2</v>
      </c>
      <c r="L6057" s="28" t="s">
        <v>6110</v>
      </c>
      <c r="M6057" s="36" t="str">
        <f t="shared" si="94"/>
        <v>LOCKHEED</v>
      </c>
    </row>
    <row r="6058" spans="6:13" ht="15" thickBot="1" x14ac:dyDescent="0.4">
      <c r="F6058" s="29" t="s">
        <v>3995</v>
      </c>
      <c r="G6058" s="27" t="s">
        <v>9800</v>
      </c>
      <c r="H6058" s="27" t="s">
        <v>4006</v>
      </c>
      <c r="I6058" s="27" t="s">
        <v>6108</v>
      </c>
      <c r="J6058" s="27" t="s">
        <v>6169</v>
      </c>
      <c r="K6058" s="27">
        <v>4</v>
      </c>
      <c r="L6058" s="27" t="s">
        <v>6110</v>
      </c>
      <c r="M6058" s="36" t="str">
        <f t="shared" si="94"/>
        <v>LOCKHEED</v>
      </c>
    </row>
    <row r="6059" spans="6:13" ht="15" thickBot="1" x14ac:dyDescent="0.4">
      <c r="F6059" s="30" t="s">
        <v>3995</v>
      </c>
      <c r="G6059" s="28" t="s">
        <v>4017</v>
      </c>
      <c r="H6059" s="28" t="s">
        <v>4016</v>
      </c>
      <c r="I6059" s="28" t="s">
        <v>6108</v>
      </c>
      <c r="J6059" s="28" t="s">
        <v>6109</v>
      </c>
      <c r="K6059" s="28">
        <v>2</v>
      </c>
      <c r="L6059" s="28" t="s">
        <v>6110</v>
      </c>
      <c r="M6059" s="36" t="str">
        <f t="shared" si="94"/>
        <v>LOCKHEED</v>
      </c>
    </row>
    <row r="6060" spans="6:13" ht="15" thickBot="1" x14ac:dyDescent="0.4">
      <c r="F6060" s="29" t="s">
        <v>3995</v>
      </c>
      <c r="G6060" s="27" t="s">
        <v>1873</v>
      </c>
      <c r="H6060" s="27" t="s">
        <v>1872</v>
      </c>
      <c r="I6060" s="27" t="s">
        <v>6108</v>
      </c>
      <c r="J6060" s="27" t="s">
        <v>6109</v>
      </c>
      <c r="K6060" s="27">
        <v>1</v>
      </c>
      <c r="L6060" s="27" t="s">
        <v>6110</v>
      </c>
      <c r="M6060" s="36" t="str">
        <f t="shared" si="94"/>
        <v>LOCKHEED</v>
      </c>
    </row>
    <row r="6061" spans="6:13" ht="15" thickBot="1" x14ac:dyDescent="0.4">
      <c r="F6061" s="30" t="s">
        <v>3995</v>
      </c>
      <c r="G6061" s="28" t="s">
        <v>3996</v>
      </c>
      <c r="H6061" s="28" t="s">
        <v>3994</v>
      </c>
      <c r="I6061" s="28" t="s">
        <v>6108</v>
      </c>
      <c r="J6061" s="28" t="s">
        <v>6109</v>
      </c>
      <c r="K6061" s="28">
        <v>4</v>
      </c>
      <c r="L6061" s="28" t="s">
        <v>6150</v>
      </c>
      <c r="M6061" s="36" t="str">
        <f t="shared" si="94"/>
        <v>LOCKHEED</v>
      </c>
    </row>
    <row r="6062" spans="6:13" ht="15" thickBot="1" x14ac:dyDescent="0.4">
      <c r="F6062" s="29" t="s">
        <v>3995</v>
      </c>
      <c r="G6062" s="27" t="s">
        <v>9801</v>
      </c>
      <c r="H6062" s="27" t="s">
        <v>4020</v>
      </c>
      <c r="I6062" s="27" t="s">
        <v>6108</v>
      </c>
      <c r="J6062" s="27" t="s">
        <v>6158</v>
      </c>
      <c r="K6062" s="27">
        <v>4</v>
      </c>
      <c r="L6062" s="27" t="s">
        <v>6110</v>
      </c>
      <c r="M6062" s="36" t="str">
        <f t="shared" si="94"/>
        <v>LOCKHEED</v>
      </c>
    </row>
    <row r="6063" spans="6:13" ht="15" thickBot="1" x14ac:dyDescent="0.4">
      <c r="F6063" s="30" t="s">
        <v>3995</v>
      </c>
      <c r="G6063" s="28" t="s">
        <v>4027</v>
      </c>
      <c r="H6063" s="28" t="s">
        <v>4026</v>
      </c>
      <c r="I6063" s="28" t="s">
        <v>6108</v>
      </c>
      <c r="J6063" s="28" t="s">
        <v>6158</v>
      </c>
      <c r="K6063" s="28">
        <v>2</v>
      </c>
      <c r="L6063" s="28" t="s">
        <v>6110</v>
      </c>
      <c r="M6063" s="36" t="str">
        <f t="shared" si="94"/>
        <v>LOCKHEED</v>
      </c>
    </row>
    <row r="6064" spans="6:13" ht="15" thickBot="1" x14ac:dyDescent="0.4">
      <c r="F6064" s="29" t="s">
        <v>3995</v>
      </c>
      <c r="G6064" s="27" t="s">
        <v>9802</v>
      </c>
      <c r="H6064" s="27" t="s">
        <v>1865</v>
      </c>
      <c r="I6064" s="27" t="s">
        <v>6108</v>
      </c>
      <c r="J6064" s="27" t="s">
        <v>6109</v>
      </c>
      <c r="K6064" s="27">
        <v>1</v>
      </c>
      <c r="L6064" s="27" t="s">
        <v>6110</v>
      </c>
      <c r="M6064" s="36" t="str">
        <f t="shared" si="94"/>
        <v>LOCKHEED</v>
      </c>
    </row>
    <row r="6065" spans="6:13" ht="15" thickBot="1" x14ac:dyDescent="0.4">
      <c r="F6065" s="30" t="s">
        <v>3995</v>
      </c>
      <c r="G6065" s="28" t="s">
        <v>9803</v>
      </c>
      <c r="H6065" s="28" t="s">
        <v>1865</v>
      </c>
      <c r="I6065" s="28" t="s">
        <v>6108</v>
      </c>
      <c r="J6065" s="28" t="s">
        <v>6109</v>
      </c>
      <c r="K6065" s="28">
        <v>1</v>
      </c>
      <c r="L6065" s="28" t="s">
        <v>6110</v>
      </c>
      <c r="M6065" s="36" t="str">
        <f t="shared" si="94"/>
        <v>LOCKHEED</v>
      </c>
    </row>
    <row r="6066" spans="6:13" ht="15" thickBot="1" x14ac:dyDescent="0.4">
      <c r="F6066" s="29" t="s">
        <v>3995</v>
      </c>
      <c r="G6066" s="27" t="s">
        <v>9804</v>
      </c>
      <c r="H6066" s="27" t="s">
        <v>1865</v>
      </c>
      <c r="I6066" s="27" t="s">
        <v>6108</v>
      </c>
      <c r="J6066" s="27" t="s">
        <v>6109</v>
      </c>
      <c r="K6066" s="27">
        <v>1</v>
      </c>
      <c r="L6066" s="27" t="s">
        <v>6110</v>
      </c>
      <c r="M6066" s="36" t="str">
        <f t="shared" si="94"/>
        <v>LOCKHEED</v>
      </c>
    </row>
    <row r="6067" spans="6:13" ht="15" thickBot="1" x14ac:dyDescent="0.4">
      <c r="F6067" s="30" t="s">
        <v>3995</v>
      </c>
      <c r="G6067" s="28" t="s">
        <v>9805</v>
      </c>
      <c r="H6067" s="28" t="s">
        <v>4006</v>
      </c>
      <c r="I6067" s="28" t="s">
        <v>6108</v>
      </c>
      <c r="J6067" s="28" t="s">
        <v>6169</v>
      </c>
      <c r="K6067" s="28">
        <v>4</v>
      </c>
      <c r="L6067" s="28" t="s">
        <v>6110</v>
      </c>
      <c r="M6067" s="36" t="str">
        <f t="shared" si="94"/>
        <v>LOCKHEED</v>
      </c>
    </row>
    <row r="6068" spans="6:13" ht="15" thickBot="1" x14ac:dyDescent="0.4">
      <c r="F6068" s="29" t="s">
        <v>3995</v>
      </c>
      <c r="G6068" s="27" t="s">
        <v>9806</v>
      </c>
      <c r="H6068" s="27" t="s">
        <v>1872</v>
      </c>
      <c r="I6068" s="27" t="s">
        <v>6108</v>
      </c>
      <c r="J6068" s="27" t="s">
        <v>6109</v>
      </c>
      <c r="K6068" s="27">
        <v>1</v>
      </c>
      <c r="L6068" s="27" t="s">
        <v>6110</v>
      </c>
      <c r="M6068" s="36" t="str">
        <f t="shared" si="94"/>
        <v>LOCKHEED</v>
      </c>
    </row>
    <row r="6069" spans="6:13" ht="15" thickBot="1" x14ac:dyDescent="0.4">
      <c r="F6069" s="30" t="s">
        <v>3995</v>
      </c>
      <c r="G6069" s="28" t="s">
        <v>9807</v>
      </c>
      <c r="H6069" s="28" t="s">
        <v>3781</v>
      </c>
      <c r="I6069" s="28" t="s">
        <v>6108</v>
      </c>
      <c r="J6069" s="28" t="s">
        <v>6169</v>
      </c>
      <c r="K6069" s="28">
        <v>4</v>
      </c>
      <c r="L6069" s="28" t="s">
        <v>6110</v>
      </c>
      <c r="M6069" s="36" t="str">
        <f t="shared" si="94"/>
        <v>LOCKHEED</v>
      </c>
    </row>
    <row r="6070" spans="6:13" ht="15" thickBot="1" x14ac:dyDescent="0.4">
      <c r="F6070" s="29" t="s">
        <v>3995</v>
      </c>
      <c r="G6070" s="27" t="s">
        <v>9808</v>
      </c>
      <c r="H6070" s="27" t="s">
        <v>4006</v>
      </c>
      <c r="I6070" s="27" t="s">
        <v>6108</v>
      </c>
      <c r="J6070" s="27" t="s">
        <v>6169</v>
      </c>
      <c r="K6070" s="27">
        <v>4</v>
      </c>
      <c r="L6070" s="27" t="s">
        <v>6110</v>
      </c>
      <c r="M6070" s="36" t="str">
        <f t="shared" si="94"/>
        <v>LOCKHEED</v>
      </c>
    </row>
    <row r="6071" spans="6:13" ht="15" thickBot="1" x14ac:dyDescent="0.4">
      <c r="F6071" s="30" t="s">
        <v>3995</v>
      </c>
      <c r="G6071" s="28" t="s">
        <v>9809</v>
      </c>
      <c r="H6071" s="28" t="s">
        <v>3997</v>
      </c>
      <c r="I6071" s="28" t="s">
        <v>6108</v>
      </c>
      <c r="J6071" s="28" t="s">
        <v>6109</v>
      </c>
      <c r="K6071" s="28">
        <v>3</v>
      </c>
      <c r="L6071" s="28" t="s">
        <v>6150</v>
      </c>
      <c r="M6071" s="36" t="str">
        <f t="shared" si="94"/>
        <v>LOCKHEED</v>
      </c>
    </row>
    <row r="6072" spans="6:13" ht="15" thickBot="1" x14ac:dyDescent="0.4">
      <c r="F6072" s="29" t="s">
        <v>3995</v>
      </c>
      <c r="G6072" s="27" t="s">
        <v>4001</v>
      </c>
      <c r="H6072" s="27" t="s">
        <v>4000</v>
      </c>
      <c r="I6072" s="27" t="s">
        <v>6108</v>
      </c>
      <c r="J6072" s="27" t="s">
        <v>6109</v>
      </c>
      <c r="K6072" s="27">
        <v>1</v>
      </c>
      <c r="L6072" s="27" t="s">
        <v>6110</v>
      </c>
      <c r="M6072" s="36" t="str">
        <f t="shared" si="94"/>
        <v>LOCKHEED</v>
      </c>
    </row>
    <row r="6073" spans="6:13" ht="15" thickBot="1" x14ac:dyDescent="0.4">
      <c r="F6073" s="30" t="s">
        <v>3995</v>
      </c>
      <c r="G6073" s="28" t="s">
        <v>3782</v>
      </c>
      <c r="H6073" s="28" t="s">
        <v>3781</v>
      </c>
      <c r="I6073" s="28" t="s">
        <v>6108</v>
      </c>
      <c r="J6073" s="28" t="s">
        <v>6169</v>
      </c>
      <c r="K6073" s="28">
        <v>4</v>
      </c>
      <c r="L6073" s="28" t="s">
        <v>6110</v>
      </c>
      <c r="M6073" s="36" t="str">
        <f t="shared" si="94"/>
        <v>LOCKHEED</v>
      </c>
    </row>
    <row r="6074" spans="6:13" ht="15" thickBot="1" x14ac:dyDescent="0.4">
      <c r="F6074" s="29" t="s">
        <v>3995</v>
      </c>
      <c r="G6074" s="27" t="s">
        <v>9810</v>
      </c>
      <c r="H6074" s="27" t="s">
        <v>3999</v>
      </c>
      <c r="I6074" s="27" t="s">
        <v>6108</v>
      </c>
      <c r="J6074" s="27" t="s">
        <v>6109</v>
      </c>
      <c r="K6074" s="27">
        <v>2</v>
      </c>
      <c r="L6074" s="27" t="s">
        <v>6110</v>
      </c>
      <c r="M6074" s="36" t="str">
        <f t="shared" si="94"/>
        <v>LOCKHEED</v>
      </c>
    </row>
    <row r="6075" spans="6:13" ht="15" thickBot="1" x14ac:dyDescent="0.4">
      <c r="F6075" s="30" t="s">
        <v>3995</v>
      </c>
      <c r="G6075" s="28" t="s">
        <v>9811</v>
      </c>
      <c r="H6075" s="28" t="s">
        <v>4020</v>
      </c>
      <c r="I6075" s="28" t="s">
        <v>6108</v>
      </c>
      <c r="J6075" s="28" t="s">
        <v>6158</v>
      </c>
      <c r="K6075" s="28">
        <v>4</v>
      </c>
      <c r="L6075" s="28" t="s">
        <v>6110</v>
      </c>
      <c r="M6075" s="36" t="str">
        <f t="shared" si="94"/>
        <v>LOCKHEED</v>
      </c>
    </row>
    <row r="6076" spans="6:13" ht="15" thickBot="1" x14ac:dyDescent="0.4">
      <c r="F6076" s="29" t="s">
        <v>3995</v>
      </c>
      <c r="G6076" s="27" t="s">
        <v>9812</v>
      </c>
      <c r="H6076" s="27" t="s">
        <v>4006</v>
      </c>
      <c r="I6076" s="27" t="s">
        <v>6108</v>
      </c>
      <c r="J6076" s="27" t="s">
        <v>6169</v>
      </c>
      <c r="K6076" s="27">
        <v>4</v>
      </c>
      <c r="L6076" s="27" t="s">
        <v>6110</v>
      </c>
      <c r="M6076" s="36" t="str">
        <f t="shared" si="94"/>
        <v>LOCKHEED</v>
      </c>
    </row>
    <row r="6077" spans="6:13" ht="15" thickBot="1" x14ac:dyDescent="0.4">
      <c r="F6077" s="30" t="s">
        <v>3995</v>
      </c>
      <c r="G6077" s="28" t="s">
        <v>1904</v>
      </c>
      <c r="H6077" s="28" t="s">
        <v>3437</v>
      </c>
      <c r="I6077" s="28" t="s">
        <v>6108</v>
      </c>
      <c r="J6077" s="28" t="s">
        <v>6158</v>
      </c>
      <c r="K6077" s="28">
        <v>2</v>
      </c>
      <c r="L6077" s="28" t="s">
        <v>6110</v>
      </c>
      <c r="M6077" s="36" t="str">
        <f t="shared" si="94"/>
        <v>LOCKHEED</v>
      </c>
    </row>
    <row r="6078" spans="6:13" ht="15" thickBot="1" x14ac:dyDescent="0.4">
      <c r="F6078" s="29" t="s">
        <v>3995</v>
      </c>
      <c r="G6078" s="27" t="s">
        <v>382</v>
      </c>
      <c r="H6078" s="27" t="s">
        <v>3999</v>
      </c>
      <c r="I6078" s="27" t="s">
        <v>6108</v>
      </c>
      <c r="J6078" s="27" t="s">
        <v>6109</v>
      </c>
      <c r="K6078" s="27">
        <v>2</v>
      </c>
      <c r="L6078" s="27" t="s">
        <v>6110</v>
      </c>
      <c r="M6078" s="36" t="str">
        <f t="shared" si="94"/>
        <v>LOCKHEED</v>
      </c>
    </row>
    <row r="6079" spans="6:13" ht="15" thickBot="1" x14ac:dyDescent="0.4">
      <c r="F6079" s="30" t="s">
        <v>3995</v>
      </c>
      <c r="G6079" s="28" t="s">
        <v>9813</v>
      </c>
      <c r="H6079" s="28" t="s">
        <v>3781</v>
      </c>
      <c r="I6079" s="28" t="s">
        <v>6108</v>
      </c>
      <c r="J6079" s="28" t="s">
        <v>6169</v>
      </c>
      <c r="K6079" s="28">
        <v>4</v>
      </c>
      <c r="L6079" s="28" t="s">
        <v>6110</v>
      </c>
      <c r="M6079" s="36" t="str">
        <f t="shared" si="94"/>
        <v>LOCKHEED</v>
      </c>
    </row>
    <row r="6080" spans="6:13" ht="15" thickBot="1" x14ac:dyDescent="0.4">
      <c r="F6080" s="29" t="s">
        <v>3995</v>
      </c>
      <c r="G6080" s="27" t="s">
        <v>9814</v>
      </c>
      <c r="H6080" s="27" t="s">
        <v>4020</v>
      </c>
      <c r="I6080" s="27" t="s">
        <v>6108</v>
      </c>
      <c r="J6080" s="27" t="s">
        <v>6158</v>
      </c>
      <c r="K6080" s="27">
        <v>4</v>
      </c>
      <c r="L6080" s="27" t="s">
        <v>6110</v>
      </c>
      <c r="M6080" s="36" t="str">
        <f t="shared" si="94"/>
        <v>LOCKHEED</v>
      </c>
    </row>
    <row r="6081" spans="6:13" ht="15" thickBot="1" x14ac:dyDescent="0.4">
      <c r="F6081" s="30" t="s">
        <v>3995</v>
      </c>
      <c r="G6081" s="28" t="s">
        <v>9815</v>
      </c>
      <c r="H6081" s="28" t="s">
        <v>4006</v>
      </c>
      <c r="I6081" s="28" t="s">
        <v>6108</v>
      </c>
      <c r="J6081" s="28" t="s">
        <v>6169</v>
      </c>
      <c r="K6081" s="28">
        <v>4</v>
      </c>
      <c r="L6081" s="28" t="s">
        <v>6110</v>
      </c>
      <c r="M6081" s="36" t="str">
        <f t="shared" si="94"/>
        <v>LOCKHEED</v>
      </c>
    </row>
    <row r="6082" spans="6:13" ht="15" thickBot="1" x14ac:dyDescent="0.4">
      <c r="F6082" s="29" t="s">
        <v>3995</v>
      </c>
      <c r="G6082" s="27" t="s">
        <v>9816</v>
      </c>
      <c r="H6082" s="27" t="s">
        <v>4006</v>
      </c>
      <c r="I6082" s="27" t="s">
        <v>6108</v>
      </c>
      <c r="J6082" s="27" t="s">
        <v>6169</v>
      </c>
      <c r="K6082" s="27">
        <v>4</v>
      </c>
      <c r="L6082" s="27" t="s">
        <v>6110</v>
      </c>
      <c r="M6082" s="36" t="str">
        <f t="shared" si="94"/>
        <v>LOCKHEED</v>
      </c>
    </row>
    <row r="6083" spans="6:13" ht="15" thickBot="1" x14ac:dyDescent="0.4">
      <c r="F6083" s="30" t="s">
        <v>3995</v>
      </c>
      <c r="G6083" s="28" t="s">
        <v>9817</v>
      </c>
      <c r="H6083" s="28" t="s">
        <v>3781</v>
      </c>
      <c r="I6083" s="28" t="s">
        <v>6108</v>
      </c>
      <c r="J6083" s="28" t="s">
        <v>6169</v>
      </c>
      <c r="K6083" s="28">
        <v>4</v>
      </c>
      <c r="L6083" s="28" t="s">
        <v>6110</v>
      </c>
      <c r="M6083" s="36" t="str">
        <f t="shared" si="94"/>
        <v>LOCKHEED</v>
      </c>
    </row>
    <row r="6084" spans="6:13" ht="15" thickBot="1" x14ac:dyDescent="0.4">
      <c r="F6084" s="29" t="s">
        <v>3995</v>
      </c>
      <c r="G6084" s="27" t="s">
        <v>9818</v>
      </c>
      <c r="H6084" s="27" t="s">
        <v>4020</v>
      </c>
      <c r="I6084" s="27" t="s">
        <v>6108</v>
      </c>
      <c r="J6084" s="27" t="s">
        <v>6158</v>
      </c>
      <c r="K6084" s="27">
        <v>4</v>
      </c>
      <c r="L6084" s="27" t="s">
        <v>6110</v>
      </c>
      <c r="M6084" s="36" t="str">
        <f t="shared" si="94"/>
        <v>LOCKHEED</v>
      </c>
    </row>
    <row r="6085" spans="6:13" ht="15" thickBot="1" x14ac:dyDescent="0.4">
      <c r="F6085" s="30" t="s">
        <v>3995</v>
      </c>
      <c r="G6085" s="28" t="s">
        <v>4023</v>
      </c>
      <c r="H6085" s="28" t="s">
        <v>4022</v>
      </c>
      <c r="I6085" s="28" t="s">
        <v>6108</v>
      </c>
      <c r="J6085" s="28" t="s">
        <v>6158</v>
      </c>
      <c r="K6085" s="28">
        <v>2</v>
      </c>
      <c r="L6085" s="28" t="s">
        <v>6159</v>
      </c>
      <c r="M6085" s="36" t="str">
        <f t="shared" si="94"/>
        <v>LOCKHEED</v>
      </c>
    </row>
    <row r="6086" spans="6:13" ht="15" thickBot="1" x14ac:dyDescent="0.4">
      <c r="F6086" s="29" t="s">
        <v>3995</v>
      </c>
      <c r="G6086" s="27" t="s">
        <v>9819</v>
      </c>
      <c r="H6086" s="27" t="s">
        <v>3434</v>
      </c>
      <c r="I6086" s="27" t="s">
        <v>6108</v>
      </c>
      <c r="J6086" s="27" t="s">
        <v>6158</v>
      </c>
      <c r="K6086" s="27">
        <v>2</v>
      </c>
      <c r="L6086" s="27" t="s">
        <v>6110</v>
      </c>
      <c r="M6086" s="36" t="str">
        <f t="shared" si="94"/>
        <v>LOCKHEED</v>
      </c>
    </row>
    <row r="6087" spans="6:13" ht="15" thickBot="1" x14ac:dyDescent="0.4">
      <c r="F6087" s="30" t="s">
        <v>3995</v>
      </c>
      <c r="G6087" s="28" t="s">
        <v>9820</v>
      </c>
      <c r="H6087" s="28" t="s">
        <v>4012</v>
      </c>
      <c r="I6087" s="28" t="s">
        <v>6108</v>
      </c>
      <c r="J6087" s="28" t="s">
        <v>6109</v>
      </c>
      <c r="K6087" s="28">
        <v>2</v>
      </c>
      <c r="L6087" s="28" t="s">
        <v>6110</v>
      </c>
      <c r="M6087" s="36" t="str">
        <f t="shared" ref="M6087:M6150" si="95">F6087</f>
        <v>LOCKHEED</v>
      </c>
    </row>
    <row r="6088" spans="6:13" ht="15" thickBot="1" x14ac:dyDescent="0.4">
      <c r="F6088" s="29" t="s">
        <v>3995</v>
      </c>
      <c r="G6088" s="27" t="s">
        <v>4029</v>
      </c>
      <c r="H6088" s="27" t="s">
        <v>4028</v>
      </c>
      <c r="I6088" s="27" t="s">
        <v>6108</v>
      </c>
      <c r="J6088" s="27" t="s">
        <v>6158</v>
      </c>
      <c r="K6088" s="27">
        <v>1</v>
      </c>
      <c r="L6088" s="27" t="s">
        <v>6159</v>
      </c>
      <c r="M6088" s="36" t="str">
        <f t="shared" si="95"/>
        <v>LOCKHEED</v>
      </c>
    </row>
    <row r="6089" spans="6:13" ht="15" thickBot="1" x14ac:dyDescent="0.4">
      <c r="F6089" s="30" t="s">
        <v>3995</v>
      </c>
      <c r="G6089" s="28" t="s">
        <v>9821</v>
      </c>
      <c r="H6089" s="28" t="s">
        <v>4010</v>
      </c>
      <c r="I6089" s="28" t="s">
        <v>6108</v>
      </c>
      <c r="J6089" s="28" t="s">
        <v>6109</v>
      </c>
      <c r="K6089" s="28">
        <v>4</v>
      </c>
      <c r="L6089" s="28" t="s">
        <v>6150</v>
      </c>
      <c r="M6089" s="36" t="str">
        <f t="shared" si="95"/>
        <v>LOCKHEED</v>
      </c>
    </row>
    <row r="6090" spans="6:13" ht="15" thickBot="1" x14ac:dyDescent="0.4">
      <c r="F6090" s="29" t="s">
        <v>3995</v>
      </c>
      <c r="G6090" s="27" t="s">
        <v>9822</v>
      </c>
      <c r="H6090" s="27" t="s">
        <v>4010</v>
      </c>
      <c r="I6090" s="27" t="s">
        <v>6108</v>
      </c>
      <c r="J6090" s="27" t="s">
        <v>6109</v>
      </c>
      <c r="K6090" s="27">
        <v>4</v>
      </c>
      <c r="L6090" s="27" t="s">
        <v>6150</v>
      </c>
      <c r="M6090" s="36" t="str">
        <f t="shared" si="95"/>
        <v>LOCKHEED</v>
      </c>
    </row>
    <row r="6091" spans="6:13" ht="15" thickBot="1" x14ac:dyDescent="0.4">
      <c r="F6091" s="30" t="s">
        <v>3995</v>
      </c>
      <c r="G6091" s="28" t="s">
        <v>4009</v>
      </c>
      <c r="H6091" s="28" t="s">
        <v>4008</v>
      </c>
      <c r="I6091" s="28" t="s">
        <v>6108</v>
      </c>
      <c r="J6091" s="28" t="s">
        <v>6109</v>
      </c>
      <c r="K6091" s="28">
        <v>4</v>
      </c>
      <c r="L6091" s="28" t="s">
        <v>6150</v>
      </c>
      <c r="M6091" s="36" t="str">
        <f t="shared" si="95"/>
        <v>LOCKHEED</v>
      </c>
    </row>
    <row r="6092" spans="6:13" ht="15" thickBot="1" x14ac:dyDescent="0.4">
      <c r="F6092" s="29" t="s">
        <v>4033</v>
      </c>
      <c r="G6092" s="27" t="s">
        <v>9823</v>
      </c>
      <c r="H6092" s="27" t="s">
        <v>4035</v>
      </c>
      <c r="I6092" s="27" t="s">
        <v>6108</v>
      </c>
      <c r="J6092" s="27" t="s">
        <v>6169</v>
      </c>
      <c r="K6092" s="27">
        <v>4</v>
      </c>
      <c r="L6092" s="27" t="s">
        <v>6110</v>
      </c>
      <c r="M6092" s="36" t="str">
        <f t="shared" si="95"/>
        <v>LOCKHEED MARTIN</v>
      </c>
    </row>
    <row r="6093" spans="6:13" ht="15" thickBot="1" x14ac:dyDescent="0.4">
      <c r="F6093" s="30" t="s">
        <v>4033</v>
      </c>
      <c r="G6093" s="28" t="s">
        <v>8697</v>
      </c>
      <c r="H6093" s="28" t="s">
        <v>8698</v>
      </c>
      <c r="I6093" s="28" t="s">
        <v>6108</v>
      </c>
      <c r="J6093" s="28" t="s">
        <v>6109</v>
      </c>
      <c r="K6093" s="28">
        <v>2</v>
      </c>
      <c r="L6093" s="28" t="s">
        <v>6110</v>
      </c>
      <c r="M6093" s="36" t="str">
        <f t="shared" si="95"/>
        <v>LOCKHEED MARTIN</v>
      </c>
    </row>
    <row r="6094" spans="6:13" ht="15" thickBot="1" x14ac:dyDescent="0.4">
      <c r="F6094" s="29" t="s">
        <v>4033</v>
      </c>
      <c r="G6094" s="27" t="s">
        <v>9708</v>
      </c>
      <c r="H6094" s="27" t="s">
        <v>4006</v>
      </c>
      <c r="I6094" s="27" t="s">
        <v>6108</v>
      </c>
      <c r="J6094" s="27" t="s">
        <v>6169</v>
      </c>
      <c r="K6094" s="27">
        <v>4</v>
      </c>
      <c r="L6094" s="27" t="s">
        <v>6110</v>
      </c>
      <c r="M6094" s="36" t="str">
        <f t="shared" si="95"/>
        <v>LOCKHEED MARTIN</v>
      </c>
    </row>
    <row r="6095" spans="6:13" ht="15" thickBot="1" x14ac:dyDescent="0.4">
      <c r="F6095" s="30" t="s">
        <v>4033</v>
      </c>
      <c r="G6095" s="28" t="s">
        <v>9824</v>
      </c>
      <c r="H6095" s="28" t="s">
        <v>4035</v>
      </c>
      <c r="I6095" s="28" t="s">
        <v>6108</v>
      </c>
      <c r="J6095" s="28" t="s">
        <v>6169</v>
      </c>
      <c r="K6095" s="28">
        <v>4</v>
      </c>
      <c r="L6095" s="28" t="s">
        <v>6110</v>
      </c>
      <c r="M6095" s="36" t="str">
        <f t="shared" si="95"/>
        <v>LOCKHEED MARTIN</v>
      </c>
    </row>
    <row r="6096" spans="6:13" ht="15" thickBot="1" x14ac:dyDescent="0.4">
      <c r="F6096" s="29" t="s">
        <v>4033</v>
      </c>
      <c r="G6096" s="27" t="s">
        <v>9825</v>
      </c>
      <c r="H6096" s="27" t="s">
        <v>4035</v>
      </c>
      <c r="I6096" s="27" t="s">
        <v>6108</v>
      </c>
      <c r="J6096" s="27" t="s">
        <v>6169</v>
      </c>
      <c r="K6096" s="27">
        <v>4</v>
      </c>
      <c r="L6096" s="27" t="s">
        <v>6110</v>
      </c>
      <c r="M6096" s="36" t="str">
        <f t="shared" si="95"/>
        <v>LOCKHEED MARTIN</v>
      </c>
    </row>
    <row r="6097" spans="6:13" ht="15" thickBot="1" x14ac:dyDescent="0.4">
      <c r="F6097" s="30" t="s">
        <v>4033</v>
      </c>
      <c r="G6097" s="28" t="s">
        <v>9826</v>
      </c>
      <c r="H6097" s="28" t="s">
        <v>2946</v>
      </c>
      <c r="I6097" s="28" t="s">
        <v>6108</v>
      </c>
      <c r="J6097" s="28" t="s">
        <v>6109</v>
      </c>
      <c r="K6097" s="28">
        <v>1</v>
      </c>
      <c r="L6097" s="28" t="s">
        <v>6110</v>
      </c>
      <c r="M6097" s="36" t="str">
        <f t="shared" si="95"/>
        <v>LOCKHEED MARTIN</v>
      </c>
    </row>
    <row r="6098" spans="6:13" ht="15" thickBot="1" x14ac:dyDescent="0.4">
      <c r="F6098" s="29" t="s">
        <v>4033</v>
      </c>
      <c r="G6098" s="27" t="s">
        <v>9827</v>
      </c>
      <c r="H6098" s="27" t="s">
        <v>4035</v>
      </c>
      <c r="I6098" s="27" t="s">
        <v>6108</v>
      </c>
      <c r="J6098" s="27" t="s">
        <v>6169</v>
      </c>
      <c r="K6098" s="27">
        <v>4</v>
      </c>
      <c r="L6098" s="27" t="s">
        <v>6110</v>
      </c>
      <c r="M6098" s="36" t="str">
        <f t="shared" si="95"/>
        <v>LOCKHEED MARTIN</v>
      </c>
    </row>
    <row r="6099" spans="6:13" ht="15" thickBot="1" x14ac:dyDescent="0.4">
      <c r="F6099" s="30" t="s">
        <v>4033</v>
      </c>
      <c r="G6099" s="28" t="s">
        <v>9828</v>
      </c>
      <c r="H6099" s="28" t="s">
        <v>2946</v>
      </c>
      <c r="I6099" s="28" t="s">
        <v>6108</v>
      </c>
      <c r="J6099" s="28" t="s">
        <v>6109</v>
      </c>
      <c r="K6099" s="28">
        <v>1</v>
      </c>
      <c r="L6099" s="28" t="s">
        <v>6110</v>
      </c>
      <c r="M6099" s="36" t="str">
        <f t="shared" si="95"/>
        <v>LOCKHEED MARTIN</v>
      </c>
    </row>
    <row r="6100" spans="6:13" ht="15" thickBot="1" x14ac:dyDescent="0.4">
      <c r="F6100" s="29" t="s">
        <v>4033</v>
      </c>
      <c r="G6100" s="27" t="s">
        <v>9829</v>
      </c>
      <c r="H6100" s="27" t="s">
        <v>2946</v>
      </c>
      <c r="I6100" s="27" t="s">
        <v>6108</v>
      </c>
      <c r="J6100" s="27" t="s">
        <v>6109</v>
      </c>
      <c r="K6100" s="27">
        <v>1</v>
      </c>
      <c r="L6100" s="27" t="s">
        <v>6110</v>
      </c>
      <c r="M6100" s="36" t="str">
        <f t="shared" si="95"/>
        <v>LOCKHEED MARTIN</v>
      </c>
    </row>
    <row r="6101" spans="6:13" ht="15" thickBot="1" x14ac:dyDescent="0.4">
      <c r="F6101" s="30" t="s">
        <v>4033</v>
      </c>
      <c r="G6101" s="28" t="s">
        <v>2947</v>
      </c>
      <c r="H6101" s="28" t="s">
        <v>2946</v>
      </c>
      <c r="I6101" s="28" t="s">
        <v>6108</v>
      </c>
      <c r="J6101" s="28" t="s">
        <v>6109</v>
      </c>
      <c r="K6101" s="28">
        <v>1</v>
      </c>
      <c r="L6101" s="28" t="s">
        <v>6110</v>
      </c>
      <c r="M6101" s="36" t="str">
        <f t="shared" si="95"/>
        <v>LOCKHEED MARTIN</v>
      </c>
    </row>
    <row r="6102" spans="6:13" ht="15" thickBot="1" x14ac:dyDescent="0.4">
      <c r="F6102" s="29" t="s">
        <v>4033</v>
      </c>
      <c r="G6102" s="27" t="s">
        <v>9830</v>
      </c>
      <c r="H6102" s="27" t="s">
        <v>4037</v>
      </c>
      <c r="I6102" s="27" t="s">
        <v>6108</v>
      </c>
      <c r="J6102" s="27" t="s">
        <v>6109</v>
      </c>
      <c r="K6102" s="27">
        <v>2</v>
      </c>
      <c r="L6102" s="27" t="s">
        <v>6110</v>
      </c>
      <c r="M6102" s="36" t="str">
        <f t="shared" si="95"/>
        <v>LOCKHEED MARTIN</v>
      </c>
    </row>
    <row r="6103" spans="6:13" ht="15" thickBot="1" x14ac:dyDescent="0.4">
      <c r="F6103" s="30" t="s">
        <v>4033</v>
      </c>
      <c r="G6103" s="28" t="s">
        <v>9831</v>
      </c>
      <c r="H6103" s="28" t="s">
        <v>4039</v>
      </c>
      <c r="I6103" s="28" t="s">
        <v>6108</v>
      </c>
      <c r="J6103" s="28" t="s">
        <v>6109</v>
      </c>
      <c r="K6103" s="28">
        <v>1</v>
      </c>
      <c r="L6103" s="28" t="s">
        <v>6110</v>
      </c>
      <c r="M6103" s="36" t="str">
        <f t="shared" si="95"/>
        <v>LOCKHEED MARTIN</v>
      </c>
    </row>
    <row r="6104" spans="6:13" ht="15" thickBot="1" x14ac:dyDescent="0.4">
      <c r="F6104" s="29" t="s">
        <v>4033</v>
      </c>
      <c r="G6104" s="27" t="s">
        <v>9832</v>
      </c>
      <c r="H6104" s="27" t="s">
        <v>4032</v>
      </c>
      <c r="I6104" s="27" t="s">
        <v>6108</v>
      </c>
      <c r="J6104" s="27" t="s">
        <v>6109</v>
      </c>
      <c r="K6104" s="27">
        <v>1</v>
      </c>
      <c r="L6104" s="27" t="s">
        <v>6110</v>
      </c>
      <c r="M6104" s="36" t="str">
        <f t="shared" si="95"/>
        <v>LOCKHEED MARTIN</v>
      </c>
    </row>
    <row r="6105" spans="6:13" ht="15" thickBot="1" x14ac:dyDescent="0.4">
      <c r="F6105" s="30" t="s">
        <v>4033</v>
      </c>
      <c r="G6105" s="28" t="s">
        <v>9833</v>
      </c>
      <c r="H6105" s="28" t="s">
        <v>4039</v>
      </c>
      <c r="I6105" s="28" t="s">
        <v>6108</v>
      </c>
      <c r="J6105" s="28" t="s">
        <v>6109</v>
      </c>
      <c r="K6105" s="28">
        <v>1</v>
      </c>
      <c r="L6105" s="28" t="s">
        <v>6110</v>
      </c>
      <c r="M6105" s="36" t="str">
        <f t="shared" si="95"/>
        <v>LOCKHEED MARTIN</v>
      </c>
    </row>
    <row r="6106" spans="6:13" ht="15" thickBot="1" x14ac:dyDescent="0.4">
      <c r="F6106" s="29" t="s">
        <v>4033</v>
      </c>
      <c r="G6106" s="27" t="s">
        <v>8786</v>
      </c>
      <c r="H6106" s="27" t="s">
        <v>2946</v>
      </c>
      <c r="I6106" s="27" t="s">
        <v>6108</v>
      </c>
      <c r="J6106" s="27" t="s">
        <v>6109</v>
      </c>
      <c r="K6106" s="27">
        <v>1</v>
      </c>
      <c r="L6106" s="27" t="s">
        <v>6110</v>
      </c>
      <c r="M6106" s="36" t="str">
        <f t="shared" si="95"/>
        <v>LOCKHEED MARTIN</v>
      </c>
    </row>
    <row r="6107" spans="6:13" ht="15" thickBot="1" x14ac:dyDescent="0.4">
      <c r="F6107" s="30" t="s">
        <v>4033</v>
      </c>
      <c r="G6107" s="28" t="s">
        <v>9834</v>
      </c>
      <c r="H6107" s="28" t="s">
        <v>4035</v>
      </c>
      <c r="I6107" s="28" t="s">
        <v>6108</v>
      </c>
      <c r="J6107" s="28" t="s">
        <v>6169</v>
      </c>
      <c r="K6107" s="28">
        <v>4</v>
      </c>
      <c r="L6107" s="28" t="s">
        <v>6110</v>
      </c>
      <c r="M6107" s="36" t="str">
        <f t="shared" si="95"/>
        <v>LOCKHEED MARTIN</v>
      </c>
    </row>
    <row r="6108" spans="6:13" ht="15" thickBot="1" x14ac:dyDescent="0.4">
      <c r="F6108" s="29" t="s">
        <v>4033</v>
      </c>
      <c r="G6108" s="27" t="s">
        <v>9835</v>
      </c>
      <c r="H6108" s="27" t="s">
        <v>4035</v>
      </c>
      <c r="I6108" s="27" t="s">
        <v>6108</v>
      </c>
      <c r="J6108" s="27" t="s">
        <v>6169</v>
      </c>
      <c r="K6108" s="27">
        <v>4</v>
      </c>
      <c r="L6108" s="27" t="s">
        <v>6110</v>
      </c>
      <c r="M6108" s="36" t="str">
        <f t="shared" si="95"/>
        <v>LOCKHEED MARTIN</v>
      </c>
    </row>
    <row r="6109" spans="6:13" ht="15" thickBot="1" x14ac:dyDescent="0.4">
      <c r="F6109" s="30" t="s">
        <v>4033</v>
      </c>
      <c r="G6109" s="28" t="s">
        <v>9730</v>
      </c>
      <c r="H6109" s="28" t="s">
        <v>4006</v>
      </c>
      <c r="I6109" s="28" t="s">
        <v>6108</v>
      </c>
      <c r="J6109" s="28" t="s">
        <v>6169</v>
      </c>
      <c r="K6109" s="28">
        <v>4</v>
      </c>
      <c r="L6109" s="28" t="s">
        <v>6110</v>
      </c>
      <c r="M6109" s="36" t="str">
        <f t="shared" si="95"/>
        <v>LOCKHEED MARTIN</v>
      </c>
    </row>
    <row r="6110" spans="6:13" ht="15" thickBot="1" x14ac:dyDescent="0.4">
      <c r="F6110" s="29" t="s">
        <v>4033</v>
      </c>
      <c r="G6110" s="27" t="s">
        <v>9836</v>
      </c>
      <c r="H6110" s="27" t="s">
        <v>4035</v>
      </c>
      <c r="I6110" s="27" t="s">
        <v>6108</v>
      </c>
      <c r="J6110" s="27" t="s">
        <v>6169</v>
      </c>
      <c r="K6110" s="27">
        <v>4</v>
      </c>
      <c r="L6110" s="27" t="s">
        <v>6110</v>
      </c>
      <c r="M6110" s="36" t="str">
        <f t="shared" si="95"/>
        <v>LOCKHEED MARTIN</v>
      </c>
    </row>
    <row r="6111" spans="6:13" ht="15" thickBot="1" x14ac:dyDescent="0.4">
      <c r="F6111" s="30" t="s">
        <v>4033</v>
      </c>
      <c r="G6111" s="28" t="s">
        <v>9752</v>
      </c>
      <c r="H6111" s="28" t="s">
        <v>4006</v>
      </c>
      <c r="I6111" s="28" t="s">
        <v>6108</v>
      </c>
      <c r="J6111" s="28" t="s">
        <v>6169</v>
      </c>
      <c r="K6111" s="28">
        <v>4</v>
      </c>
      <c r="L6111" s="28" t="s">
        <v>6110</v>
      </c>
      <c r="M6111" s="36" t="str">
        <f t="shared" si="95"/>
        <v>LOCKHEED MARTIN</v>
      </c>
    </row>
    <row r="6112" spans="6:13" ht="15" thickBot="1" x14ac:dyDescent="0.4">
      <c r="F6112" s="29" t="s">
        <v>4033</v>
      </c>
      <c r="G6112" s="27" t="s">
        <v>9760</v>
      </c>
      <c r="H6112" s="27" t="s">
        <v>3781</v>
      </c>
      <c r="I6112" s="27" t="s">
        <v>6108</v>
      </c>
      <c r="J6112" s="27" t="s">
        <v>6169</v>
      </c>
      <c r="K6112" s="27">
        <v>4</v>
      </c>
      <c r="L6112" s="27" t="s">
        <v>6110</v>
      </c>
      <c r="M6112" s="36" t="str">
        <f t="shared" si="95"/>
        <v>LOCKHEED MARTIN</v>
      </c>
    </row>
    <row r="6113" spans="6:13" ht="15" thickBot="1" x14ac:dyDescent="0.4">
      <c r="F6113" s="30" t="s">
        <v>4033</v>
      </c>
      <c r="G6113" s="28" t="s">
        <v>9763</v>
      </c>
      <c r="H6113" s="28" t="s">
        <v>4006</v>
      </c>
      <c r="I6113" s="28" t="s">
        <v>6108</v>
      </c>
      <c r="J6113" s="28" t="s">
        <v>6169</v>
      </c>
      <c r="K6113" s="28">
        <v>4</v>
      </c>
      <c r="L6113" s="28" t="s">
        <v>6110</v>
      </c>
      <c r="M6113" s="36" t="str">
        <f t="shared" si="95"/>
        <v>LOCKHEED MARTIN</v>
      </c>
    </row>
    <row r="6114" spans="6:13" ht="15" thickBot="1" x14ac:dyDescent="0.4">
      <c r="F6114" s="29" t="s">
        <v>4033</v>
      </c>
      <c r="G6114" s="27" t="s">
        <v>4038</v>
      </c>
      <c r="H6114" s="27" t="s">
        <v>4037</v>
      </c>
      <c r="I6114" s="27" t="s">
        <v>6108</v>
      </c>
      <c r="J6114" s="27" t="s">
        <v>6109</v>
      </c>
      <c r="K6114" s="27">
        <v>2</v>
      </c>
      <c r="L6114" s="27" t="s">
        <v>6110</v>
      </c>
      <c r="M6114" s="36" t="str">
        <f t="shared" si="95"/>
        <v>LOCKHEED MARTIN</v>
      </c>
    </row>
    <row r="6115" spans="6:13" ht="15" thickBot="1" x14ac:dyDescent="0.4">
      <c r="F6115" s="30" t="s">
        <v>4033</v>
      </c>
      <c r="G6115" s="28" t="s">
        <v>9781</v>
      </c>
      <c r="H6115" s="28" t="s">
        <v>4006</v>
      </c>
      <c r="I6115" s="28" t="s">
        <v>6108</v>
      </c>
      <c r="J6115" s="28" t="s">
        <v>6169</v>
      </c>
      <c r="K6115" s="28">
        <v>4</v>
      </c>
      <c r="L6115" s="28" t="s">
        <v>6110</v>
      </c>
      <c r="M6115" s="36" t="str">
        <f t="shared" si="95"/>
        <v>LOCKHEED MARTIN</v>
      </c>
    </row>
    <row r="6116" spans="6:13" ht="15" thickBot="1" x14ac:dyDescent="0.4">
      <c r="F6116" s="29" t="s">
        <v>4033</v>
      </c>
      <c r="G6116" s="27" t="s">
        <v>4034</v>
      </c>
      <c r="H6116" s="27" t="s">
        <v>4032</v>
      </c>
      <c r="I6116" s="27" t="s">
        <v>6108</v>
      </c>
      <c r="J6116" s="27" t="s">
        <v>6109</v>
      </c>
      <c r="K6116" s="27">
        <v>1</v>
      </c>
      <c r="L6116" s="27" t="s">
        <v>6110</v>
      </c>
      <c r="M6116" s="36" t="str">
        <f t="shared" si="95"/>
        <v>LOCKHEED MARTIN</v>
      </c>
    </row>
    <row r="6117" spans="6:13" ht="15" thickBot="1" x14ac:dyDescent="0.4">
      <c r="F6117" s="30" t="s">
        <v>4033</v>
      </c>
      <c r="G6117" s="28" t="s">
        <v>4040</v>
      </c>
      <c r="H6117" s="28" t="s">
        <v>4039</v>
      </c>
      <c r="I6117" s="28" t="s">
        <v>6108</v>
      </c>
      <c r="J6117" s="28" t="s">
        <v>6109</v>
      </c>
      <c r="K6117" s="28">
        <v>1</v>
      </c>
      <c r="L6117" s="28" t="s">
        <v>6110</v>
      </c>
      <c r="M6117" s="36" t="str">
        <f t="shared" si="95"/>
        <v>LOCKHEED MARTIN</v>
      </c>
    </row>
    <row r="6118" spans="6:13" ht="15" thickBot="1" x14ac:dyDescent="0.4">
      <c r="F6118" s="29" t="s">
        <v>4033</v>
      </c>
      <c r="G6118" s="27" t="s">
        <v>4148</v>
      </c>
      <c r="H6118" s="27" t="s">
        <v>3781</v>
      </c>
      <c r="I6118" s="27" t="s">
        <v>6108</v>
      </c>
      <c r="J6118" s="27" t="s">
        <v>6169</v>
      </c>
      <c r="K6118" s="27">
        <v>4</v>
      </c>
      <c r="L6118" s="27" t="s">
        <v>6110</v>
      </c>
      <c r="M6118" s="36" t="str">
        <f t="shared" si="95"/>
        <v>LOCKHEED MARTIN</v>
      </c>
    </row>
    <row r="6119" spans="6:13" ht="15" thickBot="1" x14ac:dyDescent="0.4">
      <c r="F6119" s="30" t="s">
        <v>4033</v>
      </c>
      <c r="G6119" s="28" t="s">
        <v>9555</v>
      </c>
      <c r="H6119" s="28" t="s">
        <v>3781</v>
      </c>
      <c r="I6119" s="28" t="s">
        <v>6108</v>
      </c>
      <c r="J6119" s="28" t="s">
        <v>6169</v>
      </c>
      <c r="K6119" s="28">
        <v>4</v>
      </c>
      <c r="L6119" s="28" t="s">
        <v>6110</v>
      </c>
      <c r="M6119" s="36" t="str">
        <f t="shared" si="95"/>
        <v>LOCKHEED MARTIN</v>
      </c>
    </row>
    <row r="6120" spans="6:13" ht="15" thickBot="1" x14ac:dyDescent="0.4">
      <c r="F6120" s="29" t="s">
        <v>4033</v>
      </c>
      <c r="G6120" s="27" t="s">
        <v>9837</v>
      </c>
      <c r="H6120" s="27" t="s">
        <v>4037</v>
      </c>
      <c r="I6120" s="27" t="s">
        <v>6108</v>
      </c>
      <c r="J6120" s="27" t="s">
        <v>6109</v>
      </c>
      <c r="K6120" s="27">
        <v>2</v>
      </c>
      <c r="L6120" s="27" t="s">
        <v>6110</v>
      </c>
      <c r="M6120" s="36" t="str">
        <f t="shared" si="95"/>
        <v>LOCKHEED MARTIN</v>
      </c>
    </row>
    <row r="6121" spans="6:13" ht="15" thickBot="1" x14ac:dyDescent="0.4">
      <c r="F6121" s="30" t="s">
        <v>4033</v>
      </c>
      <c r="G6121" s="28" t="s">
        <v>9838</v>
      </c>
      <c r="H6121" s="28" t="s">
        <v>2946</v>
      </c>
      <c r="I6121" s="28" t="s">
        <v>6108</v>
      </c>
      <c r="J6121" s="28" t="s">
        <v>6109</v>
      </c>
      <c r="K6121" s="28">
        <v>1</v>
      </c>
      <c r="L6121" s="28" t="s">
        <v>6110</v>
      </c>
      <c r="M6121" s="36" t="str">
        <f t="shared" si="95"/>
        <v>LOCKHEED MARTIN</v>
      </c>
    </row>
    <row r="6122" spans="6:13" ht="15" thickBot="1" x14ac:dyDescent="0.4">
      <c r="F6122" s="29" t="s">
        <v>4033</v>
      </c>
      <c r="G6122" s="27" t="s">
        <v>4036</v>
      </c>
      <c r="H6122" s="27" t="s">
        <v>4035</v>
      </c>
      <c r="I6122" s="27" t="s">
        <v>6108</v>
      </c>
      <c r="J6122" s="27" t="s">
        <v>6169</v>
      </c>
      <c r="K6122" s="27">
        <v>4</v>
      </c>
      <c r="L6122" s="27" t="s">
        <v>6110</v>
      </c>
      <c r="M6122" s="36" t="str">
        <f t="shared" si="95"/>
        <v>LOCKHEED MARTIN</v>
      </c>
    </row>
    <row r="6123" spans="6:13" ht="15" thickBot="1" x14ac:dyDescent="0.4">
      <c r="F6123" s="30" t="s">
        <v>9839</v>
      </c>
      <c r="G6123" s="28" t="s">
        <v>9840</v>
      </c>
      <c r="H6123" s="28" t="s">
        <v>167</v>
      </c>
      <c r="I6123" s="28" t="s">
        <v>6108</v>
      </c>
      <c r="J6123" s="28" t="s">
        <v>6158</v>
      </c>
      <c r="K6123" s="28">
        <v>1</v>
      </c>
      <c r="L6123" s="28" t="s">
        <v>6159</v>
      </c>
      <c r="M6123" s="36" t="str">
        <f t="shared" si="95"/>
        <v>LOCKHEED-AZCARATE</v>
      </c>
    </row>
    <row r="6124" spans="6:13" ht="15" thickBot="1" x14ac:dyDescent="0.4">
      <c r="F6124" s="29" t="s">
        <v>9839</v>
      </c>
      <c r="G6124" s="27" t="s">
        <v>9841</v>
      </c>
      <c r="H6124" s="27" t="s">
        <v>167</v>
      </c>
      <c r="I6124" s="27" t="s">
        <v>6108</v>
      </c>
      <c r="J6124" s="27" t="s">
        <v>6158</v>
      </c>
      <c r="K6124" s="27">
        <v>1</v>
      </c>
      <c r="L6124" s="27" t="s">
        <v>6159</v>
      </c>
      <c r="M6124" s="36" t="str">
        <f t="shared" si="95"/>
        <v>LOCKHEED-AZCARATE</v>
      </c>
    </row>
    <row r="6125" spans="6:13" ht="15" thickBot="1" x14ac:dyDescent="0.4">
      <c r="F6125" s="30" t="s">
        <v>9842</v>
      </c>
      <c r="G6125" s="28" t="s">
        <v>3958</v>
      </c>
      <c r="H6125" s="28" t="s">
        <v>3956</v>
      </c>
      <c r="I6125" s="28" t="s">
        <v>6108</v>
      </c>
      <c r="J6125" s="28" t="s">
        <v>6158</v>
      </c>
      <c r="K6125" s="28">
        <v>2</v>
      </c>
      <c r="L6125" s="28" t="s">
        <v>6159</v>
      </c>
      <c r="M6125" s="36" t="str">
        <f t="shared" si="95"/>
        <v>LOCKWOOD</v>
      </c>
    </row>
    <row r="6126" spans="6:13" ht="15" thickBot="1" x14ac:dyDescent="0.4">
      <c r="F6126" s="29" t="s">
        <v>4042</v>
      </c>
      <c r="G6126" s="27" t="s">
        <v>4043</v>
      </c>
      <c r="H6126" s="27" t="s">
        <v>4041</v>
      </c>
      <c r="I6126" s="27" t="s">
        <v>6108</v>
      </c>
      <c r="J6126" s="27" t="s">
        <v>6158</v>
      </c>
      <c r="K6126" s="27">
        <v>1</v>
      </c>
      <c r="L6126" s="27" t="s">
        <v>6159</v>
      </c>
      <c r="M6126" s="36" t="str">
        <f t="shared" si="95"/>
        <v>LOEHLE</v>
      </c>
    </row>
    <row r="6127" spans="6:13" ht="15" thickBot="1" x14ac:dyDescent="0.4">
      <c r="F6127" s="30" t="s">
        <v>4045</v>
      </c>
      <c r="G6127" s="28" t="s">
        <v>4046</v>
      </c>
      <c r="H6127" s="28" t="s">
        <v>4044</v>
      </c>
      <c r="I6127" s="28" t="s">
        <v>6108</v>
      </c>
      <c r="J6127" s="28" t="s">
        <v>6158</v>
      </c>
      <c r="K6127" s="28">
        <v>1</v>
      </c>
      <c r="L6127" s="28" t="s">
        <v>6159</v>
      </c>
      <c r="M6127" s="36" t="str">
        <f t="shared" si="95"/>
        <v>LOMBARDI</v>
      </c>
    </row>
    <row r="6128" spans="6:13" ht="15" thickBot="1" x14ac:dyDescent="0.4">
      <c r="F6128" s="29" t="s">
        <v>4045</v>
      </c>
      <c r="G6128" s="27" t="s">
        <v>6882</v>
      </c>
      <c r="H6128" s="27" t="s">
        <v>1154</v>
      </c>
      <c r="I6128" s="27" t="s">
        <v>6108</v>
      </c>
      <c r="J6128" s="27" t="s">
        <v>6158</v>
      </c>
      <c r="K6128" s="27">
        <v>1</v>
      </c>
      <c r="L6128" s="27" t="s">
        <v>6159</v>
      </c>
      <c r="M6128" s="36" t="str">
        <f t="shared" si="95"/>
        <v>LOMBARDI</v>
      </c>
    </row>
    <row r="6129" spans="6:13" ht="15" thickBot="1" x14ac:dyDescent="0.4">
      <c r="F6129" s="30" t="s">
        <v>4045</v>
      </c>
      <c r="G6129" s="28" t="s">
        <v>888</v>
      </c>
      <c r="H6129" s="28" t="s">
        <v>886</v>
      </c>
      <c r="I6129" s="28" t="s">
        <v>6108</v>
      </c>
      <c r="J6129" s="28" t="s">
        <v>6158</v>
      </c>
      <c r="K6129" s="28">
        <v>1</v>
      </c>
      <c r="L6129" s="28" t="s">
        <v>6159</v>
      </c>
      <c r="M6129" s="36" t="str">
        <f t="shared" si="95"/>
        <v>LOMBARDI</v>
      </c>
    </row>
    <row r="6130" spans="6:13" ht="15" thickBot="1" x14ac:dyDescent="0.4">
      <c r="F6130" s="29" t="s">
        <v>4045</v>
      </c>
      <c r="G6130" s="27" t="s">
        <v>9843</v>
      </c>
      <c r="H6130" s="27" t="s">
        <v>1154</v>
      </c>
      <c r="I6130" s="27" t="s">
        <v>6108</v>
      </c>
      <c r="J6130" s="27" t="s">
        <v>6158</v>
      </c>
      <c r="K6130" s="27">
        <v>1</v>
      </c>
      <c r="L6130" s="27" t="s">
        <v>6159</v>
      </c>
      <c r="M6130" s="36" t="str">
        <f t="shared" si="95"/>
        <v>LOMBARDI</v>
      </c>
    </row>
    <row r="6131" spans="6:13" ht="15" thickBot="1" x14ac:dyDescent="0.4">
      <c r="F6131" s="30" t="s">
        <v>4045</v>
      </c>
      <c r="G6131" s="28" t="s">
        <v>9844</v>
      </c>
      <c r="H6131" s="28" t="s">
        <v>4044</v>
      </c>
      <c r="I6131" s="28" t="s">
        <v>6108</v>
      </c>
      <c r="J6131" s="28" t="s">
        <v>6158</v>
      </c>
      <c r="K6131" s="28">
        <v>1</v>
      </c>
      <c r="L6131" s="28" t="s">
        <v>6159</v>
      </c>
      <c r="M6131" s="36" t="str">
        <f t="shared" si="95"/>
        <v>LOMBARDI</v>
      </c>
    </row>
    <row r="6132" spans="6:13" ht="15" thickBot="1" x14ac:dyDescent="0.4">
      <c r="F6132" s="29" t="s">
        <v>4045</v>
      </c>
      <c r="G6132" s="27" t="s">
        <v>4048</v>
      </c>
      <c r="H6132" s="27" t="s">
        <v>4047</v>
      </c>
      <c r="I6132" s="27" t="s">
        <v>6108</v>
      </c>
      <c r="J6132" s="27" t="s">
        <v>6158</v>
      </c>
      <c r="K6132" s="27">
        <v>1</v>
      </c>
      <c r="L6132" s="27" t="s">
        <v>6159</v>
      </c>
      <c r="M6132" s="36" t="str">
        <f t="shared" si="95"/>
        <v>LOMBARDI</v>
      </c>
    </row>
    <row r="6133" spans="6:13" ht="15" thickBot="1" x14ac:dyDescent="0.4">
      <c r="F6133" s="30" t="s">
        <v>4045</v>
      </c>
      <c r="G6133" s="28" t="s">
        <v>6749</v>
      </c>
      <c r="H6133" s="28" t="s">
        <v>886</v>
      </c>
      <c r="I6133" s="28" t="s">
        <v>6108</v>
      </c>
      <c r="J6133" s="28" t="s">
        <v>6158</v>
      </c>
      <c r="K6133" s="28">
        <v>1</v>
      </c>
      <c r="L6133" s="28" t="s">
        <v>6159</v>
      </c>
      <c r="M6133" s="36" t="str">
        <f t="shared" si="95"/>
        <v>LOMBARDI</v>
      </c>
    </row>
    <row r="6134" spans="6:13" ht="15" thickBot="1" x14ac:dyDescent="0.4">
      <c r="F6134" s="29" t="s">
        <v>9845</v>
      </c>
      <c r="G6134" s="27" t="s">
        <v>1817</v>
      </c>
      <c r="H6134" s="27" t="s">
        <v>1815</v>
      </c>
      <c r="I6134" s="27" t="s">
        <v>6108</v>
      </c>
      <c r="J6134" s="27" t="s">
        <v>6158</v>
      </c>
      <c r="K6134" s="27">
        <v>1</v>
      </c>
      <c r="L6134" s="27" t="s">
        <v>6159</v>
      </c>
      <c r="M6134" s="36" t="str">
        <f t="shared" si="95"/>
        <v>LONG</v>
      </c>
    </row>
    <row r="6135" spans="6:13" ht="15" thickBot="1" x14ac:dyDescent="0.4">
      <c r="F6135" s="30" t="s">
        <v>9845</v>
      </c>
      <c r="G6135" s="28" t="s">
        <v>7505</v>
      </c>
      <c r="H6135" s="28" t="s">
        <v>1815</v>
      </c>
      <c r="I6135" s="28" t="s">
        <v>6108</v>
      </c>
      <c r="J6135" s="28" t="s">
        <v>6158</v>
      </c>
      <c r="K6135" s="28">
        <v>1</v>
      </c>
      <c r="L6135" s="28" t="s">
        <v>6159</v>
      </c>
      <c r="M6135" s="36" t="str">
        <f t="shared" si="95"/>
        <v>LONG</v>
      </c>
    </row>
    <row r="6136" spans="6:13" ht="15" thickBot="1" x14ac:dyDescent="0.4">
      <c r="F6136" s="29" t="s">
        <v>9846</v>
      </c>
      <c r="G6136" s="27" t="s">
        <v>9847</v>
      </c>
      <c r="H6136" s="27" t="s">
        <v>2239</v>
      </c>
      <c r="I6136" s="27" t="s">
        <v>6108</v>
      </c>
      <c r="J6136" s="27" t="s">
        <v>6158</v>
      </c>
      <c r="K6136" s="27">
        <v>1</v>
      </c>
      <c r="L6136" s="27" t="s">
        <v>6159</v>
      </c>
      <c r="M6136" s="36" t="str">
        <f t="shared" si="95"/>
        <v>LONGREN</v>
      </c>
    </row>
    <row r="6137" spans="6:13" ht="15" thickBot="1" x14ac:dyDescent="0.4">
      <c r="F6137" s="30" t="s">
        <v>9846</v>
      </c>
      <c r="G6137" s="28" t="s">
        <v>9848</v>
      </c>
      <c r="H6137" s="28" t="s">
        <v>2239</v>
      </c>
      <c r="I6137" s="28" t="s">
        <v>6108</v>
      </c>
      <c r="J6137" s="28" t="s">
        <v>6158</v>
      </c>
      <c r="K6137" s="28">
        <v>1</v>
      </c>
      <c r="L6137" s="28" t="s">
        <v>6159</v>
      </c>
      <c r="M6137" s="36" t="str">
        <f t="shared" si="95"/>
        <v>LONGREN</v>
      </c>
    </row>
    <row r="6138" spans="6:13" ht="15" thickBot="1" x14ac:dyDescent="0.4">
      <c r="F6138" s="29" t="s">
        <v>4050</v>
      </c>
      <c r="G6138" s="27" t="s">
        <v>3308</v>
      </c>
      <c r="H6138" s="27" t="s">
        <v>4049</v>
      </c>
      <c r="I6138" s="27" t="s">
        <v>6108</v>
      </c>
      <c r="J6138" s="27" t="s">
        <v>6158</v>
      </c>
      <c r="K6138" s="27">
        <v>1</v>
      </c>
      <c r="L6138" s="27" t="s">
        <v>6159</v>
      </c>
      <c r="M6138" s="36" t="str">
        <f t="shared" si="95"/>
        <v>LOPRESTI</v>
      </c>
    </row>
    <row r="6139" spans="6:13" ht="15" thickBot="1" x14ac:dyDescent="0.4">
      <c r="F6139" s="30" t="s">
        <v>4050</v>
      </c>
      <c r="G6139" s="28" t="s">
        <v>9849</v>
      </c>
      <c r="H6139" s="28" t="s">
        <v>4049</v>
      </c>
      <c r="I6139" s="28" t="s">
        <v>6108</v>
      </c>
      <c r="J6139" s="28" t="s">
        <v>6158</v>
      </c>
      <c r="K6139" s="28">
        <v>1</v>
      </c>
      <c r="L6139" s="28" t="s">
        <v>6159</v>
      </c>
      <c r="M6139" s="36" t="str">
        <f t="shared" si="95"/>
        <v>LOPRESTI</v>
      </c>
    </row>
    <row r="6140" spans="6:13" ht="15" thickBot="1" x14ac:dyDescent="0.4">
      <c r="F6140" s="29" t="s">
        <v>4052</v>
      </c>
      <c r="G6140" s="27" t="s">
        <v>4053</v>
      </c>
      <c r="H6140" s="27" t="s">
        <v>4051</v>
      </c>
      <c r="I6140" s="27" t="s">
        <v>6108</v>
      </c>
      <c r="J6140" s="27" t="s">
        <v>6158</v>
      </c>
      <c r="K6140" s="27">
        <v>1</v>
      </c>
      <c r="L6140" s="27" t="s">
        <v>6159</v>
      </c>
      <c r="M6140" s="36" t="str">
        <f t="shared" si="95"/>
        <v>LORAVIA</v>
      </c>
    </row>
    <row r="6141" spans="6:13" ht="15" thickBot="1" x14ac:dyDescent="0.4">
      <c r="F6141" s="30" t="s">
        <v>4052</v>
      </c>
      <c r="G6141" s="28" t="s">
        <v>9850</v>
      </c>
      <c r="H6141" s="28" t="s">
        <v>4051</v>
      </c>
      <c r="I6141" s="28" t="s">
        <v>6108</v>
      </c>
      <c r="J6141" s="28" t="s">
        <v>6158</v>
      </c>
      <c r="K6141" s="28">
        <v>1</v>
      </c>
      <c r="L6141" s="28" t="s">
        <v>6159</v>
      </c>
      <c r="M6141" s="36" t="str">
        <f t="shared" si="95"/>
        <v>LORAVIA</v>
      </c>
    </row>
    <row r="6142" spans="6:13" ht="15" thickBot="1" x14ac:dyDescent="0.4">
      <c r="F6142" s="29" t="s">
        <v>9851</v>
      </c>
      <c r="G6142" s="27" t="s">
        <v>6370</v>
      </c>
      <c r="H6142" s="27" t="s">
        <v>420</v>
      </c>
      <c r="I6142" s="27" t="s">
        <v>6170</v>
      </c>
      <c r="J6142" s="27" t="s">
        <v>6169</v>
      </c>
      <c r="K6142" s="27">
        <v>1</v>
      </c>
      <c r="L6142" s="27" t="s">
        <v>6159</v>
      </c>
      <c r="M6142" s="36" t="str">
        <f t="shared" si="95"/>
        <v>LOT</v>
      </c>
    </row>
    <row r="6143" spans="6:13" ht="15" thickBot="1" x14ac:dyDescent="0.4">
      <c r="F6143" s="30" t="s">
        <v>9851</v>
      </c>
      <c r="G6143" s="28" t="s">
        <v>6394</v>
      </c>
      <c r="H6143" s="28" t="s">
        <v>420</v>
      </c>
      <c r="I6143" s="28" t="s">
        <v>6170</v>
      </c>
      <c r="J6143" s="28" t="s">
        <v>6169</v>
      </c>
      <c r="K6143" s="28">
        <v>1</v>
      </c>
      <c r="L6143" s="28" t="s">
        <v>6159</v>
      </c>
      <c r="M6143" s="36" t="str">
        <f t="shared" si="95"/>
        <v>LOT</v>
      </c>
    </row>
    <row r="6144" spans="6:13" ht="15" thickBot="1" x14ac:dyDescent="0.4">
      <c r="F6144" s="29" t="s">
        <v>4055</v>
      </c>
      <c r="G6144" s="27" t="s">
        <v>4056</v>
      </c>
      <c r="H6144" s="27" t="s">
        <v>4054</v>
      </c>
      <c r="I6144" s="27" t="s">
        <v>6108</v>
      </c>
      <c r="J6144" s="27" t="s">
        <v>6158</v>
      </c>
      <c r="K6144" s="27">
        <v>1</v>
      </c>
      <c r="L6144" s="27" t="s">
        <v>6159</v>
      </c>
      <c r="M6144" s="36" t="str">
        <f t="shared" si="95"/>
        <v>LOVING-WAYNE</v>
      </c>
    </row>
    <row r="6145" spans="6:13" ht="15" thickBot="1" x14ac:dyDescent="0.4">
      <c r="F6145" s="30" t="s">
        <v>4055</v>
      </c>
      <c r="G6145" s="28" t="s">
        <v>9852</v>
      </c>
      <c r="H6145" s="28" t="s">
        <v>4054</v>
      </c>
      <c r="I6145" s="28" t="s">
        <v>6108</v>
      </c>
      <c r="J6145" s="28" t="s">
        <v>6158</v>
      </c>
      <c r="K6145" s="28">
        <v>1</v>
      </c>
      <c r="L6145" s="28" t="s">
        <v>6159</v>
      </c>
      <c r="M6145" s="36" t="str">
        <f t="shared" si="95"/>
        <v>LOVING-WAYNE</v>
      </c>
    </row>
    <row r="6146" spans="6:13" ht="15" thickBot="1" x14ac:dyDescent="0.4">
      <c r="F6146" s="29" t="s">
        <v>4058</v>
      </c>
      <c r="G6146" s="27" t="s">
        <v>9853</v>
      </c>
      <c r="H6146" s="27" t="s">
        <v>4057</v>
      </c>
      <c r="I6146" s="27" t="s">
        <v>6108</v>
      </c>
      <c r="J6146" s="27" t="s">
        <v>6109</v>
      </c>
      <c r="K6146" s="27">
        <v>1</v>
      </c>
      <c r="L6146" s="27" t="s">
        <v>6110</v>
      </c>
      <c r="M6146" s="36" t="str">
        <f t="shared" si="95"/>
        <v>LTV</v>
      </c>
    </row>
    <row r="6147" spans="6:13" ht="15" thickBot="1" x14ac:dyDescent="0.4">
      <c r="F6147" s="30" t="s">
        <v>4058</v>
      </c>
      <c r="G6147" s="28" t="s">
        <v>9854</v>
      </c>
      <c r="H6147" s="28" t="s">
        <v>4057</v>
      </c>
      <c r="I6147" s="28" t="s">
        <v>6108</v>
      </c>
      <c r="J6147" s="28" t="s">
        <v>6109</v>
      </c>
      <c r="K6147" s="28">
        <v>1</v>
      </c>
      <c r="L6147" s="28" t="s">
        <v>6110</v>
      </c>
      <c r="M6147" s="36" t="str">
        <f t="shared" si="95"/>
        <v>LTV</v>
      </c>
    </row>
    <row r="6148" spans="6:13" ht="15" thickBot="1" x14ac:dyDescent="0.4">
      <c r="F6148" s="29" t="s">
        <v>4058</v>
      </c>
      <c r="G6148" s="27" t="s">
        <v>4059</v>
      </c>
      <c r="H6148" s="27" t="s">
        <v>4057</v>
      </c>
      <c r="I6148" s="27" t="s">
        <v>6108</v>
      </c>
      <c r="J6148" s="27" t="s">
        <v>6109</v>
      </c>
      <c r="K6148" s="27">
        <v>1</v>
      </c>
      <c r="L6148" s="27" t="s">
        <v>6110</v>
      </c>
      <c r="M6148" s="36" t="str">
        <f t="shared" si="95"/>
        <v>LTV</v>
      </c>
    </row>
    <row r="6149" spans="6:13" ht="15" thickBot="1" x14ac:dyDescent="0.4">
      <c r="F6149" s="30" t="s">
        <v>4058</v>
      </c>
      <c r="G6149" s="28" t="s">
        <v>9855</v>
      </c>
      <c r="H6149" s="28" t="s">
        <v>2093</v>
      </c>
      <c r="I6149" s="28" t="s">
        <v>6108</v>
      </c>
      <c r="J6149" s="28" t="s">
        <v>6109</v>
      </c>
      <c r="K6149" s="28">
        <v>1</v>
      </c>
      <c r="L6149" s="28" t="s">
        <v>6110</v>
      </c>
      <c r="M6149" s="36" t="str">
        <f t="shared" si="95"/>
        <v>LTV</v>
      </c>
    </row>
    <row r="6150" spans="6:13" ht="15" thickBot="1" x14ac:dyDescent="0.4">
      <c r="F6150" s="29" t="s">
        <v>4058</v>
      </c>
      <c r="G6150" s="27" t="s">
        <v>9856</v>
      </c>
      <c r="H6150" s="27" t="s">
        <v>4057</v>
      </c>
      <c r="I6150" s="27" t="s">
        <v>6108</v>
      </c>
      <c r="J6150" s="27" t="s">
        <v>6109</v>
      </c>
      <c r="K6150" s="27">
        <v>1</v>
      </c>
      <c r="L6150" s="27" t="s">
        <v>6110</v>
      </c>
      <c r="M6150" s="36" t="str">
        <f t="shared" si="95"/>
        <v>LTV</v>
      </c>
    </row>
    <row r="6151" spans="6:13" ht="15" thickBot="1" x14ac:dyDescent="0.4">
      <c r="F6151" s="30" t="s">
        <v>4061</v>
      </c>
      <c r="G6151" s="28" t="s">
        <v>4062</v>
      </c>
      <c r="H6151" s="28" t="s">
        <v>4060</v>
      </c>
      <c r="I6151" s="28" t="s">
        <v>6108</v>
      </c>
      <c r="J6151" s="28" t="s">
        <v>6158</v>
      </c>
      <c r="K6151" s="28">
        <v>1</v>
      </c>
      <c r="L6151" s="28" t="s">
        <v>6159</v>
      </c>
      <c r="M6151" s="36" t="str">
        <f t="shared" ref="M6151:M6214" si="96">F6151</f>
        <v>LUCAS</v>
      </c>
    </row>
    <row r="6152" spans="6:13" ht="15" thickBot="1" x14ac:dyDescent="0.4">
      <c r="F6152" s="29" t="s">
        <v>4061</v>
      </c>
      <c r="G6152" s="27" t="s">
        <v>507</v>
      </c>
      <c r="H6152" s="27" t="s">
        <v>4063</v>
      </c>
      <c r="I6152" s="27" t="s">
        <v>6108</v>
      </c>
      <c r="J6152" s="27" t="s">
        <v>6158</v>
      </c>
      <c r="K6152" s="27">
        <v>1</v>
      </c>
      <c r="L6152" s="27" t="s">
        <v>6159</v>
      </c>
      <c r="M6152" s="36" t="str">
        <f t="shared" si="96"/>
        <v>LUCAS</v>
      </c>
    </row>
    <row r="6153" spans="6:13" ht="15" thickBot="1" x14ac:dyDescent="0.4">
      <c r="F6153" s="30" t="s">
        <v>4061</v>
      </c>
      <c r="G6153" s="28" t="s">
        <v>4065</v>
      </c>
      <c r="H6153" s="28" t="s">
        <v>4064</v>
      </c>
      <c r="I6153" s="28" t="s">
        <v>6108</v>
      </c>
      <c r="J6153" s="28" t="s">
        <v>6158</v>
      </c>
      <c r="K6153" s="28">
        <v>1</v>
      </c>
      <c r="L6153" s="28" t="s">
        <v>6159</v>
      </c>
      <c r="M6153" s="36" t="str">
        <f t="shared" si="96"/>
        <v>LUCAS</v>
      </c>
    </row>
    <row r="6154" spans="6:13" ht="15" thickBot="1" x14ac:dyDescent="0.4">
      <c r="F6154" s="29" t="s">
        <v>4061</v>
      </c>
      <c r="G6154" s="27" t="s">
        <v>4067</v>
      </c>
      <c r="H6154" s="27" t="s">
        <v>4066</v>
      </c>
      <c r="I6154" s="27" t="s">
        <v>6108</v>
      </c>
      <c r="J6154" s="27" t="s">
        <v>6158</v>
      </c>
      <c r="K6154" s="27">
        <v>1</v>
      </c>
      <c r="L6154" s="27" t="s">
        <v>6159</v>
      </c>
      <c r="M6154" s="36" t="str">
        <f t="shared" si="96"/>
        <v>LUCAS</v>
      </c>
    </row>
    <row r="6155" spans="6:13" ht="15" thickBot="1" x14ac:dyDescent="0.4">
      <c r="F6155" s="30" t="s">
        <v>4069</v>
      </c>
      <c r="G6155" s="28" t="s">
        <v>9857</v>
      </c>
      <c r="H6155" s="28" t="s">
        <v>4068</v>
      </c>
      <c r="I6155" s="28" t="s">
        <v>6108</v>
      </c>
      <c r="J6155" s="28" t="s">
        <v>6158</v>
      </c>
      <c r="K6155" s="28">
        <v>1</v>
      </c>
      <c r="L6155" s="28" t="s">
        <v>6159</v>
      </c>
      <c r="M6155" s="36" t="str">
        <f t="shared" si="96"/>
        <v>LUNDS TEKNISKE</v>
      </c>
    </row>
    <row r="6156" spans="6:13" ht="15" thickBot="1" x14ac:dyDescent="0.4">
      <c r="F6156" s="29" t="s">
        <v>4069</v>
      </c>
      <c r="G6156" s="27" t="s">
        <v>4070</v>
      </c>
      <c r="H6156" s="27" t="s">
        <v>4068</v>
      </c>
      <c r="I6156" s="27" t="s">
        <v>6108</v>
      </c>
      <c r="J6156" s="27" t="s">
        <v>6158</v>
      </c>
      <c r="K6156" s="27">
        <v>1</v>
      </c>
      <c r="L6156" s="27" t="s">
        <v>6159</v>
      </c>
      <c r="M6156" s="36" t="str">
        <f t="shared" si="96"/>
        <v>LUNDS TEKNISKE</v>
      </c>
    </row>
    <row r="6157" spans="6:13" ht="15" thickBot="1" x14ac:dyDescent="0.4">
      <c r="F6157" s="30" t="s">
        <v>4072</v>
      </c>
      <c r="G6157" s="28" t="s">
        <v>4073</v>
      </c>
      <c r="H6157" s="28" t="s">
        <v>4071</v>
      </c>
      <c r="I6157" s="28" t="s">
        <v>6108</v>
      </c>
      <c r="J6157" s="28" t="s">
        <v>6158</v>
      </c>
      <c r="K6157" s="28">
        <v>1</v>
      </c>
      <c r="L6157" s="28" t="s">
        <v>6159</v>
      </c>
      <c r="M6157" s="36" t="str">
        <f t="shared" si="96"/>
        <v>LUNDY</v>
      </c>
    </row>
    <row r="6158" spans="6:13" ht="15" thickBot="1" x14ac:dyDescent="0.4">
      <c r="F6158" s="29" t="s">
        <v>4075</v>
      </c>
      <c r="G6158" s="27">
        <v>8</v>
      </c>
      <c r="H6158" s="27" t="s">
        <v>4078</v>
      </c>
      <c r="I6158" s="27" t="s">
        <v>6108</v>
      </c>
      <c r="J6158" s="27" t="s">
        <v>6158</v>
      </c>
      <c r="K6158" s="27">
        <v>1</v>
      </c>
      <c r="L6158" s="27" t="s">
        <v>6159</v>
      </c>
      <c r="M6158" s="36" t="str">
        <f t="shared" si="96"/>
        <v>LUSCOMBE</v>
      </c>
    </row>
    <row r="6159" spans="6:13" ht="15" thickBot="1" x14ac:dyDescent="0.4">
      <c r="F6159" s="30" t="s">
        <v>4075</v>
      </c>
      <c r="G6159" s="28" t="s">
        <v>9858</v>
      </c>
      <c r="H6159" s="28" t="s">
        <v>4078</v>
      </c>
      <c r="I6159" s="28" t="s">
        <v>6108</v>
      </c>
      <c r="J6159" s="28" t="s">
        <v>6158</v>
      </c>
      <c r="K6159" s="28">
        <v>1</v>
      </c>
      <c r="L6159" s="28" t="s">
        <v>6159</v>
      </c>
      <c r="M6159" s="36" t="str">
        <f t="shared" si="96"/>
        <v>LUSCOMBE</v>
      </c>
    </row>
    <row r="6160" spans="6:13" ht="15" thickBot="1" x14ac:dyDescent="0.4">
      <c r="F6160" s="29" t="s">
        <v>4075</v>
      </c>
      <c r="G6160" s="27" t="s">
        <v>9859</v>
      </c>
      <c r="H6160" s="27" t="s">
        <v>4078</v>
      </c>
      <c r="I6160" s="27" t="s">
        <v>6108</v>
      </c>
      <c r="J6160" s="27" t="s">
        <v>6158</v>
      </c>
      <c r="K6160" s="27">
        <v>1</v>
      </c>
      <c r="L6160" s="27" t="s">
        <v>6159</v>
      </c>
      <c r="M6160" s="36" t="str">
        <f t="shared" si="96"/>
        <v>LUSCOMBE</v>
      </c>
    </row>
    <row r="6161" spans="6:13" ht="15" thickBot="1" x14ac:dyDescent="0.4">
      <c r="F6161" s="30" t="s">
        <v>4075</v>
      </c>
      <c r="G6161" s="28" t="s">
        <v>9860</v>
      </c>
      <c r="H6161" s="28" t="s">
        <v>4078</v>
      </c>
      <c r="I6161" s="28" t="s">
        <v>6108</v>
      </c>
      <c r="J6161" s="28" t="s">
        <v>6158</v>
      </c>
      <c r="K6161" s="28">
        <v>1</v>
      </c>
      <c r="L6161" s="28" t="s">
        <v>6159</v>
      </c>
      <c r="M6161" s="36" t="str">
        <f t="shared" si="96"/>
        <v>LUSCOMBE</v>
      </c>
    </row>
    <row r="6162" spans="6:13" ht="15" thickBot="1" x14ac:dyDescent="0.4">
      <c r="F6162" s="29" t="s">
        <v>4075</v>
      </c>
      <c r="G6162" s="27" t="s">
        <v>9861</v>
      </c>
      <c r="H6162" s="27" t="s">
        <v>4074</v>
      </c>
      <c r="I6162" s="27" t="s">
        <v>6108</v>
      </c>
      <c r="J6162" s="27" t="s">
        <v>6158</v>
      </c>
      <c r="K6162" s="27">
        <v>1</v>
      </c>
      <c r="L6162" s="27" t="s">
        <v>6159</v>
      </c>
      <c r="M6162" s="36" t="str">
        <f t="shared" si="96"/>
        <v>LUSCOMBE</v>
      </c>
    </row>
    <row r="6163" spans="6:13" ht="15" thickBot="1" x14ac:dyDescent="0.4">
      <c r="F6163" s="30" t="s">
        <v>4075</v>
      </c>
      <c r="G6163" s="28">
        <v>50</v>
      </c>
      <c r="H6163" s="28" t="s">
        <v>4078</v>
      </c>
      <c r="I6163" s="28" t="s">
        <v>6108</v>
      </c>
      <c r="J6163" s="28" t="s">
        <v>6158</v>
      </c>
      <c r="K6163" s="28">
        <v>1</v>
      </c>
      <c r="L6163" s="28" t="s">
        <v>6159</v>
      </c>
      <c r="M6163" s="36" t="str">
        <f t="shared" si="96"/>
        <v>LUSCOMBE</v>
      </c>
    </row>
    <row r="6164" spans="6:13" ht="15" thickBot="1" x14ac:dyDescent="0.4">
      <c r="F6164" s="29" t="s">
        <v>4075</v>
      </c>
      <c r="G6164" s="27" t="s">
        <v>156</v>
      </c>
      <c r="H6164" s="27" t="s">
        <v>4078</v>
      </c>
      <c r="I6164" s="27" t="s">
        <v>6108</v>
      </c>
      <c r="J6164" s="27" t="s">
        <v>6158</v>
      </c>
      <c r="K6164" s="27">
        <v>1</v>
      </c>
      <c r="L6164" s="27" t="s">
        <v>6159</v>
      </c>
      <c r="M6164" s="36" t="str">
        <f t="shared" si="96"/>
        <v>LUSCOMBE</v>
      </c>
    </row>
    <row r="6165" spans="6:13" ht="15" thickBot="1" x14ac:dyDescent="0.4">
      <c r="F6165" s="30" t="s">
        <v>4075</v>
      </c>
      <c r="G6165" s="28" t="s">
        <v>9862</v>
      </c>
      <c r="H6165" s="28" t="s">
        <v>4078</v>
      </c>
      <c r="I6165" s="28" t="s">
        <v>6108</v>
      </c>
      <c r="J6165" s="28" t="s">
        <v>6158</v>
      </c>
      <c r="K6165" s="28">
        <v>1</v>
      </c>
      <c r="L6165" s="28" t="s">
        <v>6159</v>
      </c>
      <c r="M6165" s="36" t="str">
        <f t="shared" si="96"/>
        <v>LUSCOMBE</v>
      </c>
    </row>
    <row r="6166" spans="6:13" ht="15" thickBot="1" x14ac:dyDescent="0.4">
      <c r="F6166" s="29" t="s">
        <v>4075</v>
      </c>
      <c r="G6166" s="27" t="s">
        <v>352</v>
      </c>
      <c r="H6166" s="27" t="s">
        <v>4074</v>
      </c>
      <c r="I6166" s="27" t="s">
        <v>6108</v>
      </c>
      <c r="J6166" s="27" t="s">
        <v>6158</v>
      </c>
      <c r="K6166" s="27">
        <v>1</v>
      </c>
      <c r="L6166" s="27" t="s">
        <v>6159</v>
      </c>
      <c r="M6166" s="36" t="str">
        <f t="shared" si="96"/>
        <v>LUSCOMBE</v>
      </c>
    </row>
    <row r="6167" spans="6:13" ht="15" thickBot="1" x14ac:dyDescent="0.4">
      <c r="F6167" s="30" t="s">
        <v>4075</v>
      </c>
      <c r="G6167" s="28" t="s">
        <v>9863</v>
      </c>
      <c r="H6167" s="28" t="s">
        <v>4078</v>
      </c>
      <c r="I6167" s="28" t="s">
        <v>6108</v>
      </c>
      <c r="J6167" s="28" t="s">
        <v>6158</v>
      </c>
      <c r="K6167" s="28">
        <v>1</v>
      </c>
      <c r="L6167" s="28" t="s">
        <v>6159</v>
      </c>
      <c r="M6167" s="36" t="str">
        <f t="shared" si="96"/>
        <v>LUSCOMBE</v>
      </c>
    </row>
    <row r="6168" spans="6:13" ht="15" thickBot="1" x14ac:dyDescent="0.4">
      <c r="F6168" s="29" t="s">
        <v>4075</v>
      </c>
      <c r="G6168" s="27" t="s">
        <v>4079</v>
      </c>
      <c r="H6168" s="27" t="s">
        <v>4078</v>
      </c>
      <c r="I6168" s="27" t="s">
        <v>6108</v>
      </c>
      <c r="J6168" s="27" t="s">
        <v>6158</v>
      </c>
      <c r="K6168" s="27">
        <v>1</v>
      </c>
      <c r="L6168" s="27" t="s">
        <v>6159</v>
      </c>
      <c r="M6168" s="36" t="str">
        <f t="shared" si="96"/>
        <v>LUSCOMBE</v>
      </c>
    </row>
    <row r="6169" spans="6:13" ht="15" thickBot="1" x14ac:dyDescent="0.4">
      <c r="F6169" s="30" t="s">
        <v>4075</v>
      </c>
      <c r="G6169" s="28" t="s">
        <v>906</v>
      </c>
      <c r="H6169" s="28" t="s">
        <v>4078</v>
      </c>
      <c r="I6169" s="28" t="s">
        <v>6108</v>
      </c>
      <c r="J6169" s="28" t="s">
        <v>6158</v>
      </c>
      <c r="K6169" s="28">
        <v>1</v>
      </c>
      <c r="L6169" s="28" t="s">
        <v>6159</v>
      </c>
      <c r="M6169" s="36" t="str">
        <f t="shared" si="96"/>
        <v>LUSCOMBE</v>
      </c>
    </row>
    <row r="6170" spans="6:13" ht="15" thickBot="1" x14ac:dyDescent="0.4">
      <c r="F6170" s="29" t="s">
        <v>4075</v>
      </c>
      <c r="G6170" s="27" t="s">
        <v>9864</v>
      </c>
      <c r="H6170" s="27" t="s">
        <v>4076</v>
      </c>
      <c r="I6170" s="27" t="s">
        <v>6108</v>
      </c>
      <c r="J6170" s="27" t="s">
        <v>6158</v>
      </c>
      <c r="K6170" s="27">
        <v>1</v>
      </c>
      <c r="L6170" s="27" t="s">
        <v>6159</v>
      </c>
      <c r="M6170" s="36" t="str">
        <f t="shared" si="96"/>
        <v>LUSCOMBE</v>
      </c>
    </row>
    <row r="6171" spans="6:13" ht="15" thickBot="1" x14ac:dyDescent="0.4">
      <c r="F6171" s="30" t="s">
        <v>4075</v>
      </c>
      <c r="G6171" s="28" t="s">
        <v>9865</v>
      </c>
      <c r="H6171" s="28" t="s">
        <v>4076</v>
      </c>
      <c r="I6171" s="28" t="s">
        <v>6108</v>
      </c>
      <c r="J6171" s="28" t="s">
        <v>6158</v>
      </c>
      <c r="K6171" s="28">
        <v>1</v>
      </c>
      <c r="L6171" s="28" t="s">
        <v>6159</v>
      </c>
      <c r="M6171" s="36" t="str">
        <f t="shared" si="96"/>
        <v>LUSCOMBE</v>
      </c>
    </row>
    <row r="6172" spans="6:13" ht="15" thickBot="1" x14ac:dyDescent="0.4">
      <c r="F6172" s="29" t="s">
        <v>4075</v>
      </c>
      <c r="G6172" s="27" t="s">
        <v>4077</v>
      </c>
      <c r="H6172" s="27" t="s">
        <v>4076</v>
      </c>
      <c r="I6172" s="27" t="s">
        <v>6108</v>
      </c>
      <c r="J6172" s="27" t="s">
        <v>6158</v>
      </c>
      <c r="K6172" s="27">
        <v>1</v>
      </c>
      <c r="L6172" s="27" t="s">
        <v>6159</v>
      </c>
      <c r="M6172" s="36" t="str">
        <f t="shared" si="96"/>
        <v>LUSCOMBE</v>
      </c>
    </row>
    <row r="6173" spans="6:13" ht="15" thickBot="1" x14ac:dyDescent="0.4">
      <c r="F6173" s="30" t="s">
        <v>9866</v>
      </c>
      <c r="G6173" s="28" t="s">
        <v>9867</v>
      </c>
      <c r="H6173" s="28" t="s">
        <v>4078</v>
      </c>
      <c r="I6173" s="28" t="s">
        <v>6108</v>
      </c>
      <c r="J6173" s="28" t="s">
        <v>6158</v>
      </c>
      <c r="K6173" s="28">
        <v>1</v>
      </c>
      <c r="L6173" s="28" t="s">
        <v>6159</v>
      </c>
      <c r="M6173" s="36" t="str">
        <f t="shared" si="96"/>
        <v>LUSCOMBE-SILVAIRE</v>
      </c>
    </row>
    <row r="6174" spans="6:13" ht="15" thickBot="1" x14ac:dyDescent="0.4">
      <c r="F6174" s="29" t="s">
        <v>9866</v>
      </c>
      <c r="G6174" s="27" t="s">
        <v>9868</v>
      </c>
      <c r="H6174" s="27" t="s">
        <v>4078</v>
      </c>
      <c r="I6174" s="27" t="s">
        <v>6108</v>
      </c>
      <c r="J6174" s="27" t="s">
        <v>6158</v>
      </c>
      <c r="K6174" s="27">
        <v>1</v>
      </c>
      <c r="L6174" s="27" t="s">
        <v>6159</v>
      </c>
      <c r="M6174" s="36" t="str">
        <f t="shared" si="96"/>
        <v>LUSCOMBE-SILVAIRE</v>
      </c>
    </row>
    <row r="6175" spans="6:13" ht="15" thickBot="1" x14ac:dyDescent="0.4">
      <c r="F6175" s="30" t="s">
        <v>9869</v>
      </c>
      <c r="G6175" s="28" t="s">
        <v>9870</v>
      </c>
      <c r="H6175" s="28" t="s">
        <v>2814</v>
      </c>
      <c r="I6175" s="28" t="s">
        <v>6108</v>
      </c>
      <c r="J6175" s="28" t="s">
        <v>6158</v>
      </c>
      <c r="K6175" s="28">
        <v>1</v>
      </c>
      <c r="L6175" s="28" t="s">
        <v>6159</v>
      </c>
      <c r="M6175" s="36" t="str">
        <f t="shared" si="96"/>
        <v>LUTON</v>
      </c>
    </row>
    <row r="6176" spans="6:13" ht="15" thickBot="1" x14ac:dyDescent="0.4">
      <c r="F6176" s="29" t="s">
        <v>9869</v>
      </c>
      <c r="G6176" s="27" t="s">
        <v>7644</v>
      </c>
      <c r="H6176" s="27" t="s">
        <v>2814</v>
      </c>
      <c r="I6176" s="27" t="s">
        <v>6108</v>
      </c>
      <c r="J6176" s="27" t="s">
        <v>6158</v>
      </c>
      <c r="K6176" s="27">
        <v>1</v>
      </c>
      <c r="L6176" s="27" t="s">
        <v>6159</v>
      </c>
      <c r="M6176" s="36" t="str">
        <f t="shared" si="96"/>
        <v>LUTON</v>
      </c>
    </row>
    <row r="6177" spans="6:13" ht="15" thickBot="1" x14ac:dyDescent="0.4">
      <c r="F6177" s="30" t="s">
        <v>4081</v>
      </c>
      <c r="G6177" s="28" t="s">
        <v>4082</v>
      </c>
      <c r="H6177" s="28" t="s">
        <v>4080</v>
      </c>
      <c r="I6177" s="28" t="s">
        <v>6108</v>
      </c>
      <c r="J6177" s="28" t="s">
        <v>6158</v>
      </c>
      <c r="K6177" s="28">
        <v>1</v>
      </c>
      <c r="L6177" s="28" t="s">
        <v>6159</v>
      </c>
      <c r="M6177" s="36" t="str">
        <f t="shared" si="96"/>
        <v>LYAVIN</v>
      </c>
    </row>
    <row r="6178" spans="6:13" ht="15" thickBot="1" x14ac:dyDescent="0.4">
      <c r="F6178" s="29" t="s">
        <v>9871</v>
      </c>
      <c r="G6178" s="27" t="s">
        <v>6744</v>
      </c>
      <c r="H6178" s="27" t="s">
        <v>863</v>
      </c>
      <c r="I6178" s="27" t="s">
        <v>6108</v>
      </c>
      <c r="J6178" s="27" t="s">
        <v>6158</v>
      </c>
      <c r="K6178" s="27">
        <v>1</v>
      </c>
      <c r="L6178" s="27" t="s">
        <v>6159</v>
      </c>
      <c r="M6178" s="36" t="str">
        <f t="shared" si="96"/>
        <v>M &amp; D FLUGZEUGBAU</v>
      </c>
    </row>
    <row r="6179" spans="6:13" ht="15" thickBot="1" x14ac:dyDescent="0.4">
      <c r="F6179" s="30" t="s">
        <v>9871</v>
      </c>
      <c r="G6179" s="28" t="s">
        <v>865</v>
      </c>
      <c r="H6179" s="28" t="s">
        <v>863</v>
      </c>
      <c r="I6179" s="28" t="s">
        <v>6108</v>
      </c>
      <c r="J6179" s="28" t="s">
        <v>6158</v>
      </c>
      <c r="K6179" s="28">
        <v>1</v>
      </c>
      <c r="L6179" s="28" t="s">
        <v>6159</v>
      </c>
      <c r="M6179" s="36" t="str">
        <f t="shared" si="96"/>
        <v>M &amp; D FLUGZEUGBAU</v>
      </c>
    </row>
    <row r="6180" spans="6:13" ht="15" thickBot="1" x14ac:dyDescent="0.4">
      <c r="F6180" s="29" t="s">
        <v>9872</v>
      </c>
      <c r="G6180" s="27" t="s">
        <v>315</v>
      </c>
      <c r="H6180" s="27" t="s">
        <v>314</v>
      </c>
      <c r="I6180" s="27" t="s">
        <v>6108</v>
      </c>
      <c r="J6180" s="27" t="s">
        <v>6158</v>
      </c>
      <c r="K6180" s="27">
        <v>1</v>
      </c>
      <c r="L6180" s="27" t="s">
        <v>6159</v>
      </c>
      <c r="M6180" s="36" t="str">
        <f t="shared" si="96"/>
        <v>MACAIR</v>
      </c>
    </row>
    <row r="6181" spans="6:13" ht="15" thickBot="1" x14ac:dyDescent="0.4">
      <c r="F6181" s="30" t="s">
        <v>9873</v>
      </c>
      <c r="G6181" s="28" t="s">
        <v>6189</v>
      </c>
      <c r="H6181" s="28" t="s">
        <v>167</v>
      </c>
      <c r="I6181" s="28" t="s">
        <v>6108</v>
      </c>
      <c r="J6181" s="28" t="s">
        <v>6158</v>
      </c>
      <c r="K6181" s="28">
        <v>1</v>
      </c>
      <c r="L6181" s="28" t="s">
        <v>6159</v>
      </c>
      <c r="M6181" s="36" t="str">
        <f t="shared" si="96"/>
        <v>MACCHI</v>
      </c>
    </row>
    <row r="6182" spans="6:13" ht="15" thickBot="1" x14ac:dyDescent="0.4">
      <c r="F6182" s="29" t="s">
        <v>9873</v>
      </c>
      <c r="G6182" s="27" t="s">
        <v>3079</v>
      </c>
      <c r="H6182" s="27" t="s">
        <v>3077</v>
      </c>
      <c r="I6182" s="27" t="s">
        <v>6108</v>
      </c>
      <c r="J6182" s="27" t="s">
        <v>6158</v>
      </c>
      <c r="K6182" s="27">
        <v>1</v>
      </c>
      <c r="L6182" s="27" t="s">
        <v>6159</v>
      </c>
      <c r="M6182" s="36" t="str">
        <f t="shared" si="96"/>
        <v>MACCHI</v>
      </c>
    </row>
    <row r="6183" spans="6:13" ht="15" thickBot="1" x14ac:dyDescent="0.4">
      <c r="F6183" s="30" t="s">
        <v>9873</v>
      </c>
      <c r="G6183" s="28" t="s">
        <v>158</v>
      </c>
      <c r="H6183" s="28" t="s">
        <v>157</v>
      </c>
      <c r="I6183" s="28" t="s">
        <v>6108</v>
      </c>
      <c r="J6183" s="28" t="s">
        <v>6109</v>
      </c>
      <c r="K6183" s="28">
        <v>1</v>
      </c>
      <c r="L6183" s="28" t="s">
        <v>6159</v>
      </c>
      <c r="M6183" s="36" t="str">
        <f t="shared" si="96"/>
        <v>MACCHI</v>
      </c>
    </row>
    <row r="6184" spans="6:13" ht="15" thickBot="1" x14ac:dyDescent="0.4">
      <c r="F6184" s="29" t="s">
        <v>4084</v>
      </c>
      <c r="G6184" s="27" t="s">
        <v>4085</v>
      </c>
      <c r="H6184" s="27" t="s">
        <v>4083</v>
      </c>
      <c r="I6184" s="27" t="s">
        <v>6108</v>
      </c>
      <c r="J6184" s="27" t="s">
        <v>6158</v>
      </c>
      <c r="K6184" s="27">
        <v>1</v>
      </c>
      <c r="L6184" s="27" t="s">
        <v>6159</v>
      </c>
      <c r="M6184" s="36" t="str">
        <f t="shared" si="96"/>
        <v>MACDONALD</v>
      </c>
    </row>
    <row r="6185" spans="6:13" ht="15" thickBot="1" x14ac:dyDescent="0.4">
      <c r="F6185" s="30" t="s">
        <v>9874</v>
      </c>
      <c r="G6185" s="28" t="s">
        <v>9875</v>
      </c>
      <c r="H6185" s="28" t="s">
        <v>463</v>
      </c>
      <c r="I6185" s="28" t="s">
        <v>6108</v>
      </c>
      <c r="J6185" s="28" t="s">
        <v>6158</v>
      </c>
      <c r="K6185" s="28">
        <v>2</v>
      </c>
      <c r="L6185" s="28" t="s">
        <v>6159</v>
      </c>
      <c r="M6185" s="36" t="str">
        <f t="shared" si="96"/>
        <v>MACHEN</v>
      </c>
    </row>
    <row r="6186" spans="6:13" ht="15" thickBot="1" x14ac:dyDescent="0.4">
      <c r="F6186" s="29" t="s">
        <v>9876</v>
      </c>
      <c r="G6186" s="27" t="s">
        <v>9877</v>
      </c>
      <c r="H6186" s="27" t="s">
        <v>1315</v>
      </c>
      <c r="I6186" s="27" t="s">
        <v>6108</v>
      </c>
      <c r="J6186" s="27" t="s">
        <v>6158</v>
      </c>
      <c r="K6186" s="27">
        <v>1</v>
      </c>
      <c r="L6186" s="27" t="s">
        <v>6159</v>
      </c>
      <c r="M6186" s="36" t="str">
        <f t="shared" si="96"/>
        <v>MACKEY</v>
      </c>
    </row>
    <row r="6187" spans="6:13" ht="15" thickBot="1" x14ac:dyDescent="0.4">
      <c r="F6187" s="30" t="s">
        <v>4087</v>
      </c>
      <c r="G6187" s="28" t="s">
        <v>4088</v>
      </c>
      <c r="H6187" s="28" t="s">
        <v>4086</v>
      </c>
      <c r="I6187" s="28" t="s">
        <v>6172</v>
      </c>
      <c r="J6187" s="28" t="s">
        <v>6158</v>
      </c>
      <c r="K6187" s="28">
        <v>1</v>
      </c>
      <c r="L6187" s="28" t="s">
        <v>6159</v>
      </c>
      <c r="M6187" s="36" t="str">
        <f t="shared" si="96"/>
        <v>MAD MAX AERO</v>
      </c>
    </row>
    <row r="6188" spans="6:13" ht="15" thickBot="1" x14ac:dyDescent="0.4">
      <c r="F6188" s="29" t="s">
        <v>4090</v>
      </c>
      <c r="G6188" s="27" t="s">
        <v>9878</v>
      </c>
      <c r="H6188" s="27" t="s">
        <v>4089</v>
      </c>
      <c r="I6188" s="27" t="s">
        <v>6172</v>
      </c>
      <c r="J6188" s="27" t="s">
        <v>6158</v>
      </c>
      <c r="K6188" s="27">
        <v>1</v>
      </c>
      <c r="L6188" s="27" t="s">
        <v>6159</v>
      </c>
      <c r="M6188" s="36" t="str">
        <f t="shared" si="96"/>
        <v>MAGNI</v>
      </c>
    </row>
    <row r="6189" spans="6:13" ht="15" thickBot="1" x14ac:dyDescent="0.4">
      <c r="F6189" s="30" t="s">
        <v>4090</v>
      </c>
      <c r="G6189" s="28" t="s">
        <v>9879</v>
      </c>
      <c r="H6189" s="28" t="s">
        <v>4092</v>
      </c>
      <c r="I6189" s="28" t="s">
        <v>6172</v>
      </c>
      <c r="J6189" s="28" t="s">
        <v>6158</v>
      </c>
      <c r="K6189" s="28">
        <v>1</v>
      </c>
      <c r="L6189" s="28" t="s">
        <v>6159</v>
      </c>
      <c r="M6189" s="36" t="str">
        <f t="shared" si="96"/>
        <v>MAGNI</v>
      </c>
    </row>
    <row r="6190" spans="6:13" ht="15" thickBot="1" x14ac:dyDescent="0.4">
      <c r="F6190" s="29" t="s">
        <v>4090</v>
      </c>
      <c r="G6190" s="27" t="s">
        <v>9880</v>
      </c>
      <c r="H6190" s="27" t="s">
        <v>4094</v>
      </c>
      <c r="I6190" s="27" t="s">
        <v>6172</v>
      </c>
      <c r="J6190" s="27" t="s">
        <v>6158</v>
      </c>
      <c r="K6190" s="27">
        <v>1</v>
      </c>
      <c r="L6190" s="27" t="s">
        <v>6159</v>
      </c>
      <c r="M6190" s="36" t="str">
        <f t="shared" si="96"/>
        <v>MAGNI</v>
      </c>
    </row>
    <row r="6191" spans="6:13" ht="15" thickBot="1" x14ac:dyDescent="0.4">
      <c r="F6191" s="30" t="s">
        <v>4090</v>
      </c>
      <c r="G6191" s="28" t="s">
        <v>4096</v>
      </c>
      <c r="H6191" s="28" t="s">
        <v>4095</v>
      </c>
      <c r="I6191" s="28" t="s">
        <v>6172</v>
      </c>
      <c r="J6191" s="28" t="s">
        <v>6158</v>
      </c>
      <c r="K6191" s="28">
        <v>1</v>
      </c>
      <c r="L6191" s="28" t="s">
        <v>6159</v>
      </c>
      <c r="M6191" s="36" t="str">
        <f t="shared" si="96"/>
        <v>MAGNI</v>
      </c>
    </row>
    <row r="6192" spans="6:13" ht="15" thickBot="1" x14ac:dyDescent="0.4">
      <c r="F6192" s="29" t="s">
        <v>4090</v>
      </c>
      <c r="G6192" s="27" t="s">
        <v>9881</v>
      </c>
      <c r="H6192" s="27" t="s">
        <v>4097</v>
      </c>
      <c r="I6192" s="27" t="s">
        <v>6172</v>
      </c>
      <c r="J6192" s="27" t="s">
        <v>6158</v>
      </c>
      <c r="K6192" s="27">
        <v>1</v>
      </c>
      <c r="L6192" s="27" t="s">
        <v>6159</v>
      </c>
      <c r="M6192" s="36" t="str">
        <f t="shared" si="96"/>
        <v>MAGNI</v>
      </c>
    </row>
    <row r="6193" spans="6:13" ht="15" thickBot="1" x14ac:dyDescent="0.4">
      <c r="F6193" s="30" t="s">
        <v>4090</v>
      </c>
      <c r="G6193" s="28" t="s">
        <v>4091</v>
      </c>
      <c r="H6193" s="28" t="s">
        <v>4089</v>
      </c>
      <c r="I6193" s="28" t="s">
        <v>6172</v>
      </c>
      <c r="J6193" s="28" t="s">
        <v>6158</v>
      </c>
      <c r="K6193" s="28">
        <v>1</v>
      </c>
      <c r="L6193" s="28" t="s">
        <v>6159</v>
      </c>
      <c r="M6193" s="36" t="str">
        <f t="shared" si="96"/>
        <v>MAGNI</v>
      </c>
    </row>
    <row r="6194" spans="6:13" ht="15" thickBot="1" x14ac:dyDescent="0.4">
      <c r="F6194" s="29" t="s">
        <v>4090</v>
      </c>
      <c r="G6194" s="27" t="s">
        <v>2689</v>
      </c>
      <c r="H6194" s="27" t="s">
        <v>4094</v>
      </c>
      <c r="I6194" s="27" t="s">
        <v>6172</v>
      </c>
      <c r="J6194" s="27" t="s">
        <v>6158</v>
      </c>
      <c r="K6194" s="27">
        <v>1</v>
      </c>
      <c r="L6194" s="27" t="s">
        <v>6159</v>
      </c>
      <c r="M6194" s="36" t="str">
        <f t="shared" si="96"/>
        <v>MAGNI</v>
      </c>
    </row>
    <row r="6195" spans="6:13" ht="15" thickBot="1" x14ac:dyDescent="0.4">
      <c r="F6195" s="30" t="s">
        <v>4090</v>
      </c>
      <c r="G6195" s="28" t="s">
        <v>4093</v>
      </c>
      <c r="H6195" s="28" t="s">
        <v>4092</v>
      </c>
      <c r="I6195" s="28" t="s">
        <v>6172</v>
      </c>
      <c r="J6195" s="28" t="s">
        <v>6158</v>
      </c>
      <c r="K6195" s="28">
        <v>1</v>
      </c>
      <c r="L6195" s="28" t="s">
        <v>6159</v>
      </c>
      <c r="M6195" s="36" t="str">
        <f t="shared" si="96"/>
        <v>MAGNI</v>
      </c>
    </row>
    <row r="6196" spans="6:13" ht="15" thickBot="1" x14ac:dyDescent="0.4">
      <c r="F6196" s="29" t="s">
        <v>4090</v>
      </c>
      <c r="G6196" s="27" t="s">
        <v>4098</v>
      </c>
      <c r="H6196" s="27" t="s">
        <v>4097</v>
      </c>
      <c r="I6196" s="27" t="s">
        <v>6172</v>
      </c>
      <c r="J6196" s="27" t="s">
        <v>6158</v>
      </c>
      <c r="K6196" s="27">
        <v>1</v>
      </c>
      <c r="L6196" s="27" t="s">
        <v>6159</v>
      </c>
      <c r="M6196" s="36" t="str">
        <f t="shared" si="96"/>
        <v>MAGNI</v>
      </c>
    </row>
    <row r="6197" spans="6:13" ht="15" thickBot="1" x14ac:dyDescent="0.4">
      <c r="F6197" s="30" t="s">
        <v>4090</v>
      </c>
      <c r="G6197" s="28" t="s">
        <v>4148</v>
      </c>
      <c r="H6197" s="28" t="s">
        <v>4099</v>
      </c>
      <c r="I6197" s="28" t="s">
        <v>6172</v>
      </c>
      <c r="J6197" s="28" t="s">
        <v>6158</v>
      </c>
      <c r="K6197" s="28">
        <v>1</v>
      </c>
      <c r="L6197" s="28" t="s">
        <v>6159</v>
      </c>
      <c r="M6197" s="36" t="str">
        <f t="shared" si="96"/>
        <v>MAGNI</v>
      </c>
    </row>
    <row r="6198" spans="6:13" ht="15" thickBot="1" x14ac:dyDescent="0.4">
      <c r="F6198" s="29" t="s">
        <v>4090</v>
      </c>
      <c r="G6198" s="27" t="s">
        <v>4100</v>
      </c>
      <c r="H6198" s="27" t="s">
        <v>4099</v>
      </c>
      <c r="I6198" s="27" t="s">
        <v>6172</v>
      </c>
      <c r="J6198" s="27" t="s">
        <v>6158</v>
      </c>
      <c r="K6198" s="27">
        <v>1</v>
      </c>
      <c r="L6198" s="27" t="s">
        <v>6159</v>
      </c>
      <c r="M6198" s="36" t="str">
        <f t="shared" si="96"/>
        <v>MAGNI</v>
      </c>
    </row>
    <row r="6199" spans="6:13" ht="15" thickBot="1" x14ac:dyDescent="0.4">
      <c r="F6199" s="30" t="s">
        <v>9882</v>
      </c>
      <c r="G6199" s="28" t="s">
        <v>9883</v>
      </c>
      <c r="H6199" s="28" t="s">
        <v>3299</v>
      </c>
      <c r="I6199" s="28" t="s">
        <v>6108</v>
      </c>
      <c r="J6199" s="28" t="s">
        <v>6158</v>
      </c>
      <c r="K6199" s="28">
        <v>1</v>
      </c>
      <c r="L6199" s="28" t="s">
        <v>6159</v>
      </c>
      <c r="M6199" s="36" t="str">
        <f t="shared" si="96"/>
        <v>MAKELAN</v>
      </c>
    </row>
    <row r="6200" spans="6:13" ht="15" thickBot="1" x14ac:dyDescent="0.4">
      <c r="F6200" s="29" t="s">
        <v>4102</v>
      </c>
      <c r="G6200" s="27" t="s">
        <v>2623</v>
      </c>
      <c r="H6200" s="27" t="s">
        <v>952</v>
      </c>
      <c r="I6200" s="27" t="s">
        <v>6108</v>
      </c>
      <c r="J6200" s="27" t="s">
        <v>6158</v>
      </c>
      <c r="K6200" s="27">
        <v>1</v>
      </c>
      <c r="L6200" s="27" t="s">
        <v>6159</v>
      </c>
      <c r="M6200" s="36" t="str">
        <f t="shared" si="96"/>
        <v>MALMO</v>
      </c>
    </row>
    <row r="6201" spans="6:13" ht="15" thickBot="1" x14ac:dyDescent="0.4">
      <c r="F6201" s="30" t="s">
        <v>4102</v>
      </c>
      <c r="G6201" s="28" t="s">
        <v>9884</v>
      </c>
      <c r="H6201" s="28" t="s">
        <v>952</v>
      </c>
      <c r="I6201" s="28" t="s">
        <v>6108</v>
      </c>
      <c r="J6201" s="28" t="s">
        <v>6158</v>
      </c>
      <c r="K6201" s="28">
        <v>1</v>
      </c>
      <c r="L6201" s="28" t="s">
        <v>6159</v>
      </c>
      <c r="M6201" s="36" t="str">
        <f t="shared" si="96"/>
        <v>MALMO</v>
      </c>
    </row>
    <row r="6202" spans="6:13" ht="15" thickBot="1" x14ac:dyDescent="0.4">
      <c r="F6202" s="29" t="s">
        <v>4102</v>
      </c>
      <c r="G6202" s="27" t="s">
        <v>4103</v>
      </c>
      <c r="H6202" s="27" t="s">
        <v>4101</v>
      </c>
      <c r="I6202" s="27" t="s">
        <v>6108</v>
      </c>
      <c r="J6202" s="27" t="s">
        <v>6158</v>
      </c>
      <c r="K6202" s="27">
        <v>1</v>
      </c>
      <c r="L6202" s="27" t="s">
        <v>6159</v>
      </c>
      <c r="M6202" s="36" t="str">
        <f t="shared" si="96"/>
        <v>MALMO</v>
      </c>
    </row>
    <row r="6203" spans="6:13" ht="15" thickBot="1" x14ac:dyDescent="0.4">
      <c r="F6203" s="30" t="s">
        <v>4102</v>
      </c>
      <c r="G6203" s="28" t="s">
        <v>9885</v>
      </c>
      <c r="H6203" s="28" t="s">
        <v>4101</v>
      </c>
      <c r="I6203" s="28" t="s">
        <v>6108</v>
      </c>
      <c r="J6203" s="28" t="s">
        <v>6158</v>
      </c>
      <c r="K6203" s="28">
        <v>1</v>
      </c>
      <c r="L6203" s="28" t="s">
        <v>6159</v>
      </c>
      <c r="M6203" s="36" t="str">
        <f t="shared" si="96"/>
        <v>MALMO</v>
      </c>
    </row>
    <row r="6204" spans="6:13" ht="15" thickBot="1" x14ac:dyDescent="0.4">
      <c r="F6204" s="29" t="s">
        <v>4105</v>
      </c>
      <c r="G6204" s="27" t="s">
        <v>9399</v>
      </c>
      <c r="H6204" s="27" t="s">
        <v>1267</v>
      </c>
      <c r="I6204" s="27" t="s">
        <v>6108</v>
      </c>
      <c r="J6204" s="27" t="s">
        <v>6158</v>
      </c>
      <c r="K6204" s="27">
        <v>1</v>
      </c>
      <c r="L6204" s="27" t="s">
        <v>6159</v>
      </c>
      <c r="M6204" s="36" t="str">
        <f t="shared" si="96"/>
        <v>MAPO</v>
      </c>
    </row>
    <row r="6205" spans="6:13" ht="15" thickBot="1" x14ac:dyDescent="0.4">
      <c r="F6205" s="30" t="s">
        <v>4105</v>
      </c>
      <c r="G6205" s="28" t="s">
        <v>9886</v>
      </c>
      <c r="H6205" s="28" t="s">
        <v>4104</v>
      </c>
      <c r="I6205" s="28" t="s">
        <v>6108</v>
      </c>
      <c r="J6205" s="28" t="s">
        <v>6109</v>
      </c>
      <c r="K6205" s="28">
        <v>2</v>
      </c>
      <c r="L6205" s="28" t="s">
        <v>6110</v>
      </c>
      <c r="M6205" s="36" t="str">
        <f t="shared" si="96"/>
        <v>MAPO</v>
      </c>
    </row>
    <row r="6206" spans="6:13" ht="15" thickBot="1" x14ac:dyDescent="0.4">
      <c r="F6206" s="29" t="s">
        <v>4105</v>
      </c>
      <c r="G6206" s="27" t="s">
        <v>4108</v>
      </c>
      <c r="H6206" s="27" t="s">
        <v>4107</v>
      </c>
      <c r="I6206" s="27" t="s">
        <v>6108</v>
      </c>
      <c r="J6206" s="27" t="s">
        <v>6109</v>
      </c>
      <c r="K6206" s="27">
        <v>2</v>
      </c>
      <c r="L6206" s="27" t="s">
        <v>6110</v>
      </c>
      <c r="M6206" s="36" t="str">
        <f t="shared" si="96"/>
        <v>MAPO</v>
      </c>
    </row>
    <row r="6207" spans="6:13" ht="15" thickBot="1" x14ac:dyDescent="0.4">
      <c r="F6207" s="30" t="s">
        <v>4105</v>
      </c>
      <c r="G6207" s="28" t="s">
        <v>4106</v>
      </c>
      <c r="H6207" s="28" t="s">
        <v>4104</v>
      </c>
      <c r="I6207" s="28" t="s">
        <v>6108</v>
      </c>
      <c r="J6207" s="28" t="s">
        <v>6109</v>
      </c>
      <c r="K6207" s="28">
        <v>2</v>
      </c>
      <c r="L6207" s="28" t="s">
        <v>6110</v>
      </c>
      <c r="M6207" s="36" t="str">
        <f t="shared" si="96"/>
        <v>MAPO</v>
      </c>
    </row>
    <row r="6208" spans="6:13" ht="15" thickBot="1" x14ac:dyDescent="0.4">
      <c r="F6208" s="29" t="s">
        <v>4105</v>
      </c>
      <c r="G6208" s="27" t="s">
        <v>4110</v>
      </c>
      <c r="H6208" s="27" t="s">
        <v>4109</v>
      </c>
      <c r="I6208" s="27" t="s">
        <v>6108</v>
      </c>
      <c r="J6208" s="27" t="s">
        <v>6109</v>
      </c>
      <c r="K6208" s="27">
        <v>1</v>
      </c>
      <c r="L6208" s="27" t="s">
        <v>6159</v>
      </c>
      <c r="M6208" s="36" t="str">
        <f t="shared" si="96"/>
        <v>MAPO</v>
      </c>
    </row>
    <row r="6209" spans="6:13" ht="15" thickBot="1" x14ac:dyDescent="0.4">
      <c r="F6209" s="30" t="s">
        <v>4105</v>
      </c>
      <c r="G6209" s="28" t="s">
        <v>4112</v>
      </c>
      <c r="H6209" s="28" t="s">
        <v>4111</v>
      </c>
      <c r="I6209" s="28" t="s">
        <v>6108</v>
      </c>
      <c r="J6209" s="28" t="s">
        <v>6158</v>
      </c>
      <c r="K6209" s="28">
        <v>1</v>
      </c>
      <c r="L6209" s="28" t="s">
        <v>6159</v>
      </c>
      <c r="M6209" s="36" t="str">
        <f t="shared" si="96"/>
        <v>MAPO</v>
      </c>
    </row>
    <row r="6210" spans="6:13" ht="15" thickBot="1" x14ac:dyDescent="0.4">
      <c r="F6210" s="29" t="s">
        <v>4114</v>
      </c>
      <c r="G6210" s="27" t="s">
        <v>4115</v>
      </c>
      <c r="H6210" s="27" t="s">
        <v>4113</v>
      </c>
      <c r="I6210" s="27" t="s">
        <v>6108</v>
      </c>
      <c r="J6210" s="27" t="s">
        <v>6158</v>
      </c>
      <c r="K6210" s="27">
        <v>1</v>
      </c>
      <c r="L6210" s="27" t="s">
        <v>6159</v>
      </c>
      <c r="M6210" s="36" t="str">
        <f t="shared" si="96"/>
        <v>MARA WING</v>
      </c>
    </row>
    <row r="6211" spans="6:13" ht="15" thickBot="1" x14ac:dyDescent="0.4">
      <c r="F6211" s="30" t="s">
        <v>4114</v>
      </c>
      <c r="G6211" s="28" t="s">
        <v>9887</v>
      </c>
      <c r="H6211" s="28" t="s">
        <v>4113</v>
      </c>
      <c r="I6211" s="28" t="s">
        <v>6108</v>
      </c>
      <c r="J6211" s="28" t="s">
        <v>6158</v>
      </c>
      <c r="K6211" s="28">
        <v>1</v>
      </c>
      <c r="L6211" s="28" t="s">
        <v>6159</v>
      </c>
      <c r="M6211" s="36" t="str">
        <f t="shared" si="96"/>
        <v>MARA WING</v>
      </c>
    </row>
    <row r="6212" spans="6:13" ht="15" thickBot="1" x14ac:dyDescent="0.4">
      <c r="F6212" s="29" t="s">
        <v>4114</v>
      </c>
      <c r="G6212" s="27" t="s">
        <v>9888</v>
      </c>
      <c r="H6212" s="27" t="s">
        <v>4113</v>
      </c>
      <c r="I6212" s="27" t="s">
        <v>6108</v>
      </c>
      <c r="J6212" s="27" t="s">
        <v>6158</v>
      </c>
      <c r="K6212" s="27">
        <v>1</v>
      </c>
      <c r="L6212" s="27" t="s">
        <v>6159</v>
      </c>
      <c r="M6212" s="36" t="str">
        <f t="shared" si="96"/>
        <v>MARA WING</v>
      </c>
    </row>
    <row r="6213" spans="6:13" ht="15" thickBot="1" x14ac:dyDescent="0.4">
      <c r="F6213" s="30" t="s">
        <v>4117</v>
      </c>
      <c r="G6213" s="28" t="s">
        <v>9889</v>
      </c>
      <c r="H6213" s="28" t="s">
        <v>118</v>
      </c>
      <c r="I6213" s="28" t="s">
        <v>6108</v>
      </c>
      <c r="J6213" s="28" t="s">
        <v>6158</v>
      </c>
      <c r="K6213" s="28">
        <v>1</v>
      </c>
      <c r="L6213" s="28" t="s">
        <v>6159</v>
      </c>
      <c r="M6213" s="36" t="str">
        <f t="shared" si="96"/>
        <v>MARANDA</v>
      </c>
    </row>
    <row r="6214" spans="6:13" ht="15" thickBot="1" x14ac:dyDescent="0.4">
      <c r="F6214" s="29" t="s">
        <v>4117</v>
      </c>
      <c r="G6214" s="27" t="s">
        <v>9890</v>
      </c>
      <c r="H6214" s="27" t="s">
        <v>118</v>
      </c>
      <c r="I6214" s="27" t="s">
        <v>6108</v>
      </c>
      <c r="J6214" s="27" t="s">
        <v>6158</v>
      </c>
      <c r="K6214" s="27">
        <v>1</v>
      </c>
      <c r="L6214" s="27" t="s">
        <v>6159</v>
      </c>
      <c r="M6214" s="36" t="str">
        <f t="shared" si="96"/>
        <v>MARANDA</v>
      </c>
    </row>
    <row r="6215" spans="6:13" ht="15" thickBot="1" x14ac:dyDescent="0.4">
      <c r="F6215" s="30" t="s">
        <v>4117</v>
      </c>
      <c r="G6215" s="28" t="s">
        <v>9891</v>
      </c>
      <c r="H6215" s="28" t="s">
        <v>121</v>
      </c>
      <c r="I6215" s="28" t="s">
        <v>6108</v>
      </c>
      <c r="J6215" s="28" t="s">
        <v>6158</v>
      </c>
      <c r="K6215" s="28">
        <v>1</v>
      </c>
      <c r="L6215" s="28" t="s">
        <v>6159</v>
      </c>
      <c r="M6215" s="36" t="str">
        <f t="shared" ref="M6215:M6278" si="97">F6215</f>
        <v>MARANDA</v>
      </c>
    </row>
    <row r="6216" spans="6:13" ht="15" thickBot="1" x14ac:dyDescent="0.4">
      <c r="F6216" s="29" t="s">
        <v>4117</v>
      </c>
      <c r="G6216" s="27" t="s">
        <v>9892</v>
      </c>
      <c r="H6216" s="27" t="s">
        <v>1833</v>
      </c>
      <c r="I6216" s="27" t="s">
        <v>6108</v>
      </c>
      <c r="J6216" s="27" t="s">
        <v>6158</v>
      </c>
      <c r="K6216" s="27">
        <v>1</v>
      </c>
      <c r="L6216" s="27" t="s">
        <v>6159</v>
      </c>
      <c r="M6216" s="36" t="str">
        <f t="shared" si="97"/>
        <v>MARANDA</v>
      </c>
    </row>
    <row r="6217" spans="6:13" ht="15" thickBot="1" x14ac:dyDescent="0.4">
      <c r="F6217" s="30" t="s">
        <v>4117</v>
      </c>
      <c r="G6217" s="28" t="s">
        <v>4118</v>
      </c>
      <c r="H6217" s="28" t="s">
        <v>4116</v>
      </c>
      <c r="I6217" s="28" t="s">
        <v>6108</v>
      </c>
      <c r="J6217" s="28" t="s">
        <v>6158</v>
      </c>
      <c r="K6217" s="28">
        <v>1</v>
      </c>
      <c r="L6217" s="28" t="s">
        <v>6159</v>
      </c>
      <c r="M6217" s="36" t="str">
        <f t="shared" si="97"/>
        <v>MARANDA</v>
      </c>
    </row>
    <row r="6218" spans="6:13" ht="15" thickBot="1" x14ac:dyDescent="0.4">
      <c r="F6218" s="29" t="s">
        <v>4117</v>
      </c>
      <c r="G6218" s="27" t="s">
        <v>3792</v>
      </c>
      <c r="H6218" s="27" t="s">
        <v>4116</v>
      </c>
      <c r="I6218" s="27" t="s">
        <v>6108</v>
      </c>
      <c r="J6218" s="27" t="s">
        <v>6158</v>
      </c>
      <c r="K6218" s="27">
        <v>1</v>
      </c>
      <c r="L6218" s="27" t="s">
        <v>6159</v>
      </c>
      <c r="M6218" s="36" t="str">
        <f t="shared" si="97"/>
        <v>MARANDA</v>
      </c>
    </row>
    <row r="6219" spans="6:13" ht="15" thickBot="1" x14ac:dyDescent="0.4">
      <c r="F6219" s="30" t="s">
        <v>4117</v>
      </c>
      <c r="G6219" s="28" t="s">
        <v>120</v>
      </c>
      <c r="H6219" s="28" t="s">
        <v>118</v>
      </c>
      <c r="I6219" s="28" t="s">
        <v>6108</v>
      </c>
      <c r="J6219" s="28" t="s">
        <v>6158</v>
      </c>
      <c r="K6219" s="28">
        <v>1</v>
      </c>
      <c r="L6219" s="28" t="s">
        <v>6159</v>
      </c>
      <c r="M6219" s="36" t="str">
        <f t="shared" si="97"/>
        <v>MARANDA</v>
      </c>
    </row>
    <row r="6220" spans="6:13" ht="15" thickBot="1" x14ac:dyDescent="0.4">
      <c r="F6220" s="29" t="s">
        <v>4117</v>
      </c>
      <c r="G6220" s="27" t="s">
        <v>9893</v>
      </c>
      <c r="H6220" s="27" t="s">
        <v>118</v>
      </c>
      <c r="I6220" s="27" t="s">
        <v>6108</v>
      </c>
      <c r="J6220" s="27" t="s">
        <v>6158</v>
      </c>
      <c r="K6220" s="27">
        <v>1</v>
      </c>
      <c r="L6220" s="27" t="s">
        <v>6159</v>
      </c>
      <c r="M6220" s="36" t="str">
        <f t="shared" si="97"/>
        <v>MARANDA</v>
      </c>
    </row>
    <row r="6221" spans="6:13" ht="15" thickBot="1" x14ac:dyDescent="0.4">
      <c r="F6221" s="30" t="s">
        <v>9894</v>
      </c>
      <c r="G6221" s="28" t="s">
        <v>6736</v>
      </c>
      <c r="H6221" s="28" t="s">
        <v>850</v>
      </c>
      <c r="I6221" s="28" t="s">
        <v>6108</v>
      </c>
      <c r="J6221" s="28" t="s">
        <v>6158</v>
      </c>
      <c r="K6221" s="28">
        <v>1</v>
      </c>
      <c r="L6221" s="28" t="s">
        <v>6159</v>
      </c>
      <c r="M6221" s="36" t="str">
        <f t="shared" si="97"/>
        <v>MARCO</v>
      </c>
    </row>
    <row r="6222" spans="6:13" ht="15" thickBot="1" x14ac:dyDescent="0.4">
      <c r="F6222" s="29" t="s">
        <v>9894</v>
      </c>
      <c r="G6222" s="27" t="s">
        <v>852</v>
      </c>
      <c r="H6222" s="27" t="s">
        <v>850</v>
      </c>
      <c r="I6222" s="27" t="s">
        <v>6108</v>
      </c>
      <c r="J6222" s="27" t="s">
        <v>6158</v>
      </c>
      <c r="K6222" s="27">
        <v>1</v>
      </c>
      <c r="L6222" s="27" t="s">
        <v>6159</v>
      </c>
      <c r="M6222" s="36" t="str">
        <f t="shared" si="97"/>
        <v>MARCO</v>
      </c>
    </row>
    <row r="6223" spans="6:13" ht="15" thickBot="1" x14ac:dyDescent="0.4">
      <c r="F6223" s="30" t="s">
        <v>4120</v>
      </c>
      <c r="G6223" s="28" t="s">
        <v>4121</v>
      </c>
      <c r="H6223" s="28" t="s">
        <v>4119</v>
      </c>
      <c r="I6223" s="28" t="s">
        <v>6108</v>
      </c>
      <c r="J6223" s="28" t="s">
        <v>6109</v>
      </c>
      <c r="K6223" s="28">
        <v>1</v>
      </c>
      <c r="L6223" s="28" t="s">
        <v>6159</v>
      </c>
      <c r="M6223" s="36" t="str">
        <f t="shared" si="97"/>
        <v>MARGANSKI</v>
      </c>
    </row>
    <row r="6224" spans="6:13" ht="15" thickBot="1" x14ac:dyDescent="0.4">
      <c r="F6224" s="29" t="s">
        <v>4120</v>
      </c>
      <c r="G6224" s="27" t="s">
        <v>9895</v>
      </c>
      <c r="H6224" s="27" t="s">
        <v>4119</v>
      </c>
      <c r="I6224" s="27" t="s">
        <v>6108</v>
      </c>
      <c r="J6224" s="27" t="s">
        <v>6109</v>
      </c>
      <c r="K6224" s="27">
        <v>1</v>
      </c>
      <c r="L6224" s="27" t="s">
        <v>6159</v>
      </c>
      <c r="M6224" s="36" t="str">
        <f t="shared" si="97"/>
        <v>MARGANSKI</v>
      </c>
    </row>
    <row r="6225" spans="6:13" ht="15" thickBot="1" x14ac:dyDescent="0.4">
      <c r="F6225" s="30" t="s">
        <v>4120</v>
      </c>
      <c r="G6225" s="28" t="s">
        <v>9896</v>
      </c>
      <c r="H6225" s="28" t="s">
        <v>4122</v>
      </c>
      <c r="I6225" s="28" t="s">
        <v>6108</v>
      </c>
      <c r="J6225" s="28" t="s">
        <v>6158</v>
      </c>
      <c r="K6225" s="28">
        <v>2</v>
      </c>
      <c r="L6225" s="28" t="s">
        <v>6159</v>
      </c>
      <c r="M6225" s="36" t="str">
        <f t="shared" si="97"/>
        <v>MARGANSKI</v>
      </c>
    </row>
    <row r="6226" spans="6:13" ht="15" thickBot="1" x14ac:dyDescent="0.4">
      <c r="F6226" s="29" t="s">
        <v>4120</v>
      </c>
      <c r="G6226" s="27" t="s">
        <v>4123</v>
      </c>
      <c r="H6226" s="27" t="s">
        <v>4122</v>
      </c>
      <c r="I6226" s="27" t="s">
        <v>6108</v>
      </c>
      <c r="J6226" s="27" t="s">
        <v>6158</v>
      </c>
      <c r="K6226" s="27">
        <v>2</v>
      </c>
      <c r="L6226" s="27" t="s">
        <v>6159</v>
      </c>
      <c r="M6226" s="36" t="str">
        <f t="shared" si="97"/>
        <v>MARGANSKI</v>
      </c>
    </row>
    <row r="6227" spans="6:13" ht="15" thickBot="1" x14ac:dyDescent="0.4">
      <c r="F6227" s="30" t="s">
        <v>4125</v>
      </c>
      <c r="G6227" s="28" t="s">
        <v>9897</v>
      </c>
      <c r="H6227" s="28" t="s">
        <v>4124</v>
      </c>
      <c r="I6227" s="28" t="s">
        <v>6108</v>
      </c>
      <c r="J6227" s="28" t="s">
        <v>6158</v>
      </c>
      <c r="K6227" s="28">
        <v>1</v>
      </c>
      <c r="L6227" s="28" t="s">
        <v>6159</v>
      </c>
      <c r="M6227" s="36" t="str">
        <f t="shared" si="97"/>
        <v>MARIE</v>
      </c>
    </row>
    <row r="6228" spans="6:13" ht="15" thickBot="1" x14ac:dyDescent="0.4">
      <c r="F6228" s="29" t="s">
        <v>4125</v>
      </c>
      <c r="G6228" s="27" t="s">
        <v>9898</v>
      </c>
      <c r="H6228" s="27" t="s">
        <v>4124</v>
      </c>
      <c r="I6228" s="27" t="s">
        <v>6108</v>
      </c>
      <c r="J6228" s="27" t="s">
        <v>6158</v>
      </c>
      <c r="K6228" s="27">
        <v>1</v>
      </c>
      <c r="L6228" s="27" t="s">
        <v>6159</v>
      </c>
      <c r="M6228" s="36" t="str">
        <f t="shared" si="97"/>
        <v>MARIE</v>
      </c>
    </row>
    <row r="6229" spans="6:13" ht="15" thickBot="1" x14ac:dyDescent="0.4">
      <c r="F6229" s="30" t="s">
        <v>4125</v>
      </c>
      <c r="G6229" s="28" t="s">
        <v>9899</v>
      </c>
      <c r="H6229" s="28" t="s">
        <v>4124</v>
      </c>
      <c r="I6229" s="28" t="s">
        <v>6108</v>
      </c>
      <c r="J6229" s="28" t="s">
        <v>6158</v>
      </c>
      <c r="K6229" s="28">
        <v>1</v>
      </c>
      <c r="L6229" s="28" t="s">
        <v>6159</v>
      </c>
      <c r="M6229" s="36" t="str">
        <f t="shared" si="97"/>
        <v>MARIE</v>
      </c>
    </row>
    <row r="6230" spans="6:13" ht="15" thickBot="1" x14ac:dyDescent="0.4">
      <c r="F6230" s="29" t="s">
        <v>4125</v>
      </c>
      <c r="G6230" s="27" t="s">
        <v>4126</v>
      </c>
      <c r="H6230" s="27" t="s">
        <v>4124</v>
      </c>
      <c r="I6230" s="27" t="s">
        <v>6108</v>
      </c>
      <c r="J6230" s="27" t="s">
        <v>6158</v>
      </c>
      <c r="K6230" s="27">
        <v>1</v>
      </c>
      <c r="L6230" s="27" t="s">
        <v>6159</v>
      </c>
      <c r="M6230" s="36" t="str">
        <f t="shared" si="97"/>
        <v>MARIE</v>
      </c>
    </row>
    <row r="6231" spans="6:13" ht="15" thickBot="1" x14ac:dyDescent="0.4">
      <c r="F6231" s="30" t="s">
        <v>4128</v>
      </c>
      <c r="G6231" s="28" t="s">
        <v>4129</v>
      </c>
      <c r="H6231" s="28" t="s">
        <v>4127</v>
      </c>
      <c r="I6231" s="28" t="s">
        <v>6108</v>
      </c>
      <c r="J6231" s="28" t="s">
        <v>6109</v>
      </c>
      <c r="K6231" s="28">
        <v>2</v>
      </c>
      <c r="L6231" s="28" t="s">
        <v>6159</v>
      </c>
      <c r="M6231" s="36" t="str">
        <f t="shared" si="97"/>
        <v>MARMANDE</v>
      </c>
    </row>
    <row r="6232" spans="6:13" ht="15" thickBot="1" x14ac:dyDescent="0.4">
      <c r="F6232" s="29" t="s">
        <v>4131</v>
      </c>
      <c r="G6232" s="27" t="s">
        <v>4132</v>
      </c>
      <c r="H6232" s="27" t="s">
        <v>4130</v>
      </c>
      <c r="I6232" s="27" t="s">
        <v>6108</v>
      </c>
      <c r="J6232" s="27" t="s">
        <v>6158</v>
      </c>
      <c r="K6232" s="27">
        <v>1</v>
      </c>
      <c r="L6232" s="27" t="s">
        <v>6159</v>
      </c>
      <c r="M6232" s="36" t="str">
        <f t="shared" si="97"/>
        <v>MARQUART</v>
      </c>
    </row>
    <row r="6233" spans="6:13" ht="15" thickBot="1" x14ac:dyDescent="0.4">
      <c r="F6233" s="30" t="s">
        <v>4131</v>
      </c>
      <c r="G6233" s="28" t="s">
        <v>9900</v>
      </c>
      <c r="H6233" s="28" t="s">
        <v>4130</v>
      </c>
      <c r="I6233" s="28" t="s">
        <v>6108</v>
      </c>
      <c r="J6233" s="28" t="s">
        <v>6158</v>
      </c>
      <c r="K6233" s="28">
        <v>1</v>
      </c>
      <c r="L6233" s="28" t="s">
        <v>6159</v>
      </c>
      <c r="M6233" s="36" t="str">
        <f t="shared" si="97"/>
        <v>MARQUART</v>
      </c>
    </row>
    <row r="6234" spans="6:13" ht="15" thickBot="1" x14ac:dyDescent="0.4">
      <c r="F6234" s="29" t="s">
        <v>9901</v>
      </c>
      <c r="G6234" s="27" t="s">
        <v>2552</v>
      </c>
      <c r="H6234" s="27" t="s">
        <v>2550</v>
      </c>
      <c r="I6234" s="27" t="s">
        <v>6108</v>
      </c>
      <c r="J6234" s="27" t="s">
        <v>6158</v>
      </c>
      <c r="K6234" s="27">
        <v>1</v>
      </c>
      <c r="L6234" s="27" t="s">
        <v>6159</v>
      </c>
      <c r="M6234" s="36" t="str">
        <f t="shared" si="97"/>
        <v>MARSDEN</v>
      </c>
    </row>
    <row r="6235" spans="6:13" ht="15" thickBot="1" x14ac:dyDescent="0.4">
      <c r="F6235" s="30" t="s">
        <v>9902</v>
      </c>
      <c r="G6235" s="28" t="s">
        <v>8807</v>
      </c>
      <c r="H6235" s="28" t="s">
        <v>518</v>
      </c>
      <c r="I6235" s="28" t="s">
        <v>6108</v>
      </c>
      <c r="J6235" s="28" t="s">
        <v>6169</v>
      </c>
      <c r="K6235" s="28">
        <v>1</v>
      </c>
      <c r="L6235" s="28" t="s">
        <v>6159</v>
      </c>
      <c r="M6235" s="36" t="str">
        <f t="shared" si="97"/>
        <v>MARSH</v>
      </c>
    </row>
    <row r="6236" spans="6:13" ht="15" thickBot="1" x14ac:dyDescent="0.4">
      <c r="F6236" s="29" t="s">
        <v>9902</v>
      </c>
      <c r="G6236" s="27" t="s">
        <v>9903</v>
      </c>
      <c r="H6236" s="27" t="s">
        <v>2224</v>
      </c>
      <c r="I6236" s="27" t="s">
        <v>6108</v>
      </c>
      <c r="J6236" s="27" t="s">
        <v>6169</v>
      </c>
      <c r="K6236" s="27">
        <v>2</v>
      </c>
      <c r="L6236" s="27" t="s">
        <v>6110</v>
      </c>
      <c r="M6236" s="36" t="str">
        <f t="shared" si="97"/>
        <v>MARSH</v>
      </c>
    </row>
    <row r="6237" spans="6:13" ht="15" thickBot="1" x14ac:dyDescent="0.4">
      <c r="F6237" s="30" t="s">
        <v>9902</v>
      </c>
      <c r="G6237" s="28" t="s">
        <v>8808</v>
      </c>
      <c r="H6237" s="28" t="s">
        <v>518</v>
      </c>
      <c r="I6237" s="28" t="s">
        <v>6108</v>
      </c>
      <c r="J6237" s="28" t="s">
        <v>6169</v>
      </c>
      <c r="K6237" s="28">
        <v>1</v>
      </c>
      <c r="L6237" s="28" t="s">
        <v>6159</v>
      </c>
      <c r="M6237" s="36" t="str">
        <f t="shared" si="97"/>
        <v>MARSH</v>
      </c>
    </row>
    <row r="6238" spans="6:13" ht="15" thickBot="1" x14ac:dyDescent="0.4">
      <c r="F6238" s="29" t="s">
        <v>9902</v>
      </c>
      <c r="G6238" s="27" t="s">
        <v>9904</v>
      </c>
      <c r="H6238" s="27" t="s">
        <v>1297</v>
      </c>
      <c r="I6238" s="27" t="s">
        <v>6108</v>
      </c>
      <c r="J6238" s="27" t="s">
        <v>6169</v>
      </c>
      <c r="K6238" s="27">
        <v>1</v>
      </c>
      <c r="L6238" s="27" t="s">
        <v>6159</v>
      </c>
      <c r="M6238" s="36" t="str">
        <f t="shared" si="97"/>
        <v>MARSH</v>
      </c>
    </row>
    <row r="6239" spans="6:13" ht="15" thickBot="1" x14ac:dyDescent="0.4">
      <c r="F6239" s="30" t="s">
        <v>9902</v>
      </c>
      <c r="G6239" s="28" t="s">
        <v>9011</v>
      </c>
      <c r="H6239" s="28" t="s">
        <v>2224</v>
      </c>
      <c r="I6239" s="28" t="s">
        <v>6108</v>
      </c>
      <c r="J6239" s="28" t="s">
        <v>6169</v>
      </c>
      <c r="K6239" s="28">
        <v>2</v>
      </c>
      <c r="L6239" s="28" t="s">
        <v>6110</v>
      </c>
      <c r="M6239" s="36" t="str">
        <f t="shared" si="97"/>
        <v>MARSH</v>
      </c>
    </row>
    <row r="6240" spans="6:13" ht="15" thickBot="1" x14ac:dyDescent="0.4">
      <c r="F6240" s="29" t="s">
        <v>4134</v>
      </c>
      <c r="G6240" s="27" t="s">
        <v>9905</v>
      </c>
      <c r="H6240" s="27" t="s">
        <v>4140</v>
      </c>
      <c r="I6240" s="27" t="s">
        <v>7930</v>
      </c>
      <c r="J6240" s="27" t="s">
        <v>6158</v>
      </c>
      <c r="K6240" s="27">
        <v>4</v>
      </c>
      <c r="L6240" s="27" t="s">
        <v>6110</v>
      </c>
      <c r="M6240" s="36" t="str">
        <f t="shared" si="97"/>
        <v>MARTIN</v>
      </c>
    </row>
    <row r="6241" spans="6:13" ht="15" thickBot="1" x14ac:dyDescent="0.4">
      <c r="F6241" s="30" t="s">
        <v>4134</v>
      </c>
      <c r="G6241" s="28" t="s">
        <v>4137</v>
      </c>
      <c r="H6241" s="28" t="s">
        <v>4136</v>
      </c>
      <c r="I6241" s="28" t="s">
        <v>6108</v>
      </c>
      <c r="J6241" s="28" t="s">
        <v>6158</v>
      </c>
      <c r="K6241" s="28">
        <v>2</v>
      </c>
      <c r="L6241" s="28" t="s">
        <v>6110</v>
      </c>
      <c r="M6241" s="36" t="str">
        <f t="shared" si="97"/>
        <v>MARTIN</v>
      </c>
    </row>
    <row r="6242" spans="6:13" ht="15" thickBot="1" x14ac:dyDescent="0.4">
      <c r="F6242" s="29" t="s">
        <v>4134</v>
      </c>
      <c r="G6242" s="27">
        <v>272</v>
      </c>
      <c r="H6242" s="27" t="s">
        <v>4133</v>
      </c>
      <c r="I6242" s="27" t="s">
        <v>6108</v>
      </c>
      <c r="J6242" s="27" t="s">
        <v>6109</v>
      </c>
      <c r="K6242" s="27">
        <v>2</v>
      </c>
      <c r="L6242" s="27" t="s">
        <v>6110</v>
      </c>
      <c r="M6242" s="36" t="str">
        <f t="shared" si="97"/>
        <v>MARTIN</v>
      </c>
    </row>
    <row r="6243" spans="6:13" ht="15" thickBot="1" x14ac:dyDescent="0.4">
      <c r="F6243" s="30" t="s">
        <v>4134</v>
      </c>
      <c r="G6243" s="28">
        <v>404</v>
      </c>
      <c r="H6243" s="28" t="s">
        <v>4138</v>
      </c>
      <c r="I6243" s="28" t="s">
        <v>6108</v>
      </c>
      <c r="J6243" s="28" t="s">
        <v>6158</v>
      </c>
      <c r="K6243" s="28">
        <v>2</v>
      </c>
      <c r="L6243" s="28" t="s">
        <v>6110</v>
      </c>
      <c r="M6243" s="36" t="str">
        <f t="shared" si="97"/>
        <v>MARTIN</v>
      </c>
    </row>
    <row r="6244" spans="6:13" ht="15" thickBot="1" x14ac:dyDescent="0.4">
      <c r="F6244" s="29" t="s">
        <v>4134</v>
      </c>
      <c r="G6244" s="27" t="s">
        <v>9906</v>
      </c>
      <c r="H6244" s="27" t="s">
        <v>4136</v>
      </c>
      <c r="I6244" s="27" t="s">
        <v>6108</v>
      </c>
      <c r="J6244" s="27" t="s">
        <v>6158</v>
      </c>
      <c r="K6244" s="27">
        <v>2</v>
      </c>
      <c r="L6244" s="27" t="s">
        <v>6110</v>
      </c>
      <c r="M6244" s="36" t="str">
        <f t="shared" si="97"/>
        <v>MARTIN</v>
      </c>
    </row>
    <row r="6245" spans="6:13" ht="15" thickBot="1" x14ac:dyDescent="0.4">
      <c r="F6245" s="30" t="s">
        <v>4134</v>
      </c>
      <c r="G6245" s="28" t="s">
        <v>9907</v>
      </c>
      <c r="H6245" s="28" t="s">
        <v>4140</v>
      </c>
      <c r="I6245" s="28" t="s">
        <v>7930</v>
      </c>
      <c r="J6245" s="28" t="s">
        <v>6158</v>
      </c>
      <c r="K6245" s="28">
        <v>4</v>
      </c>
      <c r="L6245" s="28" t="s">
        <v>6110</v>
      </c>
      <c r="M6245" s="36" t="str">
        <f t="shared" si="97"/>
        <v>MARTIN</v>
      </c>
    </row>
    <row r="6246" spans="6:13" ht="15" thickBot="1" x14ac:dyDescent="0.4">
      <c r="F6246" s="29" t="s">
        <v>4134</v>
      </c>
      <c r="G6246" s="27" t="s">
        <v>9908</v>
      </c>
      <c r="H6246" s="27" t="s">
        <v>4136</v>
      </c>
      <c r="I6246" s="27" t="s">
        <v>6108</v>
      </c>
      <c r="J6246" s="27" t="s">
        <v>6158</v>
      </c>
      <c r="K6246" s="27">
        <v>2</v>
      </c>
      <c r="L6246" s="27" t="s">
        <v>6110</v>
      </c>
      <c r="M6246" s="36" t="str">
        <f t="shared" si="97"/>
        <v>MARTIN</v>
      </c>
    </row>
    <row r="6247" spans="6:13" ht="15" thickBot="1" x14ac:dyDescent="0.4">
      <c r="F6247" s="30" t="s">
        <v>4134</v>
      </c>
      <c r="G6247" s="28" t="s">
        <v>4141</v>
      </c>
      <c r="H6247" s="28" t="s">
        <v>4140</v>
      </c>
      <c r="I6247" s="28" t="s">
        <v>7930</v>
      </c>
      <c r="J6247" s="28" t="s">
        <v>6158</v>
      </c>
      <c r="K6247" s="28">
        <v>4</v>
      </c>
      <c r="L6247" s="28" t="s">
        <v>6110</v>
      </c>
      <c r="M6247" s="36" t="str">
        <f t="shared" si="97"/>
        <v>MARTIN</v>
      </c>
    </row>
    <row r="6248" spans="6:13" ht="15" thickBot="1" x14ac:dyDescent="0.4">
      <c r="F6248" s="29" t="s">
        <v>4134</v>
      </c>
      <c r="G6248" s="27" t="s">
        <v>4135</v>
      </c>
      <c r="H6248" s="27" t="s">
        <v>4133</v>
      </c>
      <c r="I6248" s="27" t="s">
        <v>6108</v>
      </c>
      <c r="J6248" s="27" t="s">
        <v>6109</v>
      </c>
      <c r="K6248" s="27">
        <v>2</v>
      </c>
      <c r="L6248" s="27" t="s">
        <v>6110</v>
      </c>
      <c r="M6248" s="36" t="str">
        <f t="shared" si="97"/>
        <v>MARTIN</v>
      </c>
    </row>
    <row r="6249" spans="6:13" ht="15" thickBot="1" x14ac:dyDescent="0.4">
      <c r="F6249" s="30" t="s">
        <v>4143</v>
      </c>
      <c r="G6249" s="28" t="s">
        <v>4144</v>
      </c>
      <c r="H6249" s="28" t="s">
        <v>4142</v>
      </c>
      <c r="I6249" s="28" t="s">
        <v>6108</v>
      </c>
      <c r="J6249" s="28" t="s">
        <v>6158</v>
      </c>
      <c r="K6249" s="28">
        <v>1</v>
      </c>
      <c r="L6249" s="28" t="s">
        <v>6159</v>
      </c>
      <c r="M6249" s="36" t="str">
        <f t="shared" si="97"/>
        <v>MAULE</v>
      </c>
    </row>
    <row r="6250" spans="6:13" ht="15" thickBot="1" x14ac:dyDescent="0.4">
      <c r="F6250" s="29" t="s">
        <v>4143</v>
      </c>
      <c r="G6250" s="27" t="s">
        <v>9909</v>
      </c>
      <c r="H6250" s="27" t="s">
        <v>4142</v>
      </c>
      <c r="I6250" s="27" t="s">
        <v>6108</v>
      </c>
      <c r="J6250" s="27" t="s">
        <v>6158</v>
      </c>
      <c r="K6250" s="27">
        <v>1</v>
      </c>
      <c r="L6250" s="27" t="s">
        <v>6159</v>
      </c>
      <c r="M6250" s="36" t="str">
        <f t="shared" si="97"/>
        <v>MAULE</v>
      </c>
    </row>
    <row r="6251" spans="6:13" ht="15" thickBot="1" x14ac:dyDescent="0.4">
      <c r="F6251" s="30" t="s">
        <v>4143</v>
      </c>
      <c r="G6251" s="28" t="s">
        <v>746</v>
      </c>
      <c r="H6251" s="28" t="s">
        <v>4147</v>
      </c>
      <c r="I6251" s="28" t="s">
        <v>6108</v>
      </c>
      <c r="J6251" s="28" t="s">
        <v>6158</v>
      </c>
      <c r="K6251" s="28">
        <v>1</v>
      </c>
      <c r="L6251" s="28" t="s">
        <v>6159</v>
      </c>
      <c r="M6251" s="36" t="str">
        <f t="shared" si="97"/>
        <v>MAULE</v>
      </c>
    </row>
    <row r="6252" spans="6:13" ht="15" thickBot="1" x14ac:dyDescent="0.4">
      <c r="F6252" s="29" t="s">
        <v>4143</v>
      </c>
      <c r="G6252" s="27" t="s">
        <v>9910</v>
      </c>
      <c r="H6252" s="27" t="s">
        <v>4142</v>
      </c>
      <c r="I6252" s="27" t="s">
        <v>6108</v>
      </c>
      <c r="J6252" s="27" t="s">
        <v>6158</v>
      </c>
      <c r="K6252" s="27">
        <v>1</v>
      </c>
      <c r="L6252" s="27" t="s">
        <v>6159</v>
      </c>
      <c r="M6252" s="36" t="str">
        <f t="shared" si="97"/>
        <v>MAULE</v>
      </c>
    </row>
    <row r="6253" spans="6:13" ht="15" thickBot="1" x14ac:dyDescent="0.4">
      <c r="F6253" s="30" t="s">
        <v>4143</v>
      </c>
      <c r="G6253" s="28" t="s">
        <v>9911</v>
      </c>
      <c r="H6253" s="28" t="s">
        <v>4145</v>
      </c>
      <c r="I6253" s="28" t="s">
        <v>6108</v>
      </c>
      <c r="J6253" s="28" t="s">
        <v>6158</v>
      </c>
      <c r="K6253" s="28">
        <v>1</v>
      </c>
      <c r="L6253" s="28" t="s">
        <v>6159</v>
      </c>
      <c r="M6253" s="36" t="str">
        <f t="shared" si="97"/>
        <v>MAULE</v>
      </c>
    </row>
    <row r="6254" spans="6:13" ht="15" thickBot="1" x14ac:dyDescent="0.4">
      <c r="F6254" s="29" t="s">
        <v>4143</v>
      </c>
      <c r="G6254" s="27" t="s">
        <v>4384</v>
      </c>
      <c r="H6254" s="27" t="s">
        <v>4142</v>
      </c>
      <c r="I6254" s="27" t="s">
        <v>6108</v>
      </c>
      <c r="J6254" s="27" t="s">
        <v>6158</v>
      </c>
      <c r="K6254" s="27">
        <v>1</v>
      </c>
      <c r="L6254" s="27" t="s">
        <v>6159</v>
      </c>
      <c r="M6254" s="36" t="str">
        <f t="shared" si="97"/>
        <v>MAULE</v>
      </c>
    </row>
    <row r="6255" spans="6:13" ht="15" thickBot="1" x14ac:dyDescent="0.4">
      <c r="F6255" s="30" t="s">
        <v>4143</v>
      </c>
      <c r="G6255" s="28" t="s">
        <v>9912</v>
      </c>
      <c r="H6255" s="28" t="s">
        <v>4142</v>
      </c>
      <c r="I6255" s="28" t="s">
        <v>6108</v>
      </c>
      <c r="J6255" s="28" t="s">
        <v>6158</v>
      </c>
      <c r="K6255" s="28">
        <v>1</v>
      </c>
      <c r="L6255" s="28" t="s">
        <v>6159</v>
      </c>
      <c r="M6255" s="36" t="str">
        <f t="shared" si="97"/>
        <v>MAULE</v>
      </c>
    </row>
    <row r="6256" spans="6:13" ht="15" thickBot="1" x14ac:dyDescent="0.4">
      <c r="F6256" s="29" t="s">
        <v>4143</v>
      </c>
      <c r="G6256" s="27" t="s">
        <v>9913</v>
      </c>
      <c r="H6256" s="27" t="s">
        <v>4142</v>
      </c>
      <c r="I6256" s="27" t="s">
        <v>6108</v>
      </c>
      <c r="J6256" s="27" t="s">
        <v>6158</v>
      </c>
      <c r="K6256" s="27">
        <v>1</v>
      </c>
      <c r="L6256" s="27" t="s">
        <v>6159</v>
      </c>
      <c r="M6256" s="36" t="str">
        <f t="shared" si="97"/>
        <v>MAULE</v>
      </c>
    </row>
    <row r="6257" spans="6:13" ht="15" thickBot="1" x14ac:dyDescent="0.4">
      <c r="F6257" s="30" t="s">
        <v>4143</v>
      </c>
      <c r="G6257" s="28" t="s">
        <v>9914</v>
      </c>
      <c r="H6257" s="28" t="s">
        <v>4142</v>
      </c>
      <c r="I6257" s="28" t="s">
        <v>6108</v>
      </c>
      <c r="J6257" s="28" t="s">
        <v>6158</v>
      </c>
      <c r="K6257" s="28">
        <v>1</v>
      </c>
      <c r="L6257" s="28" t="s">
        <v>6159</v>
      </c>
      <c r="M6257" s="36" t="str">
        <f t="shared" si="97"/>
        <v>MAULE</v>
      </c>
    </row>
    <row r="6258" spans="6:13" ht="15" thickBot="1" x14ac:dyDescent="0.4">
      <c r="F6258" s="29" t="s">
        <v>4143</v>
      </c>
      <c r="G6258" s="27" t="s">
        <v>9915</v>
      </c>
      <c r="H6258" s="27" t="s">
        <v>4142</v>
      </c>
      <c r="I6258" s="27" t="s">
        <v>6108</v>
      </c>
      <c r="J6258" s="27" t="s">
        <v>6158</v>
      </c>
      <c r="K6258" s="27">
        <v>1</v>
      </c>
      <c r="L6258" s="27" t="s">
        <v>6159</v>
      </c>
      <c r="M6258" s="36" t="str">
        <f t="shared" si="97"/>
        <v>MAULE</v>
      </c>
    </row>
    <row r="6259" spans="6:13" ht="15" thickBot="1" x14ac:dyDescent="0.4">
      <c r="F6259" s="30" t="s">
        <v>4143</v>
      </c>
      <c r="G6259" s="28" t="s">
        <v>9916</v>
      </c>
      <c r="H6259" s="28" t="s">
        <v>4142</v>
      </c>
      <c r="I6259" s="28" t="s">
        <v>6108</v>
      </c>
      <c r="J6259" s="28" t="s">
        <v>6158</v>
      </c>
      <c r="K6259" s="28">
        <v>1</v>
      </c>
      <c r="L6259" s="28" t="s">
        <v>6159</v>
      </c>
      <c r="M6259" s="36" t="str">
        <f t="shared" si="97"/>
        <v>MAULE</v>
      </c>
    </row>
    <row r="6260" spans="6:13" ht="15" thickBot="1" x14ac:dyDescent="0.4">
      <c r="F6260" s="29" t="s">
        <v>4143</v>
      </c>
      <c r="G6260" s="27" t="s">
        <v>9917</v>
      </c>
      <c r="H6260" s="27" t="s">
        <v>4142</v>
      </c>
      <c r="I6260" s="27" t="s">
        <v>6108</v>
      </c>
      <c r="J6260" s="27" t="s">
        <v>6158</v>
      </c>
      <c r="K6260" s="27">
        <v>1</v>
      </c>
      <c r="L6260" s="27" t="s">
        <v>6159</v>
      </c>
      <c r="M6260" s="36" t="str">
        <f t="shared" si="97"/>
        <v>MAULE</v>
      </c>
    </row>
    <row r="6261" spans="6:13" ht="15" thickBot="1" x14ac:dyDescent="0.4">
      <c r="F6261" s="30" t="s">
        <v>4143</v>
      </c>
      <c r="G6261" s="28" t="s">
        <v>9918</v>
      </c>
      <c r="H6261" s="28" t="s">
        <v>4145</v>
      </c>
      <c r="I6261" s="28" t="s">
        <v>6108</v>
      </c>
      <c r="J6261" s="28" t="s">
        <v>6158</v>
      </c>
      <c r="K6261" s="28">
        <v>1</v>
      </c>
      <c r="L6261" s="28" t="s">
        <v>6159</v>
      </c>
      <c r="M6261" s="36" t="str">
        <f t="shared" si="97"/>
        <v>MAULE</v>
      </c>
    </row>
    <row r="6262" spans="6:13" ht="15" thickBot="1" x14ac:dyDescent="0.4">
      <c r="F6262" s="29" t="s">
        <v>4143</v>
      </c>
      <c r="G6262" s="27" t="s">
        <v>9919</v>
      </c>
      <c r="H6262" s="27" t="s">
        <v>4145</v>
      </c>
      <c r="I6262" s="27" t="s">
        <v>6108</v>
      </c>
      <c r="J6262" s="27" t="s">
        <v>6158</v>
      </c>
      <c r="K6262" s="27">
        <v>1</v>
      </c>
      <c r="L6262" s="27" t="s">
        <v>6159</v>
      </c>
      <c r="M6262" s="36" t="str">
        <f t="shared" si="97"/>
        <v>MAULE</v>
      </c>
    </row>
    <row r="6263" spans="6:13" ht="15" thickBot="1" x14ac:dyDescent="0.4">
      <c r="F6263" s="30" t="s">
        <v>4143</v>
      </c>
      <c r="G6263" s="28" t="s">
        <v>9920</v>
      </c>
      <c r="H6263" s="28" t="s">
        <v>4145</v>
      </c>
      <c r="I6263" s="28" t="s">
        <v>6108</v>
      </c>
      <c r="J6263" s="28" t="s">
        <v>6158</v>
      </c>
      <c r="K6263" s="28">
        <v>1</v>
      </c>
      <c r="L6263" s="28" t="s">
        <v>6159</v>
      </c>
      <c r="M6263" s="36" t="str">
        <f t="shared" si="97"/>
        <v>MAULE</v>
      </c>
    </row>
    <row r="6264" spans="6:13" ht="15" thickBot="1" x14ac:dyDescent="0.4">
      <c r="F6264" s="29" t="s">
        <v>4143</v>
      </c>
      <c r="G6264" s="27" t="s">
        <v>9921</v>
      </c>
      <c r="H6264" s="27" t="s">
        <v>4145</v>
      </c>
      <c r="I6264" s="27" t="s">
        <v>6108</v>
      </c>
      <c r="J6264" s="27" t="s">
        <v>6158</v>
      </c>
      <c r="K6264" s="27">
        <v>1</v>
      </c>
      <c r="L6264" s="27" t="s">
        <v>6159</v>
      </c>
      <c r="M6264" s="36" t="str">
        <f t="shared" si="97"/>
        <v>MAULE</v>
      </c>
    </row>
    <row r="6265" spans="6:13" ht="15" thickBot="1" x14ac:dyDescent="0.4">
      <c r="F6265" s="30" t="s">
        <v>4143</v>
      </c>
      <c r="G6265" s="28" t="s">
        <v>9922</v>
      </c>
      <c r="H6265" s="28" t="s">
        <v>4151</v>
      </c>
      <c r="I6265" s="28" t="s">
        <v>6108</v>
      </c>
      <c r="J6265" s="28" t="s">
        <v>6158</v>
      </c>
      <c r="K6265" s="28">
        <v>1</v>
      </c>
      <c r="L6265" s="28" t="s">
        <v>6159</v>
      </c>
      <c r="M6265" s="36" t="str">
        <f t="shared" si="97"/>
        <v>MAULE</v>
      </c>
    </row>
    <row r="6266" spans="6:13" ht="15" thickBot="1" x14ac:dyDescent="0.4">
      <c r="F6266" s="29" t="s">
        <v>4143</v>
      </c>
      <c r="G6266" s="27" t="s">
        <v>9923</v>
      </c>
      <c r="H6266" s="27" t="s">
        <v>4147</v>
      </c>
      <c r="I6266" s="27" t="s">
        <v>6108</v>
      </c>
      <c r="J6266" s="27" t="s">
        <v>6158</v>
      </c>
      <c r="K6266" s="27">
        <v>1</v>
      </c>
      <c r="L6266" s="27" t="s">
        <v>6159</v>
      </c>
      <c r="M6266" s="36" t="str">
        <f t="shared" si="97"/>
        <v>MAULE</v>
      </c>
    </row>
    <row r="6267" spans="6:13" ht="15" thickBot="1" x14ac:dyDescent="0.4">
      <c r="F6267" s="30" t="s">
        <v>4143</v>
      </c>
      <c r="G6267" s="28" t="s">
        <v>9924</v>
      </c>
      <c r="H6267" s="28" t="s">
        <v>4147</v>
      </c>
      <c r="I6267" s="28" t="s">
        <v>6108</v>
      </c>
      <c r="J6267" s="28" t="s">
        <v>6158</v>
      </c>
      <c r="K6267" s="28">
        <v>1</v>
      </c>
      <c r="L6267" s="28" t="s">
        <v>6159</v>
      </c>
      <c r="M6267" s="36" t="str">
        <f t="shared" si="97"/>
        <v>MAULE</v>
      </c>
    </row>
    <row r="6268" spans="6:13" ht="15" thickBot="1" x14ac:dyDescent="0.4">
      <c r="F6268" s="29" t="s">
        <v>4143</v>
      </c>
      <c r="G6268" s="27" t="s">
        <v>9925</v>
      </c>
      <c r="H6268" s="27" t="s">
        <v>4147</v>
      </c>
      <c r="I6268" s="27" t="s">
        <v>6108</v>
      </c>
      <c r="J6268" s="27" t="s">
        <v>6158</v>
      </c>
      <c r="K6268" s="27">
        <v>1</v>
      </c>
      <c r="L6268" s="27" t="s">
        <v>6159</v>
      </c>
      <c r="M6268" s="36" t="str">
        <f t="shared" si="97"/>
        <v>MAULE</v>
      </c>
    </row>
    <row r="6269" spans="6:13" ht="15" thickBot="1" x14ac:dyDescent="0.4">
      <c r="F6269" s="30" t="s">
        <v>4143</v>
      </c>
      <c r="G6269" s="28" t="s">
        <v>9926</v>
      </c>
      <c r="H6269" s="28" t="s">
        <v>4147</v>
      </c>
      <c r="I6269" s="28" t="s">
        <v>6108</v>
      </c>
      <c r="J6269" s="28" t="s">
        <v>6158</v>
      </c>
      <c r="K6269" s="28">
        <v>1</v>
      </c>
      <c r="L6269" s="28" t="s">
        <v>6159</v>
      </c>
      <c r="M6269" s="36" t="str">
        <f t="shared" si="97"/>
        <v>MAULE</v>
      </c>
    </row>
    <row r="6270" spans="6:13" ht="15" thickBot="1" x14ac:dyDescent="0.4">
      <c r="F6270" s="29" t="s">
        <v>4143</v>
      </c>
      <c r="G6270" s="27" t="s">
        <v>9927</v>
      </c>
      <c r="H6270" s="27" t="s">
        <v>4149</v>
      </c>
      <c r="I6270" s="27" t="s">
        <v>6108</v>
      </c>
      <c r="J6270" s="27" t="s">
        <v>6169</v>
      </c>
      <c r="K6270" s="27">
        <v>1</v>
      </c>
      <c r="L6270" s="27" t="s">
        <v>6159</v>
      </c>
      <c r="M6270" s="36" t="str">
        <f t="shared" si="97"/>
        <v>MAULE</v>
      </c>
    </row>
    <row r="6271" spans="6:13" ht="15" thickBot="1" x14ac:dyDescent="0.4">
      <c r="F6271" s="30" t="s">
        <v>4143</v>
      </c>
      <c r="G6271" s="28" t="s">
        <v>9928</v>
      </c>
      <c r="H6271" s="28" t="s">
        <v>4149</v>
      </c>
      <c r="I6271" s="28" t="s">
        <v>6108</v>
      </c>
      <c r="J6271" s="28" t="s">
        <v>6169</v>
      </c>
      <c r="K6271" s="28">
        <v>1</v>
      </c>
      <c r="L6271" s="28" t="s">
        <v>6159</v>
      </c>
      <c r="M6271" s="36" t="str">
        <f t="shared" si="97"/>
        <v>MAULE</v>
      </c>
    </row>
    <row r="6272" spans="6:13" ht="15" thickBot="1" x14ac:dyDescent="0.4">
      <c r="F6272" s="29" t="s">
        <v>4143</v>
      </c>
      <c r="G6272" s="27" t="s">
        <v>4154</v>
      </c>
      <c r="H6272" s="27" t="s">
        <v>4153</v>
      </c>
      <c r="I6272" s="27" t="s">
        <v>6108</v>
      </c>
      <c r="J6272" s="27" t="s">
        <v>6158</v>
      </c>
      <c r="K6272" s="27">
        <v>1</v>
      </c>
      <c r="L6272" s="27" t="s">
        <v>6159</v>
      </c>
      <c r="M6272" s="36" t="str">
        <f t="shared" si="97"/>
        <v>MAULE</v>
      </c>
    </row>
    <row r="6273" spans="6:13" ht="15" thickBot="1" x14ac:dyDescent="0.4">
      <c r="F6273" s="30" t="s">
        <v>4143</v>
      </c>
      <c r="G6273" s="28" t="s">
        <v>4156</v>
      </c>
      <c r="H6273" s="28" t="s">
        <v>4155</v>
      </c>
      <c r="I6273" s="28" t="s">
        <v>6108</v>
      </c>
      <c r="J6273" s="28" t="s">
        <v>6158</v>
      </c>
      <c r="K6273" s="28">
        <v>1</v>
      </c>
      <c r="L6273" s="28" t="s">
        <v>6159</v>
      </c>
      <c r="M6273" s="36" t="str">
        <f t="shared" si="97"/>
        <v>MAULE</v>
      </c>
    </row>
    <row r="6274" spans="6:13" ht="15" thickBot="1" x14ac:dyDescent="0.4">
      <c r="F6274" s="29" t="s">
        <v>4143</v>
      </c>
      <c r="G6274" s="27" t="s">
        <v>9929</v>
      </c>
      <c r="H6274" s="27" t="s">
        <v>4147</v>
      </c>
      <c r="I6274" s="27" t="s">
        <v>6108</v>
      </c>
      <c r="J6274" s="27" t="s">
        <v>6158</v>
      </c>
      <c r="K6274" s="27">
        <v>1</v>
      </c>
      <c r="L6274" s="27" t="s">
        <v>6159</v>
      </c>
      <c r="M6274" s="36" t="str">
        <f t="shared" si="97"/>
        <v>MAULE</v>
      </c>
    </row>
    <row r="6275" spans="6:13" ht="15" thickBot="1" x14ac:dyDescent="0.4">
      <c r="F6275" s="30" t="s">
        <v>4143</v>
      </c>
      <c r="G6275" s="28" t="s">
        <v>9930</v>
      </c>
      <c r="H6275" s="28" t="s">
        <v>4147</v>
      </c>
      <c r="I6275" s="28" t="s">
        <v>6108</v>
      </c>
      <c r="J6275" s="28" t="s">
        <v>6158</v>
      </c>
      <c r="K6275" s="28">
        <v>1</v>
      </c>
      <c r="L6275" s="28" t="s">
        <v>6159</v>
      </c>
      <c r="M6275" s="36" t="str">
        <f t="shared" si="97"/>
        <v>MAULE</v>
      </c>
    </row>
    <row r="6276" spans="6:13" ht="15" thickBot="1" x14ac:dyDescent="0.4">
      <c r="F6276" s="29" t="s">
        <v>4143</v>
      </c>
      <c r="G6276" s="27" t="s">
        <v>9931</v>
      </c>
      <c r="H6276" s="27" t="s">
        <v>4147</v>
      </c>
      <c r="I6276" s="27" t="s">
        <v>6108</v>
      </c>
      <c r="J6276" s="27" t="s">
        <v>6158</v>
      </c>
      <c r="K6276" s="27">
        <v>1</v>
      </c>
      <c r="L6276" s="27" t="s">
        <v>6159</v>
      </c>
      <c r="M6276" s="36" t="str">
        <f t="shared" si="97"/>
        <v>MAULE</v>
      </c>
    </row>
    <row r="6277" spans="6:13" ht="15" thickBot="1" x14ac:dyDescent="0.4">
      <c r="F6277" s="30" t="s">
        <v>4143</v>
      </c>
      <c r="G6277" s="28" t="s">
        <v>9932</v>
      </c>
      <c r="H6277" s="28" t="s">
        <v>4149</v>
      </c>
      <c r="I6277" s="28" t="s">
        <v>6108</v>
      </c>
      <c r="J6277" s="28" t="s">
        <v>6169</v>
      </c>
      <c r="K6277" s="28">
        <v>1</v>
      </c>
      <c r="L6277" s="28" t="s">
        <v>6159</v>
      </c>
      <c r="M6277" s="36" t="str">
        <f t="shared" si="97"/>
        <v>MAULE</v>
      </c>
    </row>
    <row r="6278" spans="6:13" ht="15" thickBot="1" x14ac:dyDescent="0.4">
      <c r="F6278" s="29" t="s">
        <v>4143</v>
      </c>
      <c r="G6278" s="27" t="s">
        <v>9933</v>
      </c>
      <c r="H6278" s="27" t="s">
        <v>4147</v>
      </c>
      <c r="I6278" s="27" t="s">
        <v>6108</v>
      </c>
      <c r="J6278" s="27" t="s">
        <v>6158</v>
      </c>
      <c r="K6278" s="27">
        <v>1</v>
      </c>
      <c r="L6278" s="27" t="s">
        <v>6159</v>
      </c>
      <c r="M6278" s="36" t="str">
        <f t="shared" si="97"/>
        <v>MAULE</v>
      </c>
    </row>
    <row r="6279" spans="6:13" ht="15" thickBot="1" x14ac:dyDescent="0.4">
      <c r="F6279" s="30" t="s">
        <v>4143</v>
      </c>
      <c r="G6279" s="28" t="s">
        <v>9934</v>
      </c>
      <c r="H6279" s="28" t="s">
        <v>4147</v>
      </c>
      <c r="I6279" s="28" t="s">
        <v>6108</v>
      </c>
      <c r="J6279" s="28" t="s">
        <v>6158</v>
      </c>
      <c r="K6279" s="28">
        <v>1</v>
      </c>
      <c r="L6279" s="28" t="s">
        <v>6159</v>
      </c>
      <c r="M6279" s="36" t="str">
        <f t="shared" ref="M6279:M6342" si="98">F6279</f>
        <v>MAULE</v>
      </c>
    </row>
    <row r="6280" spans="6:13" ht="15" thickBot="1" x14ac:dyDescent="0.4">
      <c r="F6280" s="29" t="s">
        <v>4143</v>
      </c>
      <c r="G6280" s="27" t="s">
        <v>9935</v>
      </c>
      <c r="H6280" s="27" t="s">
        <v>4147</v>
      </c>
      <c r="I6280" s="27" t="s">
        <v>6108</v>
      </c>
      <c r="J6280" s="27" t="s">
        <v>6158</v>
      </c>
      <c r="K6280" s="27">
        <v>1</v>
      </c>
      <c r="L6280" s="27" t="s">
        <v>6159</v>
      </c>
      <c r="M6280" s="36" t="str">
        <f t="shared" si="98"/>
        <v>MAULE</v>
      </c>
    </row>
    <row r="6281" spans="6:13" ht="15" thickBot="1" x14ac:dyDescent="0.4">
      <c r="F6281" s="30" t="s">
        <v>4143</v>
      </c>
      <c r="G6281" s="28" t="s">
        <v>9936</v>
      </c>
      <c r="H6281" s="28" t="s">
        <v>4147</v>
      </c>
      <c r="I6281" s="28" t="s">
        <v>6108</v>
      </c>
      <c r="J6281" s="28" t="s">
        <v>6158</v>
      </c>
      <c r="K6281" s="28">
        <v>1</v>
      </c>
      <c r="L6281" s="28" t="s">
        <v>6159</v>
      </c>
      <c r="M6281" s="36" t="str">
        <f t="shared" si="98"/>
        <v>MAULE</v>
      </c>
    </row>
    <row r="6282" spans="6:13" ht="15" thickBot="1" x14ac:dyDescent="0.4">
      <c r="F6282" s="29" t="s">
        <v>4143</v>
      </c>
      <c r="G6282" s="27" t="s">
        <v>9937</v>
      </c>
      <c r="H6282" s="27" t="s">
        <v>4147</v>
      </c>
      <c r="I6282" s="27" t="s">
        <v>6108</v>
      </c>
      <c r="J6282" s="27" t="s">
        <v>6158</v>
      </c>
      <c r="K6282" s="27">
        <v>1</v>
      </c>
      <c r="L6282" s="27" t="s">
        <v>6159</v>
      </c>
      <c r="M6282" s="36" t="str">
        <f t="shared" si="98"/>
        <v>MAULE</v>
      </c>
    </row>
    <row r="6283" spans="6:13" ht="15" thickBot="1" x14ac:dyDescent="0.4">
      <c r="F6283" s="30" t="s">
        <v>4143</v>
      </c>
      <c r="G6283" s="28" t="s">
        <v>9938</v>
      </c>
      <c r="H6283" s="28" t="s">
        <v>4147</v>
      </c>
      <c r="I6283" s="28" t="s">
        <v>6108</v>
      </c>
      <c r="J6283" s="28" t="s">
        <v>6158</v>
      </c>
      <c r="K6283" s="28">
        <v>1</v>
      </c>
      <c r="L6283" s="28" t="s">
        <v>6159</v>
      </c>
      <c r="M6283" s="36" t="str">
        <f t="shared" si="98"/>
        <v>MAULE</v>
      </c>
    </row>
    <row r="6284" spans="6:13" ht="15" thickBot="1" x14ac:dyDescent="0.4">
      <c r="F6284" s="29" t="s">
        <v>4143</v>
      </c>
      <c r="G6284" s="27" t="s">
        <v>9939</v>
      </c>
      <c r="H6284" s="27" t="s">
        <v>4149</v>
      </c>
      <c r="I6284" s="27" t="s">
        <v>6108</v>
      </c>
      <c r="J6284" s="27" t="s">
        <v>6169</v>
      </c>
      <c r="K6284" s="27">
        <v>1</v>
      </c>
      <c r="L6284" s="27" t="s">
        <v>6159</v>
      </c>
      <c r="M6284" s="36" t="str">
        <f t="shared" si="98"/>
        <v>MAULE</v>
      </c>
    </row>
    <row r="6285" spans="6:13" ht="15" thickBot="1" x14ac:dyDescent="0.4">
      <c r="F6285" s="30" t="s">
        <v>4143</v>
      </c>
      <c r="G6285" s="28" t="s">
        <v>9940</v>
      </c>
      <c r="H6285" s="28" t="s">
        <v>4147</v>
      </c>
      <c r="I6285" s="28" t="s">
        <v>6108</v>
      </c>
      <c r="J6285" s="28" t="s">
        <v>6158</v>
      </c>
      <c r="K6285" s="28">
        <v>1</v>
      </c>
      <c r="L6285" s="28" t="s">
        <v>6159</v>
      </c>
      <c r="M6285" s="36" t="str">
        <f t="shared" si="98"/>
        <v>MAULE</v>
      </c>
    </row>
    <row r="6286" spans="6:13" ht="15" thickBot="1" x14ac:dyDescent="0.4">
      <c r="F6286" s="29" t="s">
        <v>4143</v>
      </c>
      <c r="G6286" s="27" t="s">
        <v>9941</v>
      </c>
      <c r="H6286" s="27" t="s">
        <v>4147</v>
      </c>
      <c r="I6286" s="27" t="s">
        <v>6108</v>
      </c>
      <c r="J6286" s="27" t="s">
        <v>6158</v>
      </c>
      <c r="K6286" s="27">
        <v>1</v>
      </c>
      <c r="L6286" s="27" t="s">
        <v>6159</v>
      </c>
      <c r="M6286" s="36" t="str">
        <f t="shared" si="98"/>
        <v>MAULE</v>
      </c>
    </row>
    <row r="6287" spans="6:13" ht="15" thickBot="1" x14ac:dyDescent="0.4">
      <c r="F6287" s="30" t="s">
        <v>4143</v>
      </c>
      <c r="G6287" s="28" t="s">
        <v>9942</v>
      </c>
      <c r="H6287" s="28" t="s">
        <v>4147</v>
      </c>
      <c r="I6287" s="28" t="s">
        <v>6108</v>
      </c>
      <c r="J6287" s="28" t="s">
        <v>6158</v>
      </c>
      <c r="K6287" s="28">
        <v>1</v>
      </c>
      <c r="L6287" s="28" t="s">
        <v>6159</v>
      </c>
      <c r="M6287" s="36" t="str">
        <f t="shared" si="98"/>
        <v>MAULE</v>
      </c>
    </row>
    <row r="6288" spans="6:13" ht="15" thickBot="1" x14ac:dyDescent="0.4">
      <c r="F6288" s="29" t="s">
        <v>4143</v>
      </c>
      <c r="G6288" s="27" t="s">
        <v>9943</v>
      </c>
      <c r="H6288" s="27" t="s">
        <v>4147</v>
      </c>
      <c r="I6288" s="27" t="s">
        <v>6108</v>
      </c>
      <c r="J6288" s="27" t="s">
        <v>6158</v>
      </c>
      <c r="K6288" s="27">
        <v>1</v>
      </c>
      <c r="L6288" s="27" t="s">
        <v>6159</v>
      </c>
      <c r="M6288" s="36" t="str">
        <f t="shared" si="98"/>
        <v>MAULE</v>
      </c>
    </row>
    <row r="6289" spans="6:13" ht="15" thickBot="1" x14ac:dyDescent="0.4">
      <c r="F6289" s="30" t="s">
        <v>4143</v>
      </c>
      <c r="G6289" s="28" t="s">
        <v>4150</v>
      </c>
      <c r="H6289" s="28" t="s">
        <v>4149</v>
      </c>
      <c r="I6289" s="28" t="s">
        <v>6108</v>
      </c>
      <c r="J6289" s="28" t="s">
        <v>6169</v>
      </c>
      <c r="K6289" s="28">
        <v>1</v>
      </c>
      <c r="L6289" s="28" t="s">
        <v>6159</v>
      </c>
      <c r="M6289" s="36" t="str">
        <f t="shared" si="98"/>
        <v>MAULE</v>
      </c>
    </row>
    <row r="6290" spans="6:13" ht="15" thickBot="1" x14ac:dyDescent="0.4">
      <c r="F6290" s="29" t="s">
        <v>4143</v>
      </c>
      <c r="G6290" s="27" t="s">
        <v>4148</v>
      </c>
      <c r="H6290" s="27" t="s">
        <v>4147</v>
      </c>
      <c r="I6290" s="27" t="s">
        <v>6108</v>
      </c>
      <c r="J6290" s="27" t="s">
        <v>6158</v>
      </c>
      <c r="K6290" s="27">
        <v>1</v>
      </c>
      <c r="L6290" s="27" t="s">
        <v>6159</v>
      </c>
      <c r="M6290" s="36" t="str">
        <f t="shared" si="98"/>
        <v>MAULE</v>
      </c>
    </row>
    <row r="6291" spans="6:13" ht="15" thickBot="1" x14ac:dyDescent="0.4">
      <c r="F6291" s="30" t="s">
        <v>4143</v>
      </c>
      <c r="G6291" s="28" t="s">
        <v>4146</v>
      </c>
      <c r="H6291" s="28" t="s">
        <v>4145</v>
      </c>
      <c r="I6291" s="28" t="s">
        <v>6108</v>
      </c>
      <c r="J6291" s="28" t="s">
        <v>6158</v>
      </c>
      <c r="K6291" s="28">
        <v>1</v>
      </c>
      <c r="L6291" s="28" t="s">
        <v>6159</v>
      </c>
      <c r="M6291" s="36" t="str">
        <f t="shared" si="98"/>
        <v>MAULE</v>
      </c>
    </row>
    <row r="6292" spans="6:13" ht="15" thickBot="1" x14ac:dyDescent="0.4">
      <c r="F6292" s="29" t="s">
        <v>4143</v>
      </c>
      <c r="G6292" s="27" t="s">
        <v>3295</v>
      </c>
      <c r="H6292" s="27" t="s">
        <v>4142</v>
      </c>
      <c r="I6292" s="27" t="s">
        <v>6108</v>
      </c>
      <c r="J6292" s="27" t="s">
        <v>6158</v>
      </c>
      <c r="K6292" s="27">
        <v>1</v>
      </c>
      <c r="L6292" s="27" t="s">
        <v>6159</v>
      </c>
      <c r="M6292" s="36" t="str">
        <f t="shared" si="98"/>
        <v>MAULE</v>
      </c>
    </row>
    <row r="6293" spans="6:13" ht="15" thickBot="1" x14ac:dyDescent="0.4">
      <c r="F6293" s="30" t="s">
        <v>4143</v>
      </c>
      <c r="G6293" s="28" t="s">
        <v>9944</v>
      </c>
      <c r="H6293" s="28" t="s">
        <v>4142</v>
      </c>
      <c r="I6293" s="28" t="s">
        <v>6108</v>
      </c>
      <c r="J6293" s="28" t="s">
        <v>6158</v>
      </c>
      <c r="K6293" s="28">
        <v>1</v>
      </c>
      <c r="L6293" s="28" t="s">
        <v>6159</v>
      </c>
      <c r="M6293" s="36" t="str">
        <f t="shared" si="98"/>
        <v>MAULE</v>
      </c>
    </row>
    <row r="6294" spans="6:13" ht="15" thickBot="1" x14ac:dyDescent="0.4">
      <c r="F6294" s="29" t="s">
        <v>4143</v>
      </c>
      <c r="G6294" s="27" t="s">
        <v>9945</v>
      </c>
      <c r="H6294" s="27" t="s">
        <v>4147</v>
      </c>
      <c r="I6294" s="27" t="s">
        <v>6108</v>
      </c>
      <c r="J6294" s="27" t="s">
        <v>6158</v>
      </c>
      <c r="K6294" s="27">
        <v>1</v>
      </c>
      <c r="L6294" s="27" t="s">
        <v>6159</v>
      </c>
      <c r="M6294" s="36" t="str">
        <f t="shared" si="98"/>
        <v>MAULE</v>
      </c>
    </row>
    <row r="6295" spans="6:13" ht="15" thickBot="1" x14ac:dyDescent="0.4">
      <c r="F6295" s="30" t="s">
        <v>4143</v>
      </c>
      <c r="G6295" s="28" t="s">
        <v>9946</v>
      </c>
      <c r="H6295" s="28" t="s">
        <v>4147</v>
      </c>
      <c r="I6295" s="28" t="s">
        <v>6108</v>
      </c>
      <c r="J6295" s="28" t="s">
        <v>6158</v>
      </c>
      <c r="K6295" s="28">
        <v>1</v>
      </c>
      <c r="L6295" s="28" t="s">
        <v>6159</v>
      </c>
      <c r="M6295" s="36" t="str">
        <f t="shared" si="98"/>
        <v>MAULE</v>
      </c>
    </row>
    <row r="6296" spans="6:13" ht="15" thickBot="1" x14ac:dyDescent="0.4">
      <c r="F6296" s="29" t="s">
        <v>4143</v>
      </c>
      <c r="G6296" s="27" t="s">
        <v>9947</v>
      </c>
      <c r="H6296" s="27" t="s">
        <v>4149</v>
      </c>
      <c r="I6296" s="27" t="s">
        <v>6108</v>
      </c>
      <c r="J6296" s="27" t="s">
        <v>6169</v>
      </c>
      <c r="K6296" s="27">
        <v>1</v>
      </c>
      <c r="L6296" s="27" t="s">
        <v>6159</v>
      </c>
      <c r="M6296" s="36" t="str">
        <f t="shared" si="98"/>
        <v>MAULE</v>
      </c>
    </row>
    <row r="6297" spans="6:13" ht="15" thickBot="1" x14ac:dyDescent="0.4">
      <c r="F6297" s="30" t="s">
        <v>4143</v>
      </c>
      <c r="G6297" s="28" t="s">
        <v>9948</v>
      </c>
      <c r="H6297" s="28" t="s">
        <v>4147</v>
      </c>
      <c r="I6297" s="28" t="s">
        <v>6108</v>
      </c>
      <c r="J6297" s="28" t="s">
        <v>6158</v>
      </c>
      <c r="K6297" s="28">
        <v>1</v>
      </c>
      <c r="L6297" s="28" t="s">
        <v>6159</v>
      </c>
      <c r="M6297" s="36" t="str">
        <f t="shared" si="98"/>
        <v>MAULE</v>
      </c>
    </row>
    <row r="6298" spans="6:13" ht="15" thickBot="1" x14ac:dyDescent="0.4">
      <c r="F6298" s="29" t="s">
        <v>4143</v>
      </c>
      <c r="G6298" s="27" t="s">
        <v>9949</v>
      </c>
      <c r="H6298" s="27" t="s">
        <v>4142</v>
      </c>
      <c r="I6298" s="27" t="s">
        <v>6108</v>
      </c>
      <c r="J6298" s="27" t="s">
        <v>6158</v>
      </c>
      <c r="K6298" s="27">
        <v>1</v>
      </c>
      <c r="L6298" s="27" t="s">
        <v>6159</v>
      </c>
      <c r="M6298" s="36" t="str">
        <f t="shared" si="98"/>
        <v>MAULE</v>
      </c>
    </row>
    <row r="6299" spans="6:13" ht="15" thickBot="1" x14ac:dyDescent="0.4">
      <c r="F6299" s="30" t="s">
        <v>4143</v>
      </c>
      <c r="G6299" s="28" t="s">
        <v>9950</v>
      </c>
      <c r="H6299" s="28" t="s">
        <v>4145</v>
      </c>
      <c r="I6299" s="28" t="s">
        <v>6108</v>
      </c>
      <c r="J6299" s="28" t="s">
        <v>6158</v>
      </c>
      <c r="K6299" s="28">
        <v>1</v>
      </c>
      <c r="L6299" s="28" t="s">
        <v>6159</v>
      </c>
      <c r="M6299" s="36" t="str">
        <f t="shared" si="98"/>
        <v>MAULE</v>
      </c>
    </row>
    <row r="6300" spans="6:13" ht="15" thickBot="1" x14ac:dyDescent="0.4">
      <c r="F6300" s="29" t="s">
        <v>4143</v>
      </c>
      <c r="G6300" s="27" t="s">
        <v>4152</v>
      </c>
      <c r="H6300" s="27" t="s">
        <v>4151</v>
      </c>
      <c r="I6300" s="27" t="s">
        <v>6108</v>
      </c>
      <c r="J6300" s="27" t="s">
        <v>6158</v>
      </c>
      <c r="K6300" s="27">
        <v>1</v>
      </c>
      <c r="L6300" s="27" t="s">
        <v>6159</v>
      </c>
      <c r="M6300" s="36" t="str">
        <f t="shared" si="98"/>
        <v>MAULE</v>
      </c>
    </row>
    <row r="6301" spans="6:13" ht="15" thickBot="1" x14ac:dyDescent="0.4">
      <c r="F6301" s="30" t="s">
        <v>4143</v>
      </c>
      <c r="G6301" s="28" t="s">
        <v>9951</v>
      </c>
      <c r="H6301" s="28" t="s">
        <v>4147</v>
      </c>
      <c r="I6301" s="28" t="s">
        <v>6108</v>
      </c>
      <c r="J6301" s="28" t="s">
        <v>6158</v>
      </c>
      <c r="K6301" s="28">
        <v>1</v>
      </c>
      <c r="L6301" s="28" t="s">
        <v>6159</v>
      </c>
      <c r="M6301" s="36" t="str">
        <f t="shared" si="98"/>
        <v>MAULE</v>
      </c>
    </row>
    <row r="6302" spans="6:13" ht="15" thickBot="1" x14ac:dyDescent="0.4">
      <c r="F6302" s="29" t="s">
        <v>4158</v>
      </c>
      <c r="G6302" s="27" t="s">
        <v>4159</v>
      </c>
      <c r="H6302" s="27" t="s">
        <v>4157</v>
      </c>
      <c r="I6302" s="27" t="s">
        <v>6108</v>
      </c>
      <c r="J6302" s="27" t="s">
        <v>6158</v>
      </c>
      <c r="K6302" s="27">
        <v>1</v>
      </c>
      <c r="L6302" s="27" t="s">
        <v>6159</v>
      </c>
      <c r="M6302" s="36" t="str">
        <f t="shared" si="98"/>
        <v>MAUPIN</v>
      </c>
    </row>
    <row r="6303" spans="6:13" ht="15" thickBot="1" x14ac:dyDescent="0.4">
      <c r="F6303" s="30" t="s">
        <v>4161</v>
      </c>
      <c r="G6303" s="28" t="s">
        <v>9952</v>
      </c>
      <c r="H6303" s="28" t="s">
        <v>4160</v>
      </c>
      <c r="I6303" s="28" t="s">
        <v>6108</v>
      </c>
      <c r="J6303" s="28" t="s">
        <v>6109</v>
      </c>
      <c r="K6303" s="28">
        <v>2</v>
      </c>
      <c r="L6303" s="28" t="s">
        <v>6159</v>
      </c>
      <c r="M6303" s="36" t="str">
        <f t="shared" si="98"/>
        <v>MAVERICK</v>
      </c>
    </row>
    <row r="6304" spans="6:13" ht="15" thickBot="1" x14ac:dyDescent="0.4">
      <c r="F6304" s="29" t="s">
        <v>4161</v>
      </c>
      <c r="G6304" s="27" t="s">
        <v>4162</v>
      </c>
      <c r="H6304" s="27" t="s">
        <v>4160</v>
      </c>
      <c r="I6304" s="27" t="s">
        <v>6108</v>
      </c>
      <c r="J6304" s="27" t="s">
        <v>6109</v>
      </c>
      <c r="K6304" s="27">
        <v>2</v>
      </c>
      <c r="L6304" s="27" t="s">
        <v>6159</v>
      </c>
      <c r="M6304" s="36" t="str">
        <f t="shared" si="98"/>
        <v>MAVERICK</v>
      </c>
    </row>
    <row r="6305" spans="6:13" ht="15" thickBot="1" x14ac:dyDescent="0.4">
      <c r="F6305" s="30" t="s">
        <v>4161</v>
      </c>
      <c r="G6305" s="28" t="s">
        <v>9953</v>
      </c>
      <c r="H6305" s="28" t="s">
        <v>4160</v>
      </c>
      <c r="I6305" s="28" t="s">
        <v>6108</v>
      </c>
      <c r="J6305" s="28" t="s">
        <v>6109</v>
      </c>
      <c r="K6305" s="28">
        <v>2</v>
      </c>
      <c r="L6305" s="28" t="s">
        <v>6159</v>
      </c>
      <c r="M6305" s="36" t="str">
        <f t="shared" si="98"/>
        <v>MAVERICK</v>
      </c>
    </row>
    <row r="6306" spans="6:13" ht="15" thickBot="1" x14ac:dyDescent="0.4">
      <c r="F6306" s="29" t="s">
        <v>4161</v>
      </c>
      <c r="G6306" s="27" t="s">
        <v>9954</v>
      </c>
      <c r="H6306" s="27" t="s">
        <v>4160</v>
      </c>
      <c r="I6306" s="27" t="s">
        <v>6108</v>
      </c>
      <c r="J6306" s="27" t="s">
        <v>6109</v>
      </c>
      <c r="K6306" s="27">
        <v>2</v>
      </c>
      <c r="L6306" s="27" t="s">
        <v>6159</v>
      </c>
      <c r="M6306" s="36" t="str">
        <f t="shared" si="98"/>
        <v>MAVERICK</v>
      </c>
    </row>
    <row r="6307" spans="6:13" ht="15" thickBot="1" x14ac:dyDescent="0.4">
      <c r="F6307" s="30" t="s">
        <v>4164</v>
      </c>
      <c r="G6307" s="28" t="s">
        <v>9955</v>
      </c>
      <c r="H6307" s="28" t="s">
        <v>4166</v>
      </c>
      <c r="I6307" s="28" t="s">
        <v>6108</v>
      </c>
      <c r="J6307" s="28" t="s">
        <v>6158</v>
      </c>
      <c r="K6307" s="28">
        <v>1</v>
      </c>
      <c r="L6307" s="28" t="s">
        <v>6159</v>
      </c>
      <c r="M6307" s="36" t="str">
        <f t="shared" si="98"/>
        <v>MAX HOLSTE</v>
      </c>
    </row>
    <row r="6308" spans="6:13" ht="15" thickBot="1" x14ac:dyDescent="0.4">
      <c r="F6308" s="29" t="s">
        <v>4164</v>
      </c>
      <c r="G6308" s="27" t="s">
        <v>9956</v>
      </c>
      <c r="H6308" s="27" t="s">
        <v>4163</v>
      </c>
      <c r="I6308" s="27" t="s">
        <v>6108</v>
      </c>
      <c r="J6308" s="27" t="s">
        <v>6169</v>
      </c>
      <c r="K6308" s="27">
        <v>2</v>
      </c>
      <c r="L6308" s="27" t="s">
        <v>6110</v>
      </c>
      <c r="M6308" s="36" t="str">
        <f t="shared" si="98"/>
        <v>MAX HOLSTE</v>
      </c>
    </row>
    <row r="6309" spans="6:13" ht="15" thickBot="1" x14ac:dyDescent="0.4">
      <c r="F6309" s="30" t="s">
        <v>4164</v>
      </c>
      <c r="G6309" s="28" t="s">
        <v>4167</v>
      </c>
      <c r="H6309" s="28" t="s">
        <v>4166</v>
      </c>
      <c r="I6309" s="28" t="s">
        <v>6108</v>
      </c>
      <c r="J6309" s="28" t="s">
        <v>6158</v>
      </c>
      <c r="K6309" s="28">
        <v>1</v>
      </c>
      <c r="L6309" s="28" t="s">
        <v>6159</v>
      </c>
      <c r="M6309" s="36" t="str">
        <f t="shared" si="98"/>
        <v>MAX HOLSTE</v>
      </c>
    </row>
    <row r="6310" spans="6:13" ht="15" thickBot="1" x14ac:dyDescent="0.4">
      <c r="F6310" s="29" t="s">
        <v>4164</v>
      </c>
      <c r="G6310" s="27" t="s">
        <v>4165</v>
      </c>
      <c r="H6310" s="27" t="s">
        <v>4163</v>
      </c>
      <c r="I6310" s="27" t="s">
        <v>6108</v>
      </c>
      <c r="J6310" s="27" t="s">
        <v>6169</v>
      </c>
      <c r="K6310" s="27">
        <v>2</v>
      </c>
      <c r="L6310" s="27" t="s">
        <v>6110</v>
      </c>
      <c r="M6310" s="36" t="str">
        <f t="shared" si="98"/>
        <v>MAX HOLSTE</v>
      </c>
    </row>
    <row r="6311" spans="6:13" ht="15" thickBot="1" x14ac:dyDescent="0.4">
      <c r="F6311" s="30" t="s">
        <v>9957</v>
      </c>
      <c r="G6311" s="28" t="s">
        <v>7588</v>
      </c>
      <c r="H6311" s="28" t="s">
        <v>1933</v>
      </c>
      <c r="I6311" s="28" t="s">
        <v>6108</v>
      </c>
      <c r="J6311" s="28" t="s">
        <v>6158</v>
      </c>
      <c r="K6311" s="28">
        <v>1</v>
      </c>
      <c r="L6311" s="28" t="s">
        <v>6159</v>
      </c>
      <c r="M6311" s="36" t="str">
        <f t="shared" si="98"/>
        <v>MBB</v>
      </c>
    </row>
    <row r="6312" spans="6:13" ht="15" thickBot="1" x14ac:dyDescent="0.4">
      <c r="F6312" s="29" t="s">
        <v>9957</v>
      </c>
      <c r="G6312" s="27" t="s">
        <v>1711</v>
      </c>
      <c r="H6312" s="27" t="s">
        <v>1709</v>
      </c>
      <c r="I6312" s="27" t="s">
        <v>6170</v>
      </c>
      <c r="J6312" s="27" t="s">
        <v>6169</v>
      </c>
      <c r="K6312" s="27">
        <v>2</v>
      </c>
      <c r="L6312" s="27" t="s">
        <v>6159</v>
      </c>
      <c r="M6312" s="36" t="str">
        <f t="shared" si="98"/>
        <v>MBB</v>
      </c>
    </row>
    <row r="6313" spans="6:13" ht="15" thickBot="1" x14ac:dyDescent="0.4">
      <c r="F6313" s="30" t="s">
        <v>9957</v>
      </c>
      <c r="G6313" s="28" t="s">
        <v>9958</v>
      </c>
      <c r="H6313" s="28" t="s">
        <v>1709</v>
      </c>
      <c r="I6313" s="28" t="s">
        <v>6170</v>
      </c>
      <c r="J6313" s="28" t="s">
        <v>6169</v>
      </c>
      <c r="K6313" s="28">
        <v>2</v>
      </c>
      <c r="L6313" s="28" t="s">
        <v>6159</v>
      </c>
      <c r="M6313" s="36" t="str">
        <f t="shared" si="98"/>
        <v>MBB</v>
      </c>
    </row>
    <row r="6314" spans="6:13" ht="15" thickBot="1" x14ac:dyDescent="0.4">
      <c r="F6314" s="29" t="s">
        <v>9957</v>
      </c>
      <c r="G6314" s="27" t="s">
        <v>1713</v>
      </c>
      <c r="H6314" s="27" t="s">
        <v>1712</v>
      </c>
      <c r="I6314" s="27" t="s">
        <v>6108</v>
      </c>
      <c r="J6314" s="27" t="s">
        <v>6158</v>
      </c>
      <c r="K6314" s="27">
        <v>1</v>
      </c>
      <c r="L6314" s="27" t="s">
        <v>6159</v>
      </c>
      <c r="M6314" s="36" t="str">
        <f t="shared" si="98"/>
        <v>MBB</v>
      </c>
    </row>
    <row r="6315" spans="6:13" ht="15" thickBot="1" x14ac:dyDescent="0.4">
      <c r="F6315" s="30" t="s">
        <v>9957</v>
      </c>
      <c r="G6315" s="28" t="s">
        <v>402</v>
      </c>
      <c r="H6315" s="28" t="s">
        <v>1933</v>
      </c>
      <c r="I6315" s="28" t="s">
        <v>6108</v>
      </c>
      <c r="J6315" s="28" t="s">
        <v>6158</v>
      </c>
      <c r="K6315" s="28">
        <v>1</v>
      </c>
      <c r="L6315" s="28" t="s">
        <v>6159</v>
      </c>
      <c r="M6315" s="36" t="str">
        <f t="shared" si="98"/>
        <v>MBB</v>
      </c>
    </row>
    <row r="6316" spans="6:13" ht="15" thickBot="1" x14ac:dyDescent="0.4">
      <c r="F6316" s="29" t="s">
        <v>9957</v>
      </c>
      <c r="G6316" s="27" t="s">
        <v>9215</v>
      </c>
      <c r="H6316" s="27" t="s">
        <v>3358</v>
      </c>
      <c r="I6316" s="27" t="s">
        <v>6108</v>
      </c>
      <c r="J6316" s="27" t="s">
        <v>6109</v>
      </c>
      <c r="K6316" s="27">
        <v>2</v>
      </c>
      <c r="L6316" s="27" t="s">
        <v>6110</v>
      </c>
      <c r="M6316" s="36" t="str">
        <f t="shared" si="98"/>
        <v>MBB</v>
      </c>
    </row>
    <row r="6317" spans="6:13" ht="15" thickBot="1" x14ac:dyDescent="0.4">
      <c r="F6317" s="30" t="s">
        <v>9957</v>
      </c>
      <c r="G6317" s="28" t="s">
        <v>3360</v>
      </c>
      <c r="H6317" s="28" t="s">
        <v>3358</v>
      </c>
      <c r="I6317" s="28" t="s">
        <v>6108</v>
      </c>
      <c r="J6317" s="28" t="s">
        <v>6109</v>
      </c>
      <c r="K6317" s="28">
        <v>2</v>
      </c>
      <c r="L6317" s="28" t="s">
        <v>6110</v>
      </c>
      <c r="M6317" s="36" t="str">
        <f t="shared" si="98"/>
        <v>MBB</v>
      </c>
    </row>
    <row r="6318" spans="6:13" ht="15" thickBot="1" x14ac:dyDescent="0.4">
      <c r="F6318" s="29" t="s">
        <v>9957</v>
      </c>
      <c r="G6318" s="27" t="s">
        <v>9959</v>
      </c>
      <c r="H6318" s="27" t="s">
        <v>1709</v>
      </c>
      <c r="I6318" s="27" t="s">
        <v>6170</v>
      </c>
      <c r="J6318" s="27" t="s">
        <v>6169</v>
      </c>
      <c r="K6318" s="27">
        <v>2</v>
      </c>
      <c r="L6318" s="27" t="s">
        <v>6159</v>
      </c>
      <c r="M6318" s="36" t="str">
        <f t="shared" si="98"/>
        <v>MBB</v>
      </c>
    </row>
    <row r="6319" spans="6:13" ht="15" thickBot="1" x14ac:dyDescent="0.4">
      <c r="F6319" s="30" t="s">
        <v>9957</v>
      </c>
      <c r="G6319" s="28" t="s">
        <v>7416</v>
      </c>
      <c r="H6319" s="28" t="s">
        <v>1712</v>
      </c>
      <c r="I6319" s="28" t="s">
        <v>6108</v>
      </c>
      <c r="J6319" s="28" t="s">
        <v>6158</v>
      </c>
      <c r="K6319" s="28">
        <v>1</v>
      </c>
      <c r="L6319" s="28" t="s">
        <v>6159</v>
      </c>
      <c r="M6319" s="36" t="str">
        <f t="shared" si="98"/>
        <v>MBB</v>
      </c>
    </row>
    <row r="6320" spans="6:13" ht="15" thickBot="1" x14ac:dyDescent="0.4">
      <c r="F6320" s="29" t="s">
        <v>9957</v>
      </c>
      <c r="G6320" s="27" t="s">
        <v>151</v>
      </c>
      <c r="H6320" s="27" t="s">
        <v>150</v>
      </c>
      <c r="I6320" s="27" t="s">
        <v>6108</v>
      </c>
      <c r="J6320" s="27" t="s">
        <v>6109</v>
      </c>
      <c r="K6320" s="27">
        <v>2</v>
      </c>
      <c r="L6320" s="27" t="s">
        <v>6110</v>
      </c>
      <c r="M6320" s="36" t="str">
        <f t="shared" si="98"/>
        <v>MBB</v>
      </c>
    </row>
    <row r="6321" spans="6:13" ht="15" thickBot="1" x14ac:dyDescent="0.4">
      <c r="F6321" s="30" t="s">
        <v>9957</v>
      </c>
      <c r="G6321" s="28" t="s">
        <v>9960</v>
      </c>
      <c r="H6321" s="28" t="s">
        <v>1709</v>
      </c>
      <c r="I6321" s="28" t="s">
        <v>6170</v>
      </c>
      <c r="J6321" s="28" t="s">
        <v>6169</v>
      </c>
      <c r="K6321" s="28">
        <v>2</v>
      </c>
      <c r="L6321" s="28" t="s">
        <v>6159</v>
      </c>
      <c r="M6321" s="36" t="str">
        <f t="shared" si="98"/>
        <v>MBB</v>
      </c>
    </row>
    <row r="6322" spans="6:13" ht="15" thickBot="1" x14ac:dyDescent="0.4">
      <c r="F6322" s="29" t="s">
        <v>9961</v>
      </c>
      <c r="G6322" s="27" t="s">
        <v>1918</v>
      </c>
      <c r="H6322" s="27" t="s">
        <v>1916</v>
      </c>
      <c r="I6322" s="27" t="s">
        <v>6170</v>
      </c>
      <c r="J6322" s="27" t="s">
        <v>6169</v>
      </c>
      <c r="K6322" s="27">
        <v>2</v>
      </c>
      <c r="L6322" s="27" t="s">
        <v>6159</v>
      </c>
      <c r="M6322" s="36" t="str">
        <f t="shared" si="98"/>
        <v>MBB-KAWASAKI</v>
      </c>
    </row>
    <row r="6323" spans="6:13" ht="15" thickBot="1" x14ac:dyDescent="0.4">
      <c r="F6323" s="30" t="s">
        <v>4169</v>
      </c>
      <c r="G6323" s="28" t="s">
        <v>4170</v>
      </c>
      <c r="H6323" s="28" t="s">
        <v>4168</v>
      </c>
      <c r="I6323" s="28" t="s">
        <v>6108</v>
      </c>
      <c r="J6323" s="28" t="s">
        <v>6158</v>
      </c>
      <c r="K6323" s="28">
        <v>1</v>
      </c>
      <c r="L6323" s="28" t="s">
        <v>6159</v>
      </c>
      <c r="M6323" s="36" t="str">
        <f t="shared" si="98"/>
        <v>MCCARLEY</v>
      </c>
    </row>
    <row r="6324" spans="6:13" ht="15" thickBot="1" x14ac:dyDescent="0.4">
      <c r="F6324" s="29" t="s">
        <v>9962</v>
      </c>
      <c r="G6324" s="27" t="s">
        <v>9963</v>
      </c>
      <c r="H6324" s="27" t="s">
        <v>3487</v>
      </c>
      <c r="I6324" s="27" t="s">
        <v>6108</v>
      </c>
      <c r="J6324" s="27" t="s">
        <v>6109</v>
      </c>
      <c r="K6324" s="27">
        <v>2</v>
      </c>
      <c r="L6324" s="27" t="s">
        <v>6110</v>
      </c>
      <c r="M6324" s="36" t="str">
        <f t="shared" si="98"/>
        <v>MCDONNELL</v>
      </c>
    </row>
    <row r="6325" spans="6:13" ht="15" thickBot="1" x14ac:dyDescent="0.4">
      <c r="F6325" s="30" t="s">
        <v>9962</v>
      </c>
      <c r="G6325" s="28" t="s">
        <v>9964</v>
      </c>
      <c r="H6325" s="28" t="s">
        <v>3487</v>
      </c>
      <c r="I6325" s="28" t="s">
        <v>6108</v>
      </c>
      <c r="J6325" s="28" t="s">
        <v>6109</v>
      </c>
      <c r="K6325" s="28">
        <v>2</v>
      </c>
      <c r="L6325" s="28" t="s">
        <v>6110</v>
      </c>
      <c r="M6325" s="36" t="str">
        <f t="shared" si="98"/>
        <v>MCDONNELL</v>
      </c>
    </row>
    <row r="6326" spans="6:13" ht="15" thickBot="1" x14ac:dyDescent="0.4">
      <c r="F6326" s="29" t="s">
        <v>9962</v>
      </c>
      <c r="G6326" s="27" t="s">
        <v>9965</v>
      </c>
      <c r="H6326" s="27" t="s">
        <v>3487</v>
      </c>
      <c r="I6326" s="27" t="s">
        <v>6108</v>
      </c>
      <c r="J6326" s="27" t="s">
        <v>6109</v>
      </c>
      <c r="K6326" s="27">
        <v>2</v>
      </c>
      <c r="L6326" s="27" t="s">
        <v>6110</v>
      </c>
      <c r="M6326" s="36" t="str">
        <f t="shared" si="98"/>
        <v>MCDONNELL</v>
      </c>
    </row>
    <row r="6327" spans="6:13" ht="15" thickBot="1" x14ac:dyDescent="0.4">
      <c r="F6327" s="30" t="s">
        <v>9962</v>
      </c>
      <c r="G6327" s="28" t="s">
        <v>9966</v>
      </c>
      <c r="H6327" s="28" t="s">
        <v>3487</v>
      </c>
      <c r="I6327" s="28" t="s">
        <v>6108</v>
      </c>
      <c r="J6327" s="28" t="s">
        <v>6109</v>
      </c>
      <c r="K6327" s="28">
        <v>2</v>
      </c>
      <c r="L6327" s="28" t="s">
        <v>6110</v>
      </c>
      <c r="M6327" s="36" t="str">
        <f t="shared" si="98"/>
        <v>MCDONNELL</v>
      </c>
    </row>
    <row r="6328" spans="6:13" ht="15" thickBot="1" x14ac:dyDescent="0.4">
      <c r="F6328" s="29" t="s">
        <v>9962</v>
      </c>
      <c r="G6328" s="27" t="s">
        <v>9967</v>
      </c>
      <c r="H6328" s="27" t="s">
        <v>3487</v>
      </c>
      <c r="I6328" s="27" t="s">
        <v>6108</v>
      </c>
      <c r="J6328" s="27" t="s">
        <v>6109</v>
      </c>
      <c r="K6328" s="27">
        <v>2</v>
      </c>
      <c r="L6328" s="27" t="s">
        <v>6110</v>
      </c>
      <c r="M6328" s="36" t="str">
        <f t="shared" si="98"/>
        <v>MCDONNELL</v>
      </c>
    </row>
    <row r="6329" spans="6:13" ht="15" thickBot="1" x14ac:dyDescent="0.4">
      <c r="F6329" s="30" t="s">
        <v>4172</v>
      </c>
      <c r="G6329" s="28" t="s">
        <v>8328</v>
      </c>
      <c r="H6329" s="28" t="s">
        <v>2521</v>
      </c>
      <c r="I6329" s="28" t="s">
        <v>6108</v>
      </c>
      <c r="J6329" s="28" t="s">
        <v>6109</v>
      </c>
      <c r="K6329" s="28">
        <v>1</v>
      </c>
      <c r="L6329" s="28" t="s">
        <v>6110</v>
      </c>
      <c r="M6329" s="36" t="str">
        <f t="shared" si="98"/>
        <v>MCDONNELL DOUGLAS</v>
      </c>
    </row>
    <row r="6330" spans="6:13" ht="15" thickBot="1" x14ac:dyDescent="0.4">
      <c r="F6330" s="29" t="s">
        <v>4172</v>
      </c>
      <c r="G6330" s="27" t="s">
        <v>9287</v>
      </c>
      <c r="H6330" s="27" t="s">
        <v>547</v>
      </c>
      <c r="I6330" s="27" t="s">
        <v>6170</v>
      </c>
      <c r="J6330" s="27" t="s">
        <v>6169</v>
      </c>
      <c r="K6330" s="27">
        <v>1</v>
      </c>
      <c r="L6330" s="27" t="s">
        <v>6159</v>
      </c>
      <c r="M6330" s="36" t="str">
        <f t="shared" si="98"/>
        <v>MCDONNELL DOUGLAS</v>
      </c>
    </row>
    <row r="6331" spans="6:13" ht="15" thickBot="1" x14ac:dyDescent="0.4">
      <c r="F6331" s="30" t="s">
        <v>4172</v>
      </c>
      <c r="G6331" s="28" t="s">
        <v>9968</v>
      </c>
      <c r="H6331" s="28" t="s">
        <v>1651</v>
      </c>
      <c r="I6331" s="28" t="s">
        <v>6170</v>
      </c>
      <c r="J6331" s="28" t="s">
        <v>6169</v>
      </c>
      <c r="K6331" s="28">
        <v>1</v>
      </c>
      <c r="L6331" s="28" t="s">
        <v>6159</v>
      </c>
      <c r="M6331" s="36" t="str">
        <f t="shared" si="98"/>
        <v>MCDONNELL DOUGLAS</v>
      </c>
    </row>
    <row r="6332" spans="6:13" ht="15" thickBot="1" x14ac:dyDescent="0.4">
      <c r="F6332" s="29" t="s">
        <v>4172</v>
      </c>
      <c r="G6332" s="27" t="s">
        <v>9288</v>
      </c>
      <c r="H6332" s="27" t="s">
        <v>1649</v>
      </c>
      <c r="I6332" s="27" t="s">
        <v>6170</v>
      </c>
      <c r="J6332" s="27" t="s">
        <v>6169</v>
      </c>
      <c r="K6332" s="27">
        <v>2</v>
      </c>
      <c r="L6332" s="27" t="s">
        <v>6110</v>
      </c>
      <c r="M6332" s="36" t="str">
        <f t="shared" si="98"/>
        <v>MCDONNELL DOUGLAS</v>
      </c>
    </row>
    <row r="6333" spans="6:13" ht="15" thickBot="1" x14ac:dyDescent="0.4">
      <c r="F6333" s="30" t="s">
        <v>4172</v>
      </c>
      <c r="G6333" s="28" t="s">
        <v>7298</v>
      </c>
      <c r="H6333" s="28" t="s">
        <v>1649</v>
      </c>
      <c r="I6333" s="28" t="s">
        <v>6170</v>
      </c>
      <c r="J6333" s="28" t="s">
        <v>6169</v>
      </c>
      <c r="K6333" s="28">
        <v>2</v>
      </c>
      <c r="L6333" s="28" t="s">
        <v>6110</v>
      </c>
      <c r="M6333" s="36" t="str">
        <f t="shared" si="98"/>
        <v>MCDONNELL DOUGLAS</v>
      </c>
    </row>
    <row r="6334" spans="6:13" ht="15" thickBot="1" x14ac:dyDescent="0.4">
      <c r="F6334" s="29" t="s">
        <v>4172</v>
      </c>
      <c r="G6334" s="27" t="s">
        <v>9969</v>
      </c>
      <c r="H6334" s="27" t="s">
        <v>1649</v>
      </c>
      <c r="I6334" s="27" t="s">
        <v>6170</v>
      </c>
      <c r="J6334" s="27" t="s">
        <v>6169</v>
      </c>
      <c r="K6334" s="27">
        <v>2</v>
      </c>
      <c r="L6334" s="27" t="s">
        <v>6110</v>
      </c>
      <c r="M6334" s="36" t="str">
        <f t="shared" si="98"/>
        <v>MCDONNELL DOUGLAS</v>
      </c>
    </row>
    <row r="6335" spans="6:13" ht="15" thickBot="1" x14ac:dyDescent="0.4">
      <c r="F6335" s="30" t="s">
        <v>4172</v>
      </c>
      <c r="G6335" s="28" t="s">
        <v>9970</v>
      </c>
      <c r="H6335" s="28" t="s">
        <v>1673</v>
      </c>
      <c r="I6335" s="28" t="s">
        <v>6108</v>
      </c>
      <c r="J6335" s="28" t="s">
        <v>6109</v>
      </c>
      <c r="K6335" s="28">
        <v>2</v>
      </c>
      <c r="L6335" s="28" t="s">
        <v>6110</v>
      </c>
      <c r="M6335" s="36" t="str">
        <f t="shared" si="98"/>
        <v>MCDONNELL DOUGLAS</v>
      </c>
    </row>
    <row r="6336" spans="6:13" ht="15" thickBot="1" x14ac:dyDescent="0.4">
      <c r="F6336" s="29" t="s">
        <v>4172</v>
      </c>
      <c r="G6336" s="27" t="s">
        <v>9289</v>
      </c>
      <c r="H6336" s="27" t="s">
        <v>1649</v>
      </c>
      <c r="I6336" s="27" t="s">
        <v>6170</v>
      </c>
      <c r="J6336" s="27" t="s">
        <v>6169</v>
      </c>
      <c r="K6336" s="27">
        <v>2</v>
      </c>
      <c r="L6336" s="27" t="s">
        <v>6110</v>
      </c>
      <c r="M6336" s="36" t="str">
        <f t="shared" si="98"/>
        <v>MCDONNELL DOUGLAS</v>
      </c>
    </row>
    <row r="6337" spans="6:13" ht="15" thickBot="1" x14ac:dyDescent="0.4">
      <c r="F6337" s="30" t="s">
        <v>4172</v>
      </c>
      <c r="G6337" s="28" t="s">
        <v>6718</v>
      </c>
      <c r="H6337" s="28" t="s">
        <v>822</v>
      </c>
      <c r="I6337" s="28" t="s">
        <v>6108</v>
      </c>
      <c r="J6337" s="28" t="s">
        <v>6109</v>
      </c>
      <c r="K6337" s="28">
        <v>1</v>
      </c>
      <c r="L6337" s="28" t="s">
        <v>6110</v>
      </c>
      <c r="M6337" s="36" t="str">
        <f t="shared" si="98"/>
        <v>MCDONNELL DOUGLAS</v>
      </c>
    </row>
    <row r="6338" spans="6:13" ht="15" thickBot="1" x14ac:dyDescent="0.4">
      <c r="F6338" s="29" t="s">
        <v>4172</v>
      </c>
      <c r="G6338" s="27" t="s">
        <v>9971</v>
      </c>
      <c r="H6338" s="27" t="s">
        <v>1673</v>
      </c>
      <c r="I6338" s="27" t="s">
        <v>6108</v>
      </c>
      <c r="J6338" s="27" t="s">
        <v>6109</v>
      </c>
      <c r="K6338" s="27">
        <v>2</v>
      </c>
      <c r="L6338" s="27" t="s">
        <v>6110</v>
      </c>
      <c r="M6338" s="36" t="str">
        <f t="shared" si="98"/>
        <v>MCDONNELL DOUGLAS</v>
      </c>
    </row>
    <row r="6339" spans="6:13" ht="15" thickBot="1" x14ac:dyDescent="0.4">
      <c r="F6339" s="30" t="s">
        <v>4172</v>
      </c>
      <c r="G6339" s="28" t="s">
        <v>9972</v>
      </c>
      <c r="H6339" s="28" t="s">
        <v>2531</v>
      </c>
      <c r="I6339" s="28" t="s">
        <v>6108</v>
      </c>
      <c r="J6339" s="28" t="s">
        <v>6109</v>
      </c>
      <c r="K6339" s="28">
        <v>2</v>
      </c>
      <c r="L6339" s="28" t="s">
        <v>6110</v>
      </c>
      <c r="M6339" s="36" t="str">
        <f t="shared" si="98"/>
        <v>MCDONNELL DOUGLAS</v>
      </c>
    </row>
    <row r="6340" spans="6:13" ht="15" thickBot="1" x14ac:dyDescent="0.4">
      <c r="F6340" s="29" t="s">
        <v>4172</v>
      </c>
      <c r="G6340" s="27" t="s">
        <v>9973</v>
      </c>
      <c r="H6340" s="27" t="s">
        <v>2531</v>
      </c>
      <c r="I6340" s="27" t="s">
        <v>6108</v>
      </c>
      <c r="J6340" s="27" t="s">
        <v>6109</v>
      </c>
      <c r="K6340" s="27">
        <v>2</v>
      </c>
      <c r="L6340" s="27" t="s">
        <v>6110</v>
      </c>
      <c r="M6340" s="36" t="str">
        <f t="shared" si="98"/>
        <v>MCDONNELL DOUGLAS</v>
      </c>
    </row>
    <row r="6341" spans="6:13" ht="15" thickBot="1" x14ac:dyDescent="0.4">
      <c r="F6341" s="30" t="s">
        <v>4172</v>
      </c>
      <c r="G6341" s="28" t="s">
        <v>7308</v>
      </c>
      <c r="H6341" s="28" t="s">
        <v>1663</v>
      </c>
      <c r="I6341" s="28" t="s">
        <v>6108</v>
      </c>
      <c r="J6341" s="28" t="s">
        <v>6109</v>
      </c>
      <c r="K6341" s="28">
        <v>4</v>
      </c>
      <c r="L6341" s="28" t="s">
        <v>6150</v>
      </c>
      <c r="M6341" s="36" t="str">
        <f t="shared" si="98"/>
        <v>MCDONNELL DOUGLAS</v>
      </c>
    </row>
    <row r="6342" spans="6:13" ht="15" thickBot="1" x14ac:dyDescent="0.4">
      <c r="F6342" s="29" t="s">
        <v>4172</v>
      </c>
      <c r="G6342" s="27" t="s">
        <v>9974</v>
      </c>
      <c r="H6342" s="27" t="s">
        <v>6822</v>
      </c>
      <c r="I6342" s="27" t="s">
        <v>6108</v>
      </c>
      <c r="J6342" s="27" t="s">
        <v>6109</v>
      </c>
      <c r="K6342" s="27">
        <v>2</v>
      </c>
      <c r="L6342" s="27" t="s">
        <v>6110</v>
      </c>
      <c r="M6342" s="36" t="str">
        <f t="shared" si="98"/>
        <v>MCDONNELL DOUGLAS</v>
      </c>
    </row>
    <row r="6343" spans="6:13" ht="15" thickBot="1" x14ac:dyDescent="0.4">
      <c r="F6343" s="30" t="s">
        <v>4172</v>
      </c>
      <c r="G6343" s="28" t="s">
        <v>9975</v>
      </c>
      <c r="H6343" s="28" t="s">
        <v>6822</v>
      </c>
      <c r="I6343" s="28" t="s">
        <v>6108</v>
      </c>
      <c r="J6343" s="28" t="s">
        <v>6109</v>
      </c>
      <c r="K6343" s="28">
        <v>2</v>
      </c>
      <c r="L6343" s="28" t="s">
        <v>6110</v>
      </c>
      <c r="M6343" s="36" t="str">
        <f t="shared" ref="M6343:M6406" si="99">F6343</f>
        <v>MCDONNELL DOUGLAS</v>
      </c>
    </row>
    <row r="6344" spans="6:13" ht="15" thickBot="1" x14ac:dyDescent="0.4">
      <c r="F6344" s="29" t="s">
        <v>4172</v>
      </c>
      <c r="G6344" s="27" t="s">
        <v>9976</v>
      </c>
      <c r="H6344" s="27" t="s">
        <v>6822</v>
      </c>
      <c r="I6344" s="27" t="s">
        <v>6108</v>
      </c>
      <c r="J6344" s="27" t="s">
        <v>6109</v>
      </c>
      <c r="K6344" s="27">
        <v>2</v>
      </c>
      <c r="L6344" s="27" t="s">
        <v>6110</v>
      </c>
      <c r="M6344" s="36" t="str">
        <f t="shared" si="99"/>
        <v>MCDONNELL DOUGLAS</v>
      </c>
    </row>
    <row r="6345" spans="6:13" ht="15" thickBot="1" x14ac:dyDescent="0.4">
      <c r="F6345" s="30" t="s">
        <v>4172</v>
      </c>
      <c r="G6345" s="28" t="s">
        <v>9977</v>
      </c>
      <c r="H6345" s="28" t="s">
        <v>1645</v>
      </c>
      <c r="I6345" s="28" t="s">
        <v>6170</v>
      </c>
      <c r="J6345" s="28" t="s">
        <v>6169</v>
      </c>
      <c r="K6345" s="28">
        <v>2</v>
      </c>
      <c r="L6345" s="28" t="s">
        <v>6159</v>
      </c>
      <c r="M6345" s="36" t="str">
        <f t="shared" si="99"/>
        <v>MCDONNELL DOUGLAS</v>
      </c>
    </row>
    <row r="6346" spans="6:13" ht="15" thickBot="1" x14ac:dyDescent="0.4">
      <c r="F6346" s="29" t="s">
        <v>4172</v>
      </c>
      <c r="G6346" s="27" t="s">
        <v>8356</v>
      </c>
      <c r="H6346" s="27" t="s">
        <v>2509</v>
      </c>
      <c r="I6346" s="27" t="s">
        <v>6108</v>
      </c>
      <c r="J6346" s="27" t="s">
        <v>6109</v>
      </c>
      <c r="K6346" s="27">
        <v>4</v>
      </c>
      <c r="L6346" s="27" t="s">
        <v>6150</v>
      </c>
      <c r="M6346" s="36" t="str">
        <f t="shared" si="99"/>
        <v>MCDONNELL DOUGLAS</v>
      </c>
    </row>
    <row r="6347" spans="6:13" ht="15" thickBot="1" x14ac:dyDescent="0.4">
      <c r="F6347" s="30" t="s">
        <v>4172</v>
      </c>
      <c r="G6347" s="28" t="s">
        <v>8357</v>
      </c>
      <c r="H6347" s="28" t="s">
        <v>2509</v>
      </c>
      <c r="I6347" s="28" t="s">
        <v>6108</v>
      </c>
      <c r="J6347" s="28" t="s">
        <v>6109</v>
      </c>
      <c r="K6347" s="28">
        <v>4</v>
      </c>
      <c r="L6347" s="28" t="s">
        <v>6150</v>
      </c>
      <c r="M6347" s="36" t="str">
        <f t="shared" si="99"/>
        <v>MCDONNELL DOUGLAS</v>
      </c>
    </row>
    <row r="6348" spans="6:13" ht="15" thickBot="1" x14ac:dyDescent="0.4">
      <c r="F6348" s="29" t="s">
        <v>4172</v>
      </c>
      <c r="G6348" s="27" t="s">
        <v>2512</v>
      </c>
      <c r="H6348" s="27" t="s">
        <v>2511</v>
      </c>
      <c r="I6348" s="27" t="s">
        <v>6108</v>
      </c>
      <c r="J6348" s="27" t="s">
        <v>6109</v>
      </c>
      <c r="K6348" s="27">
        <v>4</v>
      </c>
      <c r="L6348" s="27" t="s">
        <v>6150</v>
      </c>
      <c r="M6348" s="36" t="str">
        <f t="shared" si="99"/>
        <v>MCDONNELL DOUGLAS</v>
      </c>
    </row>
    <row r="6349" spans="6:13" ht="15" thickBot="1" x14ac:dyDescent="0.4">
      <c r="F6349" s="30" t="s">
        <v>4172</v>
      </c>
      <c r="G6349" s="28" t="s">
        <v>2514</v>
      </c>
      <c r="H6349" s="28" t="s">
        <v>2513</v>
      </c>
      <c r="I6349" s="28" t="s">
        <v>6108</v>
      </c>
      <c r="J6349" s="28" t="s">
        <v>6109</v>
      </c>
      <c r="K6349" s="28">
        <v>4</v>
      </c>
      <c r="L6349" s="28" t="s">
        <v>6150</v>
      </c>
      <c r="M6349" s="36" t="str">
        <f t="shared" si="99"/>
        <v>MCDONNELL DOUGLAS</v>
      </c>
    </row>
    <row r="6350" spans="6:13" ht="15" thickBot="1" x14ac:dyDescent="0.4">
      <c r="F6350" s="29" t="s">
        <v>4172</v>
      </c>
      <c r="G6350" s="27" t="s">
        <v>2528</v>
      </c>
      <c r="H6350" s="27" t="s">
        <v>2527</v>
      </c>
      <c r="I6350" s="27" t="s">
        <v>6108</v>
      </c>
      <c r="J6350" s="27" t="s">
        <v>6109</v>
      </c>
      <c r="K6350" s="27">
        <v>2</v>
      </c>
      <c r="L6350" s="27" t="s">
        <v>6110</v>
      </c>
      <c r="M6350" s="36" t="str">
        <f t="shared" si="99"/>
        <v>MCDONNELL DOUGLAS</v>
      </c>
    </row>
    <row r="6351" spans="6:13" ht="15" thickBot="1" x14ac:dyDescent="0.4">
      <c r="F6351" s="30" t="s">
        <v>4172</v>
      </c>
      <c r="G6351" s="28" t="s">
        <v>2530</v>
      </c>
      <c r="H6351" s="28" t="s">
        <v>2529</v>
      </c>
      <c r="I6351" s="28" t="s">
        <v>6108</v>
      </c>
      <c r="J6351" s="28" t="s">
        <v>6109</v>
      </c>
      <c r="K6351" s="28">
        <v>2</v>
      </c>
      <c r="L6351" s="28" t="s">
        <v>6110</v>
      </c>
      <c r="M6351" s="36" t="str">
        <f t="shared" si="99"/>
        <v>MCDONNELL DOUGLAS</v>
      </c>
    </row>
    <row r="6352" spans="6:13" ht="15" thickBot="1" x14ac:dyDescent="0.4">
      <c r="F6352" s="29" t="s">
        <v>4172</v>
      </c>
      <c r="G6352" s="27" t="s">
        <v>2532</v>
      </c>
      <c r="H6352" s="27" t="s">
        <v>2531</v>
      </c>
      <c r="I6352" s="27" t="s">
        <v>6108</v>
      </c>
      <c r="J6352" s="27" t="s">
        <v>6109</v>
      </c>
      <c r="K6352" s="27">
        <v>2</v>
      </c>
      <c r="L6352" s="27" t="s">
        <v>6110</v>
      </c>
      <c r="M6352" s="36" t="str">
        <f t="shared" si="99"/>
        <v>MCDONNELL DOUGLAS</v>
      </c>
    </row>
    <row r="6353" spans="6:13" ht="15" thickBot="1" x14ac:dyDescent="0.4">
      <c r="F6353" s="30" t="s">
        <v>4172</v>
      </c>
      <c r="G6353" s="28" t="s">
        <v>2534</v>
      </c>
      <c r="H6353" s="28" t="s">
        <v>2533</v>
      </c>
      <c r="I6353" s="28" t="s">
        <v>6108</v>
      </c>
      <c r="J6353" s="28" t="s">
        <v>6109</v>
      </c>
      <c r="K6353" s="28">
        <v>2</v>
      </c>
      <c r="L6353" s="28" t="s">
        <v>6110</v>
      </c>
      <c r="M6353" s="36" t="str">
        <f t="shared" si="99"/>
        <v>MCDONNELL DOUGLAS</v>
      </c>
    </row>
    <row r="6354" spans="6:13" ht="15" thickBot="1" x14ac:dyDescent="0.4">
      <c r="F6354" s="29" t="s">
        <v>4172</v>
      </c>
      <c r="G6354" s="27" t="s">
        <v>2536</v>
      </c>
      <c r="H6354" s="27" t="s">
        <v>2535</v>
      </c>
      <c r="I6354" s="27" t="s">
        <v>6108</v>
      </c>
      <c r="J6354" s="27" t="s">
        <v>6109</v>
      </c>
      <c r="K6354" s="27">
        <v>2</v>
      </c>
      <c r="L6354" s="27" t="s">
        <v>6110</v>
      </c>
      <c r="M6354" s="36" t="str">
        <f t="shared" si="99"/>
        <v>MCDONNELL DOUGLAS</v>
      </c>
    </row>
    <row r="6355" spans="6:13" ht="15" thickBot="1" x14ac:dyDescent="0.4">
      <c r="F6355" s="30" t="s">
        <v>4172</v>
      </c>
      <c r="G6355" s="28" t="s">
        <v>9978</v>
      </c>
      <c r="H6355" s="28" t="s">
        <v>1621</v>
      </c>
      <c r="I6355" s="28" t="s">
        <v>6108</v>
      </c>
      <c r="J6355" s="28" t="s">
        <v>6109</v>
      </c>
      <c r="K6355" s="28">
        <v>3</v>
      </c>
      <c r="L6355" s="28" t="s">
        <v>6150</v>
      </c>
      <c r="M6355" s="36" t="str">
        <f t="shared" si="99"/>
        <v>MCDONNELL DOUGLAS</v>
      </c>
    </row>
    <row r="6356" spans="6:13" ht="15" thickBot="1" x14ac:dyDescent="0.4">
      <c r="F6356" s="29" t="s">
        <v>4172</v>
      </c>
      <c r="G6356" s="27" t="s">
        <v>6321</v>
      </c>
      <c r="H6356" s="27" t="s">
        <v>547</v>
      </c>
      <c r="I6356" s="27" t="s">
        <v>6170</v>
      </c>
      <c r="J6356" s="27" t="s">
        <v>6169</v>
      </c>
      <c r="K6356" s="27">
        <v>1</v>
      </c>
      <c r="L6356" s="27" t="s">
        <v>6159</v>
      </c>
      <c r="M6356" s="36" t="str">
        <f t="shared" si="99"/>
        <v>MCDONNELL DOUGLAS</v>
      </c>
    </row>
    <row r="6357" spans="6:13" ht="15" thickBot="1" x14ac:dyDescent="0.4">
      <c r="F6357" s="30" t="s">
        <v>4172</v>
      </c>
      <c r="G6357" s="28" t="s">
        <v>1185</v>
      </c>
      <c r="H6357" s="28" t="s">
        <v>1673</v>
      </c>
      <c r="I6357" s="28" t="s">
        <v>6108</v>
      </c>
      <c r="J6357" s="28" t="s">
        <v>6109</v>
      </c>
      <c r="K6357" s="28">
        <v>2</v>
      </c>
      <c r="L6357" s="28" t="s">
        <v>6110</v>
      </c>
      <c r="M6357" s="36" t="str">
        <f t="shared" si="99"/>
        <v>MCDONNELL DOUGLAS</v>
      </c>
    </row>
    <row r="6358" spans="6:13" ht="15" thickBot="1" x14ac:dyDescent="0.4">
      <c r="F6358" s="29" t="s">
        <v>4172</v>
      </c>
      <c r="G6358" s="27" t="s">
        <v>7610</v>
      </c>
      <c r="H6358" s="27" t="s">
        <v>822</v>
      </c>
      <c r="I6358" s="27" t="s">
        <v>6108</v>
      </c>
      <c r="J6358" s="27" t="s">
        <v>6109</v>
      </c>
      <c r="K6358" s="27">
        <v>1</v>
      </c>
      <c r="L6358" s="27" t="s">
        <v>6110</v>
      </c>
      <c r="M6358" s="36" t="str">
        <f t="shared" si="99"/>
        <v>MCDONNELL DOUGLAS</v>
      </c>
    </row>
    <row r="6359" spans="6:13" ht="15" thickBot="1" x14ac:dyDescent="0.4">
      <c r="F6359" s="30" t="s">
        <v>4172</v>
      </c>
      <c r="G6359" s="28" t="s">
        <v>9979</v>
      </c>
      <c r="H6359" s="28" t="s">
        <v>1645</v>
      </c>
      <c r="I6359" s="28" t="s">
        <v>6170</v>
      </c>
      <c r="J6359" s="28" t="s">
        <v>6169</v>
      </c>
      <c r="K6359" s="28">
        <v>2</v>
      </c>
      <c r="L6359" s="28" t="s">
        <v>6159</v>
      </c>
      <c r="M6359" s="36" t="str">
        <f t="shared" si="99"/>
        <v>MCDONNELL DOUGLAS</v>
      </c>
    </row>
    <row r="6360" spans="6:13" ht="15" thickBot="1" x14ac:dyDescent="0.4">
      <c r="F6360" s="29" t="s">
        <v>4172</v>
      </c>
      <c r="G6360" s="27" t="s">
        <v>1646</v>
      </c>
      <c r="H6360" s="27" t="s">
        <v>1645</v>
      </c>
      <c r="I6360" s="27" t="s">
        <v>6170</v>
      </c>
      <c r="J6360" s="27" t="s">
        <v>6169</v>
      </c>
      <c r="K6360" s="27">
        <v>2</v>
      </c>
      <c r="L6360" s="27" t="s">
        <v>6159</v>
      </c>
      <c r="M6360" s="36" t="str">
        <f t="shared" si="99"/>
        <v>MCDONNELL DOUGLAS</v>
      </c>
    </row>
    <row r="6361" spans="6:13" ht="15" thickBot="1" x14ac:dyDescent="0.4">
      <c r="F6361" s="30" t="s">
        <v>4172</v>
      </c>
      <c r="G6361" s="28" t="s">
        <v>9980</v>
      </c>
      <c r="H6361" s="28" t="s">
        <v>1621</v>
      </c>
      <c r="I6361" s="28" t="s">
        <v>6108</v>
      </c>
      <c r="J6361" s="28" t="s">
        <v>6109</v>
      </c>
      <c r="K6361" s="28">
        <v>3</v>
      </c>
      <c r="L6361" s="28" t="s">
        <v>6150</v>
      </c>
      <c r="M6361" s="36" t="str">
        <f t="shared" si="99"/>
        <v>MCDONNELL DOUGLAS</v>
      </c>
    </row>
    <row r="6362" spans="6:13" ht="15" thickBot="1" x14ac:dyDescent="0.4">
      <c r="F6362" s="29" t="s">
        <v>4172</v>
      </c>
      <c r="G6362" s="27" t="s">
        <v>9981</v>
      </c>
      <c r="H6362" s="27" t="s">
        <v>3487</v>
      </c>
      <c r="I6362" s="27" t="s">
        <v>6108</v>
      </c>
      <c r="J6362" s="27" t="s">
        <v>6109</v>
      </c>
      <c r="K6362" s="27">
        <v>2</v>
      </c>
      <c r="L6362" s="27" t="s">
        <v>6110</v>
      </c>
      <c r="M6362" s="36" t="str">
        <f t="shared" si="99"/>
        <v>MCDONNELL DOUGLAS</v>
      </c>
    </row>
    <row r="6363" spans="6:13" ht="15" thickBot="1" x14ac:dyDescent="0.4">
      <c r="F6363" s="30" t="s">
        <v>4172</v>
      </c>
      <c r="G6363" s="28" t="s">
        <v>9965</v>
      </c>
      <c r="H6363" s="28" t="s">
        <v>3487</v>
      </c>
      <c r="I6363" s="28" t="s">
        <v>6108</v>
      </c>
      <c r="J6363" s="28" t="s">
        <v>6109</v>
      </c>
      <c r="K6363" s="28">
        <v>2</v>
      </c>
      <c r="L6363" s="28" t="s">
        <v>6110</v>
      </c>
      <c r="M6363" s="36" t="str">
        <f t="shared" si="99"/>
        <v>MCDONNELL DOUGLAS</v>
      </c>
    </row>
    <row r="6364" spans="6:13" ht="15" thickBot="1" x14ac:dyDescent="0.4">
      <c r="F6364" s="29" t="s">
        <v>4172</v>
      </c>
      <c r="G6364" s="27" t="s">
        <v>9982</v>
      </c>
      <c r="H6364" s="27" t="s">
        <v>1673</v>
      </c>
      <c r="I6364" s="27" t="s">
        <v>6108</v>
      </c>
      <c r="J6364" s="27" t="s">
        <v>6109</v>
      </c>
      <c r="K6364" s="27">
        <v>2</v>
      </c>
      <c r="L6364" s="27" t="s">
        <v>6110</v>
      </c>
      <c r="M6364" s="36" t="str">
        <f t="shared" si="99"/>
        <v>MCDONNELL DOUGLAS</v>
      </c>
    </row>
    <row r="6365" spans="6:13" ht="15" thickBot="1" x14ac:dyDescent="0.4">
      <c r="F6365" s="30" t="s">
        <v>4172</v>
      </c>
      <c r="G6365" s="28" t="s">
        <v>9983</v>
      </c>
      <c r="H6365" s="28" t="s">
        <v>6822</v>
      </c>
      <c r="I6365" s="28" t="s">
        <v>6108</v>
      </c>
      <c r="J6365" s="28" t="s">
        <v>6109</v>
      </c>
      <c r="K6365" s="28">
        <v>2</v>
      </c>
      <c r="L6365" s="28" t="s">
        <v>6110</v>
      </c>
      <c r="M6365" s="36" t="str">
        <f t="shared" si="99"/>
        <v>MCDONNELL DOUGLAS</v>
      </c>
    </row>
    <row r="6366" spans="6:13" ht="15" thickBot="1" x14ac:dyDescent="0.4">
      <c r="F6366" s="29" t="s">
        <v>4172</v>
      </c>
      <c r="G6366" s="27" t="s">
        <v>9984</v>
      </c>
      <c r="H6366" s="27" t="s">
        <v>6822</v>
      </c>
      <c r="I6366" s="27" t="s">
        <v>6108</v>
      </c>
      <c r="J6366" s="27" t="s">
        <v>6109</v>
      </c>
      <c r="K6366" s="27">
        <v>2</v>
      </c>
      <c r="L6366" s="27" t="s">
        <v>6110</v>
      </c>
      <c r="M6366" s="36" t="str">
        <f t="shared" si="99"/>
        <v>MCDONNELL DOUGLAS</v>
      </c>
    </row>
    <row r="6367" spans="6:13" ht="15" thickBot="1" x14ac:dyDescent="0.4">
      <c r="F6367" s="30" t="s">
        <v>4172</v>
      </c>
      <c r="G6367" s="28" t="s">
        <v>9985</v>
      </c>
      <c r="H6367" s="28" t="s">
        <v>1673</v>
      </c>
      <c r="I6367" s="28" t="s">
        <v>6108</v>
      </c>
      <c r="J6367" s="28" t="s">
        <v>6109</v>
      </c>
      <c r="K6367" s="28">
        <v>2</v>
      </c>
      <c r="L6367" s="28" t="s">
        <v>6110</v>
      </c>
      <c r="M6367" s="36" t="str">
        <f t="shared" si="99"/>
        <v>MCDONNELL DOUGLAS</v>
      </c>
    </row>
    <row r="6368" spans="6:13" ht="15" thickBot="1" x14ac:dyDescent="0.4">
      <c r="F6368" s="29" t="s">
        <v>4172</v>
      </c>
      <c r="G6368" s="27" t="s">
        <v>7336</v>
      </c>
      <c r="H6368" s="27" t="s">
        <v>1673</v>
      </c>
      <c r="I6368" s="27" t="s">
        <v>6108</v>
      </c>
      <c r="J6368" s="27" t="s">
        <v>6109</v>
      </c>
      <c r="K6368" s="27">
        <v>2</v>
      </c>
      <c r="L6368" s="27" t="s">
        <v>6110</v>
      </c>
      <c r="M6368" s="36" t="str">
        <f t="shared" si="99"/>
        <v>MCDONNELL DOUGLAS</v>
      </c>
    </row>
    <row r="6369" spans="6:13" ht="15" thickBot="1" x14ac:dyDescent="0.4">
      <c r="F6369" s="30" t="s">
        <v>4172</v>
      </c>
      <c r="G6369" s="28" t="s">
        <v>7337</v>
      </c>
      <c r="H6369" s="28" t="s">
        <v>1673</v>
      </c>
      <c r="I6369" s="28" t="s">
        <v>6108</v>
      </c>
      <c r="J6369" s="28" t="s">
        <v>6109</v>
      </c>
      <c r="K6369" s="28">
        <v>2</v>
      </c>
      <c r="L6369" s="28" t="s">
        <v>6110</v>
      </c>
      <c r="M6369" s="36" t="str">
        <f t="shared" si="99"/>
        <v>MCDONNELL DOUGLAS</v>
      </c>
    </row>
    <row r="6370" spans="6:13" ht="15" thickBot="1" x14ac:dyDescent="0.4">
      <c r="F6370" s="29" t="s">
        <v>4172</v>
      </c>
      <c r="G6370" s="27" t="s">
        <v>7338</v>
      </c>
      <c r="H6370" s="27" t="s">
        <v>1663</v>
      </c>
      <c r="I6370" s="27" t="s">
        <v>6108</v>
      </c>
      <c r="J6370" s="27" t="s">
        <v>6109</v>
      </c>
      <c r="K6370" s="27">
        <v>4</v>
      </c>
      <c r="L6370" s="27" t="s">
        <v>6150</v>
      </c>
      <c r="M6370" s="36" t="str">
        <f t="shared" si="99"/>
        <v>MCDONNELL DOUGLAS</v>
      </c>
    </row>
    <row r="6371" spans="6:13" ht="15" thickBot="1" x14ac:dyDescent="0.4">
      <c r="F6371" s="30" t="s">
        <v>4172</v>
      </c>
      <c r="G6371" s="28" t="s">
        <v>6959</v>
      </c>
      <c r="H6371" s="28" t="s">
        <v>1318</v>
      </c>
      <c r="I6371" s="28" t="s">
        <v>6108</v>
      </c>
      <c r="J6371" s="28" t="s">
        <v>6109</v>
      </c>
      <c r="K6371" s="28">
        <v>1</v>
      </c>
      <c r="L6371" s="28" t="s">
        <v>6110</v>
      </c>
      <c r="M6371" s="36" t="str">
        <f t="shared" si="99"/>
        <v>MCDONNELL DOUGLAS</v>
      </c>
    </row>
    <row r="6372" spans="6:13" ht="15" thickBot="1" x14ac:dyDescent="0.4">
      <c r="F6372" s="29" t="s">
        <v>4172</v>
      </c>
      <c r="G6372" s="27" t="s">
        <v>823</v>
      </c>
      <c r="H6372" s="27" t="s">
        <v>822</v>
      </c>
      <c r="I6372" s="27" t="s">
        <v>6108</v>
      </c>
      <c r="J6372" s="27" t="s">
        <v>6109</v>
      </c>
      <c r="K6372" s="27">
        <v>1</v>
      </c>
      <c r="L6372" s="27" t="s">
        <v>6110</v>
      </c>
      <c r="M6372" s="36" t="str">
        <f t="shared" si="99"/>
        <v>MCDONNELL DOUGLAS</v>
      </c>
    </row>
    <row r="6373" spans="6:13" ht="15" thickBot="1" x14ac:dyDescent="0.4">
      <c r="F6373" s="30" t="s">
        <v>4172</v>
      </c>
      <c r="G6373" s="28" t="s">
        <v>9292</v>
      </c>
      <c r="H6373" s="28" t="s">
        <v>1649</v>
      </c>
      <c r="I6373" s="28" t="s">
        <v>6170</v>
      </c>
      <c r="J6373" s="28" t="s">
        <v>6169</v>
      </c>
      <c r="K6373" s="28">
        <v>2</v>
      </c>
      <c r="L6373" s="28" t="s">
        <v>6110</v>
      </c>
      <c r="M6373" s="36" t="str">
        <f t="shared" si="99"/>
        <v>MCDONNELL DOUGLAS</v>
      </c>
    </row>
    <row r="6374" spans="6:13" ht="15" thickBot="1" x14ac:dyDescent="0.4">
      <c r="F6374" s="29" t="s">
        <v>4172</v>
      </c>
      <c r="G6374" s="27" t="s">
        <v>2510</v>
      </c>
      <c r="H6374" s="27" t="s">
        <v>2509</v>
      </c>
      <c r="I6374" s="27" t="s">
        <v>6108</v>
      </c>
      <c r="J6374" s="27" t="s">
        <v>6109</v>
      </c>
      <c r="K6374" s="27">
        <v>4</v>
      </c>
      <c r="L6374" s="27" t="s">
        <v>6150</v>
      </c>
      <c r="M6374" s="36" t="str">
        <f t="shared" si="99"/>
        <v>MCDONNELL DOUGLAS</v>
      </c>
    </row>
    <row r="6375" spans="6:13" ht="15" thickBot="1" x14ac:dyDescent="0.4">
      <c r="F6375" s="30" t="s">
        <v>4172</v>
      </c>
      <c r="G6375" s="28" t="s">
        <v>9986</v>
      </c>
      <c r="H6375" s="28" t="s">
        <v>1621</v>
      </c>
      <c r="I6375" s="28" t="s">
        <v>6108</v>
      </c>
      <c r="J6375" s="28" t="s">
        <v>6109</v>
      </c>
      <c r="K6375" s="28">
        <v>3</v>
      </c>
      <c r="L6375" s="28" t="s">
        <v>6150</v>
      </c>
      <c r="M6375" s="36" t="str">
        <f t="shared" si="99"/>
        <v>MCDONNELL DOUGLAS</v>
      </c>
    </row>
    <row r="6376" spans="6:13" ht="15" thickBot="1" x14ac:dyDescent="0.4">
      <c r="F6376" s="29" t="s">
        <v>4172</v>
      </c>
      <c r="G6376" s="27" t="s">
        <v>9987</v>
      </c>
      <c r="H6376" s="27" t="s">
        <v>1621</v>
      </c>
      <c r="I6376" s="27" t="s">
        <v>6108</v>
      </c>
      <c r="J6376" s="27" t="s">
        <v>6109</v>
      </c>
      <c r="K6376" s="27">
        <v>3</v>
      </c>
      <c r="L6376" s="27" t="s">
        <v>6150</v>
      </c>
      <c r="M6376" s="36" t="str">
        <f t="shared" si="99"/>
        <v>MCDONNELL DOUGLAS</v>
      </c>
    </row>
    <row r="6377" spans="6:13" ht="15" thickBot="1" x14ac:dyDescent="0.4">
      <c r="F6377" s="30" t="s">
        <v>4172</v>
      </c>
      <c r="G6377" s="28" t="s">
        <v>9988</v>
      </c>
      <c r="H6377" s="28" t="s">
        <v>3487</v>
      </c>
      <c r="I6377" s="28" t="s">
        <v>6108</v>
      </c>
      <c r="J6377" s="28" t="s">
        <v>6109</v>
      </c>
      <c r="K6377" s="28">
        <v>2</v>
      </c>
      <c r="L6377" s="28" t="s">
        <v>6110</v>
      </c>
      <c r="M6377" s="36" t="str">
        <f t="shared" si="99"/>
        <v>MCDONNELL DOUGLAS</v>
      </c>
    </row>
    <row r="6378" spans="6:13" ht="15" thickBot="1" x14ac:dyDescent="0.4">
      <c r="F6378" s="29" t="s">
        <v>4172</v>
      </c>
      <c r="G6378" s="27" t="s">
        <v>7324</v>
      </c>
      <c r="H6378" s="27" t="s">
        <v>547</v>
      </c>
      <c r="I6378" s="27" t="s">
        <v>6170</v>
      </c>
      <c r="J6378" s="27" t="s">
        <v>6169</v>
      </c>
      <c r="K6378" s="27">
        <v>1</v>
      </c>
      <c r="L6378" s="27" t="s">
        <v>6159</v>
      </c>
      <c r="M6378" s="36" t="str">
        <f t="shared" si="99"/>
        <v>MCDONNELL DOUGLAS</v>
      </c>
    </row>
    <row r="6379" spans="6:13" ht="15" thickBot="1" x14ac:dyDescent="0.4">
      <c r="F6379" s="30" t="s">
        <v>4172</v>
      </c>
      <c r="G6379" s="28" t="s">
        <v>1650</v>
      </c>
      <c r="H6379" s="28" t="s">
        <v>1649</v>
      </c>
      <c r="I6379" s="28" t="s">
        <v>6170</v>
      </c>
      <c r="J6379" s="28" t="s">
        <v>6169</v>
      </c>
      <c r="K6379" s="28">
        <v>2</v>
      </c>
      <c r="L6379" s="28" t="s">
        <v>6110</v>
      </c>
      <c r="M6379" s="36" t="str">
        <f t="shared" si="99"/>
        <v>MCDONNELL DOUGLAS</v>
      </c>
    </row>
    <row r="6380" spans="6:13" ht="15" thickBot="1" x14ac:dyDescent="0.4">
      <c r="F6380" s="29" t="s">
        <v>4172</v>
      </c>
      <c r="G6380" s="27" t="s">
        <v>7593</v>
      </c>
      <c r="H6380" s="27" t="s">
        <v>822</v>
      </c>
      <c r="I6380" s="27" t="s">
        <v>6108</v>
      </c>
      <c r="J6380" s="27" t="s">
        <v>6109</v>
      </c>
      <c r="K6380" s="27">
        <v>1</v>
      </c>
      <c r="L6380" s="27" t="s">
        <v>6110</v>
      </c>
      <c r="M6380" s="36" t="str">
        <f t="shared" si="99"/>
        <v>MCDONNELL DOUGLAS</v>
      </c>
    </row>
    <row r="6381" spans="6:13" ht="15" thickBot="1" x14ac:dyDescent="0.4">
      <c r="F6381" s="30" t="s">
        <v>4172</v>
      </c>
      <c r="G6381" s="28" t="s">
        <v>1622</v>
      </c>
      <c r="H6381" s="28" t="s">
        <v>1621</v>
      </c>
      <c r="I6381" s="28" t="s">
        <v>6108</v>
      </c>
      <c r="J6381" s="28" t="s">
        <v>6109</v>
      </c>
      <c r="K6381" s="28">
        <v>3</v>
      </c>
      <c r="L6381" s="28" t="s">
        <v>6150</v>
      </c>
      <c r="M6381" s="36" t="str">
        <f t="shared" si="99"/>
        <v>MCDONNELL DOUGLAS</v>
      </c>
    </row>
    <row r="6382" spans="6:13" ht="15" thickBot="1" x14ac:dyDescent="0.4">
      <c r="F6382" s="29" t="s">
        <v>4172</v>
      </c>
      <c r="G6382" s="27" t="s">
        <v>1628</v>
      </c>
      <c r="H6382" s="27" t="s">
        <v>1627</v>
      </c>
      <c r="I6382" s="27" t="s">
        <v>6108</v>
      </c>
      <c r="J6382" s="27" t="s">
        <v>6109</v>
      </c>
      <c r="K6382" s="27">
        <v>3</v>
      </c>
      <c r="L6382" s="27" t="s">
        <v>6150</v>
      </c>
      <c r="M6382" s="36" t="str">
        <f t="shared" si="99"/>
        <v>MCDONNELL DOUGLAS</v>
      </c>
    </row>
    <row r="6383" spans="6:13" ht="15" thickBot="1" x14ac:dyDescent="0.4">
      <c r="F6383" s="30" t="s">
        <v>4172</v>
      </c>
      <c r="G6383" s="28" t="s">
        <v>1682</v>
      </c>
      <c r="H6383" s="28" t="s">
        <v>1681</v>
      </c>
      <c r="I6383" s="28" t="s">
        <v>6108</v>
      </c>
      <c r="J6383" s="28" t="s">
        <v>6109</v>
      </c>
      <c r="K6383" s="28">
        <v>2</v>
      </c>
      <c r="L6383" s="28" t="s">
        <v>6110</v>
      </c>
      <c r="M6383" s="36" t="str">
        <f t="shared" si="99"/>
        <v>MCDONNELL DOUGLAS</v>
      </c>
    </row>
    <row r="6384" spans="6:13" ht="15" thickBot="1" x14ac:dyDescent="0.4">
      <c r="F6384" s="29" t="s">
        <v>4172</v>
      </c>
      <c r="G6384" s="27" t="s">
        <v>1684</v>
      </c>
      <c r="H6384" s="27" t="s">
        <v>1683</v>
      </c>
      <c r="I6384" s="27" t="s">
        <v>6108</v>
      </c>
      <c r="J6384" s="27" t="s">
        <v>6109</v>
      </c>
      <c r="K6384" s="27">
        <v>2</v>
      </c>
      <c r="L6384" s="27" t="s">
        <v>6110</v>
      </c>
      <c r="M6384" s="36" t="str">
        <f t="shared" si="99"/>
        <v>MCDONNELL DOUGLAS</v>
      </c>
    </row>
    <row r="6385" spans="6:13" ht="15" thickBot="1" x14ac:dyDescent="0.4">
      <c r="F6385" s="30" t="s">
        <v>4172</v>
      </c>
      <c r="G6385" s="28" t="s">
        <v>1686</v>
      </c>
      <c r="H6385" s="28" t="s">
        <v>1685</v>
      </c>
      <c r="I6385" s="28" t="s">
        <v>6108</v>
      </c>
      <c r="J6385" s="28" t="s">
        <v>6109</v>
      </c>
      <c r="K6385" s="28">
        <v>2</v>
      </c>
      <c r="L6385" s="28" t="s">
        <v>6110</v>
      </c>
      <c r="M6385" s="36" t="str">
        <f t="shared" si="99"/>
        <v>MCDONNELL DOUGLAS</v>
      </c>
    </row>
    <row r="6386" spans="6:13" ht="15" thickBot="1" x14ac:dyDescent="0.4">
      <c r="F6386" s="29" t="s">
        <v>4172</v>
      </c>
      <c r="G6386" s="27" t="s">
        <v>7320</v>
      </c>
      <c r="H6386" s="27" t="s">
        <v>6822</v>
      </c>
      <c r="I6386" s="27" t="s">
        <v>6108</v>
      </c>
      <c r="J6386" s="27" t="s">
        <v>6109</v>
      </c>
      <c r="K6386" s="27">
        <v>2</v>
      </c>
      <c r="L6386" s="27" t="s">
        <v>6110</v>
      </c>
      <c r="M6386" s="36" t="str">
        <f t="shared" si="99"/>
        <v>MCDONNELL DOUGLAS</v>
      </c>
    </row>
    <row r="6387" spans="6:13" ht="15" thickBot="1" x14ac:dyDescent="0.4">
      <c r="F6387" s="30" t="s">
        <v>4172</v>
      </c>
      <c r="G6387" s="28" t="s">
        <v>7361</v>
      </c>
      <c r="H6387" s="28" t="s">
        <v>6822</v>
      </c>
      <c r="I6387" s="28" t="s">
        <v>6108</v>
      </c>
      <c r="J6387" s="28" t="s">
        <v>6109</v>
      </c>
      <c r="K6387" s="28">
        <v>2</v>
      </c>
      <c r="L6387" s="28" t="s">
        <v>6110</v>
      </c>
      <c r="M6387" s="36" t="str">
        <f t="shared" si="99"/>
        <v>MCDONNELL DOUGLAS</v>
      </c>
    </row>
    <row r="6388" spans="6:13" ht="15" thickBot="1" x14ac:dyDescent="0.4">
      <c r="F6388" s="29" t="s">
        <v>4172</v>
      </c>
      <c r="G6388" s="27" t="s">
        <v>1688</v>
      </c>
      <c r="H6388" s="27" t="s">
        <v>1687</v>
      </c>
      <c r="I6388" s="27" t="s">
        <v>6108</v>
      </c>
      <c r="J6388" s="27" t="s">
        <v>6109</v>
      </c>
      <c r="K6388" s="27">
        <v>2</v>
      </c>
      <c r="L6388" s="27" t="s">
        <v>6110</v>
      </c>
      <c r="M6388" s="36" t="str">
        <f t="shared" si="99"/>
        <v>MCDONNELL DOUGLAS</v>
      </c>
    </row>
    <row r="6389" spans="6:13" ht="15" thickBot="1" x14ac:dyDescent="0.4">
      <c r="F6389" s="30" t="s">
        <v>4172</v>
      </c>
      <c r="G6389" s="28" t="s">
        <v>1690</v>
      </c>
      <c r="H6389" s="28" t="s">
        <v>1689</v>
      </c>
      <c r="I6389" s="28" t="s">
        <v>6108</v>
      </c>
      <c r="J6389" s="28" t="s">
        <v>6109</v>
      </c>
      <c r="K6389" s="28">
        <v>2</v>
      </c>
      <c r="L6389" s="28" t="s">
        <v>6110</v>
      </c>
      <c r="M6389" s="36" t="str">
        <f t="shared" si="99"/>
        <v>MCDONNELL DOUGLAS</v>
      </c>
    </row>
    <row r="6390" spans="6:13" ht="15" thickBot="1" x14ac:dyDescent="0.4">
      <c r="F6390" s="29" t="s">
        <v>4172</v>
      </c>
      <c r="G6390" s="27" t="s">
        <v>1692</v>
      </c>
      <c r="H6390" s="27" t="s">
        <v>1691</v>
      </c>
      <c r="I6390" s="27" t="s">
        <v>6108</v>
      </c>
      <c r="J6390" s="27" t="s">
        <v>6109</v>
      </c>
      <c r="K6390" s="27">
        <v>2</v>
      </c>
      <c r="L6390" s="27" t="s">
        <v>6110</v>
      </c>
      <c r="M6390" s="36" t="str">
        <f t="shared" si="99"/>
        <v>MCDONNELL DOUGLAS</v>
      </c>
    </row>
    <row r="6391" spans="6:13" ht="15" thickBot="1" x14ac:dyDescent="0.4">
      <c r="F6391" s="30" t="s">
        <v>4172</v>
      </c>
      <c r="G6391" s="28" t="s">
        <v>7339</v>
      </c>
      <c r="H6391" s="28" t="s">
        <v>547</v>
      </c>
      <c r="I6391" s="28" t="s">
        <v>6170</v>
      </c>
      <c r="J6391" s="28" t="s">
        <v>6169</v>
      </c>
      <c r="K6391" s="28">
        <v>1</v>
      </c>
      <c r="L6391" s="28" t="s">
        <v>6159</v>
      </c>
      <c r="M6391" s="36" t="str">
        <f t="shared" si="99"/>
        <v>MCDONNELL DOUGLAS</v>
      </c>
    </row>
    <row r="6392" spans="6:13" ht="15" thickBot="1" x14ac:dyDescent="0.4">
      <c r="F6392" s="29" t="s">
        <v>4172</v>
      </c>
      <c r="G6392" s="27" t="s">
        <v>7340</v>
      </c>
      <c r="H6392" s="27" t="s">
        <v>547</v>
      </c>
      <c r="I6392" s="27" t="s">
        <v>6170</v>
      </c>
      <c r="J6392" s="27" t="s">
        <v>6169</v>
      </c>
      <c r="K6392" s="27">
        <v>1</v>
      </c>
      <c r="L6392" s="27" t="s">
        <v>6159</v>
      </c>
      <c r="M6392" s="36" t="str">
        <f t="shared" si="99"/>
        <v>MCDONNELL DOUGLAS</v>
      </c>
    </row>
    <row r="6393" spans="6:13" ht="15" thickBot="1" x14ac:dyDescent="0.4">
      <c r="F6393" s="30" t="s">
        <v>4172</v>
      </c>
      <c r="G6393" s="28" t="s">
        <v>7341</v>
      </c>
      <c r="H6393" s="28" t="s">
        <v>547</v>
      </c>
      <c r="I6393" s="28" t="s">
        <v>6170</v>
      </c>
      <c r="J6393" s="28" t="s">
        <v>6169</v>
      </c>
      <c r="K6393" s="28">
        <v>1</v>
      </c>
      <c r="L6393" s="28" t="s">
        <v>6159</v>
      </c>
      <c r="M6393" s="36" t="str">
        <f t="shared" si="99"/>
        <v>MCDONNELL DOUGLAS</v>
      </c>
    </row>
    <row r="6394" spans="6:13" ht="15" thickBot="1" x14ac:dyDescent="0.4">
      <c r="F6394" s="29" t="s">
        <v>4172</v>
      </c>
      <c r="G6394" s="27" t="s">
        <v>1652</v>
      </c>
      <c r="H6394" s="27" t="s">
        <v>1651</v>
      </c>
      <c r="I6394" s="27" t="s">
        <v>6170</v>
      </c>
      <c r="J6394" s="27" t="s">
        <v>6169</v>
      </c>
      <c r="K6394" s="27">
        <v>1</v>
      </c>
      <c r="L6394" s="27" t="s">
        <v>6159</v>
      </c>
      <c r="M6394" s="36" t="str">
        <f t="shared" si="99"/>
        <v>MCDONNELL DOUGLAS</v>
      </c>
    </row>
    <row r="6395" spans="6:13" ht="15" thickBot="1" x14ac:dyDescent="0.4">
      <c r="F6395" s="30" t="s">
        <v>4172</v>
      </c>
      <c r="G6395" s="28" t="s">
        <v>7342</v>
      </c>
      <c r="H6395" s="28" t="s">
        <v>547</v>
      </c>
      <c r="I6395" s="28" t="s">
        <v>6170</v>
      </c>
      <c r="J6395" s="28" t="s">
        <v>6169</v>
      </c>
      <c r="K6395" s="28">
        <v>1</v>
      </c>
      <c r="L6395" s="28" t="s">
        <v>6159</v>
      </c>
      <c r="M6395" s="36" t="str">
        <f t="shared" si="99"/>
        <v>MCDONNELL DOUGLAS</v>
      </c>
    </row>
    <row r="6396" spans="6:13" ht="15" thickBot="1" x14ac:dyDescent="0.4">
      <c r="F6396" s="29" t="s">
        <v>4172</v>
      </c>
      <c r="G6396" s="27" t="s">
        <v>7343</v>
      </c>
      <c r="H6396" s="27" t="s">
        <v>547</v>
      </c>
      <c r="I6396" s="27" t="s">
        <v>6170</v>
      </c>
      <c r="J6396" s="27" t="s">
        <v>6169</v>
      </c>
      <c r="K6396" s="27">
        <v>1</v>
      </c>
      <c r="L6396" s="27" t="s">
        <v>6159</v>
      </c>
      <c r="M6396" s="36" t="str">
        <f t="shared" si="99"/>
        <v>MCDONNELL DOUGLAS</v>
      </c>
    </row>
    <row r="6397" spans="6:13" ht="15" thickBot="1" x14ac:dyDescent="0.4">
      <c r="F6397" s="30" t="s">
        <v>4172</v>
      </c>
      <c r="G6397" s="28" t="s">
        <v>7344</v>
      </c>
      <c r="H6397" s="28" t="s">
        <v>547</v>
      </c>
      <c r="I6397" s="28" t="s">
        <v>6170</v>
      </c>
      <c r="J6397" s="28" t="s">
        <v>6169</v>
      </c>
      <c r="K6397" s="28">
        <v>1</v>
      </c>
      <c r="L6397" s="28" t="s">
        <v>6159</v>
      </c>
      <c r="M6397" s="36" t="str">
        <f t="shared" si="99"/>
        <v>MCDONNELL DOUGLAS</v>
      </c>
    </row>
    <row r="6398" spans="6:13" ht="15" thickBot="1" x14ac:dyDescent="0.4">
      <c r="F6398" s="29" t="s">
        <v>4172</v>
      </c>
      <c r="G6398" s="27" t="s">
        <v>9989</v>
      </c>
      <c r="H6398" s="27" t="s">
        <v>1651</v>
      </c>
      <c r="I6398" s="27" t="s">
        <v>6170</v>
      </c>
      <c r="J6398" s="27" t="s">
        <v>6169</v>
      </c>
      <c r="K6398" s="27">
        <v>1</v>
      </c>
      <c r="L6398" s="27" t="s">
        <v>6159</v>
      </c>
      <c r="M6398" s="36" t="str">
        <f t="shared" si="99"/>
        <v>MCDONNELL DOUGLAS</v>
      </c>
    </row>
    <row r="6399" spans="6:13" ht="15" thickBot="1" x14ac:dyDescent="0.4">
      <c r="F6399" s="30" t="s">
        <v>4172</v>
      </c>
      <c r="G6399" s="28" t="s">
        <v>1654</v>
      </c>
      <c r="H6399" s="28" t="s">
        <v>1653</v>
      </c>
      <c r="I6399" s="28" t="s">
        <v>6170</v>
      </c>
      <c r="J6399" s="28" t="s">
        <v>6169</v>
      </c>
      <c r="K6399" s="28">
        <v>1</v>
      </c>
      <c r="L6399" s="28" t="s">
        <v>6159</v>
      </c>
      <c r="M6399" s="36" t="str">
        <f t="shared" si="99"/>
        <v>MCDONNELL DOUGLAS</v>
      </c>
    </row>
    <row r="6400" spans="6:13" ht="15" thickBot="1" x14ac:dyDescent="0.4">
      <c r="F6400" s="29" t="s">
        <v>4172</v>
      </c>
      <c r="G6400" s="27" t="s">
        <v>9990</v>
      </c>
      <c r="H6400" s="27" t="s">
        <v>1645</v>
      </c>
      <c r="I6400" s="27" t="s">
        <v>6170</v>
      </c>
      <c r="J6400" s="27" t="s">
        <v>6169</v>
      </c>
      <c r="K6400" s="27">
        <v>2</v>
      </c>
      <c r="L6400" s="27" t="s">
        <v>6159</v>
      </c>
      <c r="M6400" s="36" t="str">
        <f t="shared" si="99"/>
        <v>MCDONNELL DOUGLAS</v>
      </c>
    </row>
    <row r="6401" spans="6:13" ht="15" thickBot="1" x14ac:dyDescent="0.4">
      <c r="F6401" s="30" t="s">
        <v>4172</v>
      </c>
      <c r="G6401" s="28" t="s">
        <v>9991</v>
      </c>
      <c r="H6401" s="28" t="s">
        <v>1645</v>
      </c>
      <c r="I6401" s="28" t="s">
        <v>6170</v>
      </c>
      <c r="J6401" s="28" t="s">
        <v>6169</v>
      </c>
      <c r="K6401" s="28">
        <v>2</v>
      </c>
      <c r="L6401" s="28" t="s">
        <v>6159</v>
      </c>
      <c r="M6401" s="36" t="str">
        <f t="shared" si="99"/>
        <v>MCDONNELL DOUGLAS</v>
      </c>
    </row>
    <row r="6402" spans="6:13" ht="15" thickBot="1" x14ac:dyDescent="0.4">
      <c r="F6402" s="29" t="s">
        <v>4172</v>
      </c>
      <c r="G6402" s="27" t="s">
        <v>7345</v>
      </c>
      <c r="H6402" s="27" t="s">
        <v>1645</v>
      </c>
      <c r="I6402" s="27" t="s">
        <v>6170</v>
      </c>
      <c r="J6402" s="27" t="s">
        <v>6169</v>
      </c>
      <c r="K6402" s="27">
        <v>2</v>
      </c>
      <c r="L6402" s="27" t="s">
        <v>6159</v>
      </c>
      <c r="M6402" s="36" t="str">
        <f t="shared" si="99"/>
        <v>MCDONNELL DOUGLAS</v>
      </c>
    </row>
    <row r="6403" spans="6:13" ht="15" thickBot="1" x14ac:dyDescent="0.4">
      <c r="F6403" s="30" t="s">
        <v>4172</v>
      </c>
      <c r="G6403" s="28" t="s">
        <v>9296</v>
      </c>
      <c r="H6403" s="28" t="s">
        <v>547</v>
      </c>
      <c r="I6403" s="28" t="s">
        <v>6170</v>
      </c>
      <c r="J6403" s="28" t="s">
        <v>6169</v>
      </c>
      <c r="K6403" s="28">
        <v>1</v>
      </c>
      <c r="L6403" s="28" t="s">
        <v>6159</v>
      </c>
      <c r="M6403" s="36" t="str">
        <f t="shared" si="99"/>
        <v>MCDONNELL DOUGLAS</v>
      </c>
    </row>
    <row r="6404" spans="6:13" ht="15" thickBot="1" x14ac:dyDescent="0.4">
      <c r="F6404" s="29" t="s">
        <v>4172</v>
      </c>
      <c r="G6404" s="27" t="s">
        <v>9992</v>
      </c>
      <c r="H6404" s="27" t="s">
        <v>1651</v>
      </c>
      <c r="I6404" s="27" t="s">
        <v>6170</v>
      </c>
      <c r="J6404" s="27" t="s">
        <v>6169</v>
      </c>
      <c r="K6404" s="27">
        <v>1</v>
      </c>
      <c r="L6404" s="27" t="s">
        <v>6159</v>
      </c>
      <c r="M6404" s="36" t="str">
        <f t="shared" si="99"/>
        <v>MCDONNELL DOUGLAS</v>
      </c>
    </row>
    <row r="6405" spans="6:13" ht="15" thickBot="1" x14ac:dyDescent="0.4">
      <c r="F6405" s="30" t="s">
        <v>4172</v>
      </c>
      <c r="G6405" s="28" t="s">
        <v>9993</v>
      </c>
      <c r="H6405" s="28" t="s">
        <v>1645</v>
      </c>
      <c r="I6405" s="28" t="s">
        <v>6170</v>
      </c>
      <c r="J6405" s="28" t="s">
        <v>6169</v>
      </c>
      <c r="K6405" s="28">
        <v>2</v>
      </c>
      <c r="L6405" s="28" t="s">
        <v>6159</v>
      </c>
      <c r="M6405" s="36" t="str">
        <f t="shared" si="99"/>
        <v>MCDONNELL DOUGLAS</v>
      </c>
    </row>
    <row r="6406" spans="6:13" ht="15" thickBot="1" x14ac:dyDescent="0.4">
      <c r="F6406" s="29" t="s">
        <v>4172</v>
      </c>
      <c r="G6406" s="27" t="s">
        <v>7349</v>
      </c>
      <c r="H6406" s="27" t="s">
        <v>547</v>
      </c>
      <c r="I6406" s="27" t="s">
        <v>6170</v>
      </c>
      <c r="J6406" s="27" t="s">
        <v>6169</v>
      </c>
      <c r="K6406" s="27">
        <v>1</v>
      </c>
      <c r="L6406" s="27" t="s">
        <v>6159</v>
      </c>
      <c r="M6406" s="36" t="str">
        <f t="shared" si="99"/>
        <v>MCDONNELL DOUGLAS</v>
      </c>
    </row>
    <row r="6407" spans="6:13" ht="15" thickBot="1" x14ac:dyDescent="0.4">
      <c r="F6407" s="30" t="s">
        <v>4172</v>
      </c>
      <c r="G6407" s="28" t="s">
        <v>3433</v>
      </c>
      <c r="H6407" s="28" t="s">
        <v>2531</v>
      </c>
      <c r="I6407" s="28" t="s">
        <v>6108</v>
      </c>
      <c r="J6407" s="28" t="s">
        <v>6109</v>
      </c>
      <c r="K6407" s="28">
        <v>2</v>
      </c>
      <c r="L6407" s="28" t="s">
        <v>6110</v>
      </c>
      <c r="M6407" s="36" t="str">
        <f t="shared" ref="M6407:M6470" si="100">F6407</f>
        <v>MCDONNELL DOUGLAS</v>
      </c>
    </row>
    <row r="6408" spans="6:13" ht="15" thickBot="1" x14ac:dyDescent="0.4">
      <c r="F6408" s="29" t="s">
        <v>4172</v>
      </c>
      <c r="G6408" s="27" t="s">
        <v>9994</v>
      </c>
      <c r="H6408" s="27" t="s">
        <v>2521</v>
      </c>
      <c r="I6408" s="27" t="s">
        <v>6108</v>
      </c>
      <c r="J6408" s="27" t="s">
        <v>6109</v>
      </c>
      <c r="K6408" s="27">
        <v>1</v>
      </c>
      <c r="L6408" s="27" t="s">
        <v>6110</v>
      </c>
      <c r="M6408" s="36" t="str">
        <f t="shared" si="100"/>
        <v>MCDONNELL DOUGLAS</v>
      </c>
    </row>
    <row r="6409" spans="6:13" ht="15" thickBot="1" x14ac:dyDescent="0.4">
      <c r="F6409" s="30" t="s">
        <v>4172</v>
      </c>
      <c r="G6409" s="28" t="s">
        <v>9995</v>
      </c>
      <c r="H6409" s="28" t="s">
        <v>1649</v>
      </c>
      <c r="I6409" s="28" t="s">
        <v>6170</v>
      </c>
      <c r="J6409" s="28" t="s">
        <v>6169</v>
      </c>
      <c r="K6409" s="28">
        <v>2</v>
      </c>
      <c r="L6409" s="28" t="s">
        <v>6110</v>
      </c>
      <c r="M6409" s="36" t="str">
        <f t="shared" si="100"/>
        <v>MCDONNELL DOUGLAS</v>
      </c>
    </row>
    <row r="6410" spans="6:13" ht="15" thickBot="1" x14ac:dyDescent="0.4">
      <c r="F6410" s="29" t="s">
        <v>4172</v>
      </c>
      <c r="G6410" s="27" t="s">
        <v>9966</v>
      </c>
      <c r="H6410" s="27" t="s">
        <v>3487</v>
      </c>
      <c r="I6410" s="27" t="s">
        <v>6108</v>
      </c>
      <c r="J6410" s="27" t="s">
        <v>6109</v>
      </c>
      <c r="K6410" s="27">
        <v>2</v>
      </c>
      <c r="L6410" s="27" t="s">
        <v>6110</v>
      </c>
      <c r="M6410" s="36" t="str">
        <f t="shared" si="100"/>
        <v>MCDONNELL DOUGLAS</v>
      </c>
    </row>
    <row r="6411" spans="6:13" ht="15" thickBot="1" x14ac:dyDescent="0.4">
      <c r="F6411" s="30" t="s">
        <v>4172</v>
      </c>
      <c r="G6411" s="28" t="s">
        <v>9996</v>
      </c>
      <c r="H6411" s="28" t="s">
        <v>3487</v>
      </c>
      <c r="I6411" s="28" t="s">
        <v>6108</v>
      </c>
      <c r="J6411" s="28" t="s">
        <v>6109</v>
      </c>
      <c r="K6411" s="28">
        <v>2</v>
      </c>
      <c r="L6411" s="28" t="s">
        <v>6110</v>
      </c>
      <c r="M6411" s="36" t="str">
        <f t="shared" si="100"/>
        <v>MCDONNELL DOUGLAS</v>
      </c>
    </row>
    <row r="6412" spans="6:13" ht="15" thickBot="1" x14ac:dyDescent="0.4">
      <c r="F6412" s="29" t="s">
        <v>4172</v>
      </c>
      <c r="G6412" s="27" t="s">
        <v>7355</v>
      </c>
      <c r="H6412" s="27" t="s">
        <v>1673</v>
      </c>
      <c r="I6412" s="27" t="s">
        <v>6108</v>
      </c>
      <c r="J6412" s="27" t="s">
        <v>6109</v>
      </c>
      <c r="K6412" s="27">
        <v>2</v>
      </c>
      <c r="L6412" s="27" t="s">
        <v>6110</v>
      </c>
      <c r="M6412" s="36" t="str">
        <f t="shared" si="100"/>
        <v>MCDONNELL DOUGLAS</v>
      </c>
    </row>
    <row r="6413" spans="6:13" ht="15" thickBot="1" x14ac:dyDescent="0.4">
      <c r="F6413" s="30" t="s">
        <v>4172</v>
      </c>
      <c r="G6413" s="28" t="s">
        <v>9997</v>
      </c>
      <c r="H6413" s="28" t="s">
        <v>3487</v>
      </c>
      <c r="I6413" s="28" t="s">
        <v>6108</v>
      </c>
      <c r="J6413" s="28" t="s">
        <v>6109</v>
      </c>
      <c r="K6413" s="28">
        <v>2</v>
      </c>
      <c r="L6413" s="28" t="s">
        <v>6110</v>
      </c>
      <c r="M6413" s="36" t="str">
        <f t="shared" si="100"/>
        <v>MCDONNELL DOUGLAS</v>
      </c>
    </row>
    <row r="6414" spans="6:13" ht="15" thickBot="1" x14ac:dyDescent="0.4">
      <c r="F6414" s="29" t="s">
        <v>4172</v>
      </c>
      <c r="G6414" s="27" t="s">
        <v>9967</v>
      </c>
      <c r="H6414" s="27" t="s">
        <v>3487</v>
      </c>
      <c r="I6414" s="27" t="s">
        <v>6108</v>
      </c>
      <c r="J6414" s="27" t="s">
        <v>6109</v>
      </c>
      <c r="K6414" s="27">
        <v>2</v>
      </c>
      <c r="L6414" s="27" t="s">
        <v>6110</v>
      </c>
      <c r="M6414" s="36" t="str">
        <f t="shared" si="100"/>
        <v>MCDONNELL DOUGLAS</v>
      </c>
    </row>
    <row r="6415" spans="6:13" ht="15" thickBot="1" x14ac:dyDescent="0.4">
      <c r="F6415" s="30" t="s">
        <v>4172</v>
      </c>
      <c r="G6415" s="28" t="s">
        <v>7784</v>
      </c>
      <c r="H6415" s="28" t="s">
        <v>2521</v>
      </c>
      <c r="I6415" s="28" t="s">
        <v>6108</v>
      </c>
      <c r="J6415" s="28" t="s">
        <v>6109</v>
      </c>
      <c r="K6415" s="28">
        <v>1</v>
      </c>
      <c r="L6415" s="28" t="s">
        <v>6110</v>
      </c>
      <c r="M6415" s="36" t="str">
        <f t="shared" si="100"/>
        <v>MCDONNELL DOUGLAS</v>
      </c>
    </row>
    <row r="6416" spans="6:13" ht="15" thickBot="1" x14ac:dyDescent="0.4">
      <c r="F6416" s="29" t="s">
        <v>4172</v>
      </c>
      <c r="G6416" s="27" t="s">
        <v>9998</v>
      </c>
      <c r="H6416" s="27" t="s">
        <v>2531</v>
      </c>
      <c r="I6416" s="27" t="s">
        <v>6108</v>
      </c>
      <c r="J6416" s="27" t="s">
        <v>6109</v>
      </c>
      <c r="K6416" s="27">
        <v>2</v>
      </c>
      <c r="L6416" s="27" t="s">
        <v>6110</v>
      </c>
      <c r="M6416" s="36" t="str">
        <f t="shared" si="100"/>
        <v>MCDONNELL DOUGLAS</v>
      </c>
    </row>
    <row r="6417" spans="6:13" ht="15" thickBot="1" x14ac:dyDescent="0.4">
      <c r="F6417" s="30" t="s">
        <v>4172</v>
      </c>
      <c r="G6417" s="28" t="s">
        <v>6960</v>
      </c>
      <c r="H6417" s="28" t="s">
        <v>1318</v>
      </c>
      <c r="I6417" s="28" t="s">
        <v>6108</v>
      </c>
      <c r="J6417" s="28" t="s">
        <v>6109</v>
      </c>
      <c r="K6417" s="28">
        <v>1</v>
      </c>
      <c r="L6417" s="28" t="s">
        <v>6110</v>
      </c>
      <c r="M6417" s="36" t="str">
        <f t="shared" si="100"/>
        <v>MCDONNELL DOUGLAS</v>
      </c>
    </row>
    <row r="6418" spans="6:13" ht="15" thickBot="1" x14ac:dyDescent="0.4">
      <c r="F6418" s="29" t="s">
        <v>4172</v>
      </c>
      <c r="G6418" s="27" t="s">
        <v>2522</v>
      </c>
      <c r="H6418" s="27" t="s">
        <v>2521</v>
      </c>
      <c r="I6418" s="27" t="s">
        <v>6108</v>
      </c>
      <c r="J6418" s="27" t="s">
        <v>6109</v>
      </c>
      <c r="K6418" s="27">
        <v>1</v>
      </c>
      <c r="L6418" s="27" t="s">
        <v>6110</v>
      </c>
      <c r="M6418" s="36" t="str">
        <f t="shared" si="100"/>
        <v>MCDONNELL DOUGLAS</v>
      </c>
    </row>
    <row r="6419" spans="6:13" ht="15" thickBot="1" x14ac:dyDescent="0.4">
      <c r="F6419" s="30" t="s">
        <v>4172</v>
      </c>
      <c r="G6419" s="28" t="s">
        <v>9157</v>
      </c>
      <c r="H6419" s="28" t="s">
        <v>822</v>
      </c>
      <c r="I6419" s="28" t="s">
        <v>6108</v>
      </c>
      <c r="J6419" s="28" t="s">
        <v>6109</v>
      </c>
      <c r="K6419" s="28">
        <v>1</v>
      </c>
      <c r="L6419" s="28" t="s">
        <v>6110</v>
      </c>
      <c r="M6419" s="36" t="str">
        <f t="shared" si="100"/>
        <v>MCDONNELL DOUGLAS</v>
      </c>
    </row>
    <row r="6420" spans="6:13" ht="15" thickBot="1" x14ac:dyDescent="0.4">
      <c r="F6420" s="29" t="s">
        <v>4172</v>
      </c>
      <c r="G6420" s="27" t="s">
        <v>9999</v>
      </c>
      <c r="H6420" s="27" t="s">
        <v>2531</v>
      </c>
      <c r="I6420" s="27" t="s">
        <v>6108</v>
      </c>
      <c r="J6420" s="27" t="s">
        <v>6109</v>
      </c>
      <c r="K6420" s="27">
        <v>2</v>
      </c>
      <c r="L6420" s="27" t="s">
        <v>6110</v>
      </c>
      <c r="M6420" s="36" t="str">
        <f t="shared" si="100"/>
        <v>MCDONNELL DOUGLAS</v>
      </c>
    </row>
    <row r="6421" spans="6:13" ht="15" thickBot="1" x14ac:dyDescent="0.4">
      <c r="F6421" s="30" t="s">
        <v>4172</v>
      </c>
      <c r="G6421" s="28" t="s">
        <v>4173</v>
      </c>
      <c r="H6421" s="28" t="s">
        <v>4171</v>
      </c>
      <c r="I6421" s="28" t="s">
        <v>6108</v>
      </c>
      <c r="J6421" s="28" t="s">
        <v>6109</v>
      </c>
      <c r="K6421" s="28">
        <v>4</v>
      </c>
      <c r="L6421" s="28" t="s">
        <v>6110</v>
      </c>
      <c r="M6421" s="36" t="str">
        <f t="shared" si="100"/>
        <v>MCDONNELL DOUGLAS</v>
      </c>
    </row>
    <row r="6422" spans="6:13" ht="15" thickBot="1" x14ac:dyDescent="0.4">
      <c r="F6422" s="29" t="s">
        <v>4172</v>
      </c>
      <c r="G6422" s="27" t="s">
        <v>67</v>
      </c>
      <c r="H6422" s="27" t="s">
        <v>6822</v>
      </c>
      <c r="I6422" s="27" t="s">
        <v>6108</v>
      </c>
      <c r="J6422" s="27" t="s">
        <v>6109</v>
      </c>
      <c r="K6422" s="27">
        <v>2</v>
      </c>
      <c r="L6422" s="27" t="s">
        <v>6110</v>
      </c>
      <c r="M6422" s="36" t="str">
        <f t="shared" si="100"/>
        <v>MCDONNELL DOUGLAS</v>
      </c>
    </row>
    <row r="6423" spans="6:13" ht="15" thickBot="1" x14ac:dyDescent="0.4">
      <c r="F6423" s="30" t="s">
        <v>4172</v>
      </c>
      <c r="G6423" s="28" t="s">
        <v>1064</v>
      </c>
      <c r="H6423" s="28" t="s">
        <v>6822</v>
      </c>
      <c r="I6423" s="28" t="s">
        <v>6108</v>
      </c>
      <c r="J6423" s="28" t="s">
        <v>6109</v>
      </c>
      <c r="K6423" s="28">
        <v>2</v>
      </c>
      <c r="L6423" s="28" t="s">
        <v>6110</v>
      </c>
      <c r="M6423" s="36" t="str">
        <f t="shared" si="100"/>
        <v>MCDONNELL DOUGLAS</v>
      </c>
    </row>
    <row r="6424" spans="6:13" ht="15" thickBot="1" x14ac:dyDescent="0.4">
      <c r="F6424" s="29" t="s">
        <v>4172</v>
      </c>
      <c r="G6424" s="27" t="s">
        <v>10000</v>
      </c>
      <c r="H6424" s="27" t="s">
        <v>822</v>
      </c>
      <c r="I6424" s="27" t="s">
        <v>6108</v>
      </c>
      <c r="J6424" s="27" t="s">
        <v>6109</v>
      </c>
      <c r="K6424" s="27">
        <v>1</v>
      </c>
      <c r="L6424" s="27" t="s">
        <v>6110</v>
      </c>
      <c r="M6424" s="36" t="str">
        <f t="shared" si="100"/>
        <v>MCDONNELL DOUGLAS</v>
      </c>
    </row>
    <row r="6425" spans="6:13" ht="15" thickBot="1" x14ac:dyDescent="0.4">
      <c r="F6425" s="30" t="s">
        <v>4172</v>
      </c>
      <c r="G6425" s="28" t="s">
        <v>3363</v>
      </c>
      <c r="H6425" s="28" t="s">
        <v>7371</v>
      </c>
      <c r="I6425" s="28" t="s">
        <v>6108</v>
      </c>
      <c r="J6425" s="28" t="s">
        <v>6109</v>
      </c>
      <c r="K6425" s="28">
        <v>2</v>
      </c>
      <c r="L6425" s="28" t="s">
        <v>6110</v>
      </c>
      <c r="M6425" s="36" t="str">
        <f t="shared" si="100"/>
        <v>MCDONNELL DOUGLAS</v>
      </c>
    </row>
    <row r="6426" spans="6:13" ht="15" thickBot="1" x14ac:dyDescent="0.4">
      <c r="F6426" s="29" t="s">
        <v>4172</v>
      </c>
      <c r="G6426" s="27" t="s">
        <v>7373</v>
      </c>
      <c r="H6426" s="27" t="s">
        <v>7371</v>
      </c>
      <c r="I6426" s="27" t="s">
        <v>6108</v>
      </c>
      <c r="J6426" s="27" t="s">
        <v>6109</v>
      </c>
      <c r="K6426" s="27">
        <v>2</v>
      </c>
      <c r="L6426" s="27" t="s">
        <v>6110</v>
      </c>
      <c r="M6426" s="36" t="str">
        <f t="shared" si="100"/>
        <v>MCDONNELL DOUGLAS</v>
      </c>
    </row>
    <row r="6427" spans="6:13" ht="15" thickBot="1" x14ac:dyDescent="0.4">
      <c r="F6427" s="30" t="s">
        <v>4172</v>
      </c>
      <c r="G6427" s="28" t="s">
        <v>7374</v>
      </c>
      <c r="H6427" s="28" t="s">
        <v>7371</v>
      </c>
      <c r="I6427" s="28" t="s">
        <v>6108</v>
      </c>
      <c r="J6427" s="28" t="s">
        <v>6109</v>
      </c>
      <c r="K6427" s="28">
        <v>2</v>
      </c>
      <c r="L6427" s="28" t="s">
        <v>6110</v>
      </c>
      <c r="M6427" s="36" t="str">
        <f t="shared" si="100"/>
        <v>MCDONNELL DOUGLAS</v>
      </c>
    </row>
    <row r="6428" spans="6:13" ht="15" thickBot="1" x14ac:dyDescent="0.4">
      <c r="F6428" s="29" t="s">
        <v>4172</v>
      </c>
      <c r="G6428" s="27" t="s">
        <v>10001</v>
      </c>
      <c r="H6428" s="27" t="s">
        <v>6822</v>
      </c>
      <c r="I6428" s="27" t="s">
        <v>6108</v>
      </c>
      <c r="J6428" s="27" t="s">
        <v>6109</v>
      </c>
      <c r="K6428" s="27">
        <v>2</v>
      </c>
      <c r="L6428" s="27" t="s">
        <v>6110</v>
      </c>
      <c r="M6428" s="36" t="str">
        <f t="shared" si="100"/>
        <v>MCDONNELL DOUGLAS</v>
      </c>
    </row>
    <row r="6429" spans="6:13" ht="15" thickBot="1" x14ac:dyDescent="0.4">
      <c r="F6429" s="30" t="s">
        <v>4175</v>
      </c>
      <c r="G6429" s="28" t="s">
        <v>10002</v>
      </c>
      <c r="H6429" s="28" t="s">
        <v>4177</v>
      </c>
      <c r="I6429" s="28" t="s">
        <v>6165</v>
      </c>
      <c r="J6429" s="28" t="s">
        <v>6158</v>
      </c>
      <c r="K6429" s="28">
        <v>4</v>
      </c>
      <c r="L6429" s="28" t="s">
        <v>6159</v>
      </c>
      <c r="M6429" s="36" t="str">
        <f t="shared" si="100"/>
        <v>MCKINNON</v>
      </c>
    </row>
    <row r="6430" spans="6:13" ht="15" thickBot="1" x14ac:dyDescent="0.4">
      <c r="F6430" s="29" t="s">
        <v>4175</v>
      </c>
      <c r="G6430" s="27" t="s">
        <v>4178</v>
      </c>
      <c r="H6430" s="27" t="s">
        <v>4177</v>
      </c>
      <c r="I6430" s="27" t="s">
        <v>6165</v>
      </c>
      <c r="J6430" s="27" t="s">
        <v>6158</v>
      </c>
      <c r="K6430" s="27">
        <v>4</v>
      </c>
      <c r="L6430" s="27" t="s">
        <v>6159</v>
      </c>
      <c r="M6430" s="36" t="str">
        <f t="shared" si="100"/>
        <v>MCKINNON</v>
      </c>
    </row>
    <row r="6431" spans="6:13" ht="15" thickBot="1" x14ac:dyDescent="0.4">
      <c r="F6431" s="30" t="s">
        <v>4175</v>
      </c>
      <c r="G6431" s="28" t="s">
        <v>10003</v>
      </c>
      <c r="H6431" s="28" t="s">
        <v>4174</v>
      </c>
      <c r="I6431" s="28" t="s">
        <v>6165</v>
      </c>
      <c r="J6431" s="28" t="s">
        <v>6169</v>
      </c>
      <c r="K6431" s="28">
        <v>2</v>
      </c>
      <c r="L6431" s="28" t="s">
        <v>6159</v>
      </c>
      <c r="M6431" s="36" t="str">
        <f t="shared" si="100"/>
        <v>MCKINNON</v>
      </c>
    </row>
    <row r="6432" spans="6:13" ht="15" thickBot="1" x14ac:dyDescent="0.4">
      <c r="F6432" s="29" t="s">
        <v>4175</v>
      </c>
      <c r="G6432" s="27" t="s">
        <v>10004</v>
      </c>
      <c r="H6432" s="27" t="s">
        <v>4174</v>
      </c>
      <c r="I6432" s="27" t="s">
        <v>6165</v>
      </c>
      <c r="J6432" s="27" t="s">
        <v>6169</v>
      </c>
      <c r="K6432" s="27">
        <v>2</v>
      </c>
      <c r="L6432" s="27" t="s">
        <v>6159</v>
      </c>
      <c r="M6432" s="36" t="str">
        <f t="shared" si="100"/>
        <v>MCKINNON</v>
      </c>
    </row>
    <row r="6433" spans="6:13" ht="15" thickBot="1" x14ac:dyDescent="0.4">
      <c r="F6433" s="30" t="s">
        <v>4175</v>
      </c>
      <c r="G6433" s="28" t="s">
        <v>3027</v>
      </c>
      <c r="H6433" s="28" t="s">
        <v>3025</v>
      </c>
      <c r="I6433" s="28" t="s">
        <v>6165</v>
      </c>
      <c r="J6433" s="28" t="s">
        <v>6158</v>
      </c>
      <c r="K6433" s="28">
        <v>2</v>
      </c>
      <c r="L6433" s="28" t="s">
        <v>6159</v>
      </c>
      <c r="M6433" s="36" t="str">
        <f t="shared" si="100"/>
        <v>MCKINNON</v>
      </c>
    </row>
    <row r="6434" spans="6:13" ht="15" thickBot="1" x14ac:dyDescent="0.4">
      <c r="F6434" s="29" t="s">
        <v>4175</v>
      </c>
      <c r="G6434" s="27" t="s">
        <v>8984</v>
      </c>
      <c r="H6434" s="27" t="s">
        <v>4177</v>
      </c>
      <c r="I6434" s="27" t="s">
        <v>6165</v>
      </c>
      <c r="J6434" s="27" t="s">
        <v>6158</v>
      </c>
      <c r="K6434" s="27">
        <v>4</v>
      </c>
      <c r="L6434" s="27" t="s">
        <v>6159</v>
      </c>
      <c r="M6434" s="36" t="str">
        <f t="shared" si="100"/>
        <v>MCKINNON</v>
      </c>
    </row>
    <row r="6435" spans="6:13" ht="15" thickBot="1" x14ac:dyDescent="0.4">
      <c r="F6435" s="30" t="s">
        <v>4175</v>
      </c>
      <c r="G6435" s="28" t="s">
        <v>8840</v>
      </c>
      <c r="H6435" s="28" t="s">
        <v>3025</v>
      </c>
      <c r="I6435" s="28" t="s">
        <v>6165</v>
      </c>
      <c r="J6435" s="28" t="s">
        <v>6158</v>
      </c>
      <c r="K6435" s="28">
        <v>2</v>
      </c>
      <c r="L6435" s="28" t="s">
        <v>6159</v>
      </c>
      <c r="M6435" s="36" t="str">
        <f t="shared" si="100"/>
        <v>MCKINNON</v>
      </c>
    </row>
    <row r="6436" spans="6:13" ht="15" thickBot="1" x14ac:dyDescent="0.4">
      <c r="F6436" s="29" t="s">
        <v>4175</v>
      </c>
      <c r="G6436" s="27" t="s">
        <v>4176</v>
      </c>
      <c r="H6436" s="27" t="s">
        <v>4174</v>
      </c>
      <c r="I6436" s="27" t="s">
        <v>6165</v>
      </c>
      <c r="J6436" s="27" t="s">
        <v>6169</v>
      </c>
      <c r="K6436" s="27">
        <v>2</v>
      </c>
      <c r="L6436" s="27" t="s">
        <v>6159</v>
      </c>
      <c r="M6436" s="36" t="str">
        <f t="shared" si="100"/>
        <v>MCKINNON</v>
      </c>
    </row>
    <row r="6437" spans="6:13" ht="15" thickBot="1" x14ac:dyDescent="0.4">
      <c r="F6437" s="30" t="s">
        <v>10005</v>
      </c>
      <c r="G6437" s="28" t="s">
        <v>6321</v>
      </c>
      <c r="H6437" s="28" t="s">
        <v>547</v>
      </c>
      <c r="I6437" s="28" t="s">
        <v>6170</v>
      </c>
      <c r="J6437" s="28" t="s">
        <v>6169</v>
      </c>
      <c r="K6437" s="28">
        <v>1</v>
      </c>
      <c r="L6437" s="28" t="s">
        <v>6159</v>
      </c>
      <c r="M6437" s="36" t="str">
        <f t="shared" si="100"/>
        <v>MD HELICOPTERS</v>
      </c>
    </row>
    <row r="6438" spans="6:13" ht="15" thickBot="1" x14ac:dyDescent="0.4">
      <c r="F6438" s="29" t="s">
        <v>10005</v>
      </c>
      <c r="G6438" s="27" t="s">
        <v>1646</v>
      </c>
      <c r="H6438" s="27" t="s">
        <v>1645</v>
      </c>
      <c r="I6438" s="27" t="s">
        <v>6170</v>
      </c>
      <c r="J6438" s="27" t="s">
        <v>6169</v>
      </c>
      <c r="K6438" s="27">
        <v>2</v>
      </c>
      <c r="L6438" s="27" t="s">
        <v>6159</v>
      </c>
      <c r="M6438" s="36" t="str">
        <f t="shared" si="100"/>
        <v>MD HELICOPTERS</v>
      </c>
    </row>
    <row r="6439" spans="6:13" ht="15" thickBot="1" x14ac:dyDescent="0.4">
      <c r="F6439" s="30" t="s">
        <v>10005</v>
      </c>
      <c r="G6439" s="28" t="s">
        <v>7324</v>
      </c>
      <c r="H6439" s="28" t="s">
        <v>547</v>
      </c>
      <c r="I6439" s="28" t="s">
        <v>6170</v>
      </c>
      <c r="J6439" s="28" t="s">
        <v>6169</v>
      </c>
      <c r="K6439" s="28">
        <v>1</v>
      </c>
      <c r="L6439" s="28" t="s">
        <v>6159</v>
      </c>
      <c r="M6439" s="36" t="str">
        <f t="shared" si="100"/>
        <v>MD HELICOPTERS</v>
      </c>
    </row>
    <row r="6440" spans="6:13" ht="15" thickBot="1" x14ac:dyDescent="0.4">
      <c r="F6440" s="29" t="s">
        <v>10005</v>
      </c>
      <c r="G6440" s="27" t="s">
        <v>7339</v>
      </c>
      <c r="H6440" s="27" t="s">
        <v>547</v>
      </c>
      <c r="I6440" s="27" t="s">
        <v>6170</v>
      </c>
      <c r="J6440" s="27" t="s">
        <v>6169</v>
      </c>
      <c r="K6440" s="27">
        <v>1</v>
      </c>
      <c r="L6440" s="27" t="s">
        <v>6159</v>
      </c>
      <c r="M6440" s="36" t="str">
        <f t="shared" si="100"/>
        <v>MD HELICOPTERS</v>
      </c>
    </row>
    <row r="6441" spans="6:13" ht="15" thickBot="1" x14ac:dyDescent="0.4">
      <c r="F6441" s="30" t="s">
        <v>10005</v>
      </c>
      <c r="G6441" s="28" t="s">
        <v>7340</v>
      </c>
      <c r="H6441" s="28" t="s">
        <v>547</v>
      </c>
      <c r="I6441" s="28" t="s">
        <v>6170</v>
      </c>
      <c r="J6441" s="28" t="s">
        <v>6169</v>
      </c>
      <c r="K6441" s="28">
        <v>1</v>
      </c>
      <c r="L6441" s="28" t="s">
        <v>6159</v>
      </c>
      <c r="M6441" s="36" t="str">
        <f t="shared" si="100"/>
        <v>MD HELICOPTERS</v>
      </c>
    </row>
    <row r="6442" spans="6:13" ht="15" thickBot="1" x14ac:dyDescent="0.4">
      <c r="F6442" s="29" t="s">
        <v>10005</v>
      </c>
      <c r="G6442" s="27" t="s">
        <v>7341</v>
      </c>
      <c r="H6442" s="27" t="s">
        <v>547</v>
      </c>
      <c r="I6442" s="27" t="s">
        <v>6170</v>
      </c>
      <c r="J6442" s="27" t="s">
        <v>6169</v>
      </c>
      <c r="K6442" s="27">
        <v>1</v>
      </c>
      <c r="L6442" s="27" t="s">
        <v>6159</v>
      </c>
      <c r="M6442" s="36" t="str">
        <f t="shared" si="100"/>
        <v>MD HELICOPTERS</v>
      </c>
    </row>
    <row r="6443" spans="6:13" ht="15" thickBot="1" x14ac:dyDescent="0.4">
      <c r="F6443" s="30" t="s">
        <v>10005</v>
      </c>
      <c r="G6443" s="28" t="s">
        <v>1652</v>
      </c>
      <c r="H6443" s="28" t="s">
        <v>1651</v>
      </c>
      <c r="I6443" s="28" t="s">
        <v>6170</v>
      </c>
      <c r="J6443" s="28" t="s">
        <v>6169</v>
      </c>
      <c r="K6443" s="28">
        <v>1</v>
      </c>
      <c r="L6443" s="28" t="s">
        <v>6159</v>
      </c>
      <c r="M6443" s="36" t="str">
        <f t="shared" si="100"/>
        <v>MD HELICOPTERS</v>
      </c>
    </row>
    <row r="6444" spans="6:13" ht="15" thickBot="1" x14ac:dyDescent="0.4">
      <c r="F6444" s="29" t="s">
        <v>10005</v>
      </c>
      <c r="G6444" s="27" t="s">
        <v>7342</v>
      </c>
      <c r="H6444" s="27" t="s">
        <v>547</v>
      </c>
      <c r="I6444" s="27" t="s">
        <v>6170</v>
      </c>
      <c r="J6444" s="27" t="s">
        <v>6169</v>
      </c>
      <c r="K6444" s="27">
        <v>1</v>
      </c>
      <c r="L6444" s="27" t="s">
        <v>6159</v>
      </c>
      <c r="M6444" s="36" t="str">
        <f t="shared" si="100"/>
        <v>MD HELICOPTERS</v>
      </c>
    </row>
    <row r="6445" spans="6:13" ht="15" thickBot="1" x14ac:dyDescent="0.4">
      <c r="F6445" s="30" t="s">
        <v>10005</v>
      </c>
      <c r="G6445" s="28" t="s">
        <v>7343</v>
      </c>
      <c r="H6445" s="28" t="s">
        <v>547</v>
      </c>
      <c r="I6445" s="28" t="s">
        <v>6170</v>
      </c>
      <c r="J6445" s="28" t="s">
        <v>6169</v>
      </c>
      <c r="K6445" s="28">
        <v>1</v>
      </c>
      <c r="L6445" s="28" t="s">
        <v>6159</v>
      </c>
      <c r="M6445" s="36" t="str">
        <f t="shared" si="100"/>
        <v>MD HELICOPTERS</v>
      </c>
    </row>
    <row r="6446" spans="6:13" ht="15" thickBot="1" x14ac:dyDescent="0.4">
      <c r="F6446" s="29" t="s">
        <v>10005</v>
      </c>
      <c r="G6446" s="27" t="s">
        <v>7344</v>
      </c>
      <c r="H6446" s="27" t="s">
        <v>547</v>
      </c>
      <c r="I6446" s="27" t="s">
        <v>6170</v>
      </c>
      <c r="J6446" s="27" t="s">
        <v>6169</v>
      </c>
      <c r="K6446" s="27">
        <v>1</v>
      </c>
      <c r="L6446" s="27" t="s">
        <v>6159</v>
      </c>
      <c r="M6446" s="36" t="str">
        <f t="shared" si="100"/>
        <v>MD HELICOPTERS</v>
      </c>
    </row>
    <row r="6447" spans="6:13" ht="15" thickBot="1" x14ac:dyDescent="0.4">
      <c r="F6447" s="30" t="s">
        <v>10005</v>
      </c>
      <c r="G6447" s="28" t="s">
        <v>1654</v>
      </c>
      <c r="H6447" s="28" t="s">
        <v>1653</v>
      </c>
      <c r="I6447" s="28" t="s">
        <v>6170</v>
      </c>
      <c r="J6447" s="28" t="s">
        <v>6169</v>
      </c>
      <c r="K6447" s="28">
        <v>1</v>
      </c>
      <c r="L6447" s="28" t="s">
        <v>6159</v>
      </c>
      <c r="M6447" s="36" t="str">
        <f t="shared" si="100"/>
        <v>MD HELICOPTERS</v>
      </c>
    </row>
    <row r="6448" spans="6:13" ht="15" thickBot="1" x14ac:dyDescent="0.4">
      <c r="F6448" s="29" t="s">
        <v>10005</v>
      </c>
      <c r="G6448" s="27" t="s">
        <v>7345</v>
      </c>
      <c r="H6448" s="27" t="s">
        <v>1645</v>
      </c>
      <c r="I6448" s="27" t="s">
        <v>6170</v>
      </c>
      <c r="J6448" s="27" t="s">
        <v>6169</v>
      </c>
      <c r="K6448" s="27">
        <v>2</v>
      </c>
      <c r="L6448" s="27" t="s">
        <v>6159</v>
      </c>
      <c r="M6448" s="36" t="str">
        <f t="shared" si="100"/>
        <v>MD HELICOPTERS</v>
      </c>
    </row>
    <row r="6449" spans="6:13" ht="15" thickBot="1" x14ac:dyDescent="0.4">
      <c r="F6449" s="30" t="s">
        <v>10005</v>
      </c>
      <c r="G6449" s="28" t="s">
        <v>7349</v>
      </c>
      <c r="H6449" s="28" t="s">
        <v>547</v>
      </c>
      <c r="I6449" s="28" t="s">
        <v>6170</v>
      </c>
      <c r="J6449" s="28" t="s">
        <v>6169</v>
      </c>
      <c r="K6449" s="28">
        <v>1</v>
      </c>
      <c r="L6449" s="28" t="s">
        <v>6159</v>
      </c>
      <c r="M6449" s="36" t="str">
        <f t="shared" si="100"/>
        <v>MD HELICOPTERS</v>
      </c>
    </row>
    <row r="6450" spans="6:13" ht="15" thickBot="1" x14ac:dyDescent="0.4">
      <c r="F6450" s="29" t="s">
        <v>10005</v>
      </c>
      <c r="G6450" s="27" t="s">
        <v>10006</v>
      </c>
      <c r="H6450" s="27" t="s">
        <v>547</v>
      </c>
      <c r="I6450" s="27" t="s">
        <v>6170</v>
      </c>
      <c r="J6450" s="27" t="s">
        <v>6169</v>
      </c>
      <c r="K6450" s="27">
        <v>1</v>
      </c>
      <c r="L6450" s="27" t="s">
        <v>6159</v>
      </c>
      <c r="M6450" s="36" t="str">
        <f t="shared" si="100"/>
        <v>MD HELICOPTERS</v>
      </c>
    </row>
    <row r="6451" spans="6:13" ht="15" thickBot="1" x14ac:dyDescent="0.4">
      <c r="F6451" s="30" t="s">
        <v>10007</v>
      </c>
      <c r="G6451" s="28" t="s">
        <v>2361</v>
      </c>
      <c r="H6451" s="28" t="s">
        <v>2359</v>
      </c>
      <c r="I6451" s="28" t="s">
        <v>6108</v>
      </c>
      <c r="J6451" s="28" t="s">
        <v>6158</v>
      </c>
      <c r="K6451" s="28">
        <v>1</v>
      </c>
      <c r="L6451" s="28" t="s">
        <v>6159</v>
      </c>
      <c r="M6451" s="36" t="str">
        <f t="shared" si="100"/>
        <v>MDB</v>
      </c>
    </row>
    <row r="6452" spans="6:13" ht="15" thickBot="1" x14ac:dyDescent="0.4">
      <c r="F6452" s="29" t="s">
        <v>10007</v>
      </c>
      <c r="G6452" s="27" t="s">
        <v>8175</v>
      </c>
      <c r="H6452" s="27" t="s">
        <v>2359</v>
      </c>
      <c r="I6452" s="27" t="s">
        <v>6108</v>
      </c>
      <c r="J6452" s="27" t="s">
        <v>6158</v>
      </c>
      <c r="K6452" s="27">
        <v>1</v>
      </c>
      <c r="L6452" s="27" t="s">
        <v>6159</v>
      </c>
      <c r="M6452" s="36" t="str">
        <f t="shared" si="100"/>
        <v>MDB</v>
      </c>
    </row>
    <row r="6453" spans="6:13" ht="15" thickBot="1" x14ac:dyDescent="0.4">
      <c r="F6453" s="30" t="s">
        <v>4179</v>
      </c>
      <c r="G6453" s="28" t="s">
        <v>4180</v>
      </c>
      <c r="H6453" s="28" t="s">
        <v>4179</v>
      </c>
      <c r="I6453" s="28" t="s">
        <v>6108</v>
      </c>
      <c r="J6453" s="28" t="s">
        <v>6158</v>
      </c>
      <c r="K6453" s="28">
        <v>1</v>
      </c>
      <c r="L6453" s="28" t="s">
        <v>6159</v>
      </c>
      <c r="M6453" s="36" t="str">
        <f t="shared" si="100"/>
        <v>MEAD</v>
      </c>
    </row>
    <row r="6454" spans="6:13" ht="15" thickBot="1" x14ac:dyDescent="0.4">
      <c r="F6454" s="29" t="s">
        <v>4182</v>
      </c>
      <c r="G6454" s="27" t="s">
        <v>4183</v>
      </c>
      <c r="H6454" s="27" t="s">
        <v>4181</v>
      </c>
      <c r="I6454" s="27" t="s">
        <v>6108</v>
      </c>
      <c r="J6454" s="27" t="s">
        <v>6158</v>
      </c>
      <c r="K6454" s="27">
        <v>1</v>
      </c>
      <c r="L6454" s="27" t="s">
        <v>6159</v>
      </c>
      <c r="M6454" s="36" t="str">
        <f t="shared" si="100"/>
        <v>MELBOURNE</v>
      </c>
    </row>
    <row r="6455" spans="6:13" ht="15" thickBot="1" x14ac:dyDescent="0.4">
      <c r="F6455" s="30" t="s">
        <v>4182</v>
      </c>
      <c r="G6455" s="28" t="s">
        <v>10008</v>
      </c>
      <c r="H6455" s="28" t="s">
        <v>4181</v>
      </c>
      <c r="I6455" s="28" t="s">
        <v>6108</v>
      </c>
      <c r="J6455" s="28" t="s">
        <v>6158</v>
      </c>
      <c r="K6455" s="28">
        <v>1</v>
      </c>
      <c r="L6455" s="28" t="s">
        <v>6159</v>
      </c>
      <c r="M6455" s="36" t="str">
        <f t="shared" si="100"/>
        <v>MELBOURNE</v>
      </c>
    </row>
    <row r="6456" spans="6:13" ht="15" thickBot="1" x14ac:dyDescent="0.4">
      <c r="F6456" s="29" t="s">
        <v>4185</v>
      </c>
      <c r="G6456" s="27" t="s">
        <v>10009</v>
      </c>
      <c r="H6456" s="27" t="s">
        <v>4184</v>
      </c>
      <c r="I6456" s="27" t="s">
        <v>6108</v>
      </c>
      <c r="J6456" s="27" t="s">
        <v>6169</v>
      </c>
      <c r="K6456" s="27">
        <v>1</v>
      </c>
      <c r="L6456" s="27" t="s">
        <v>6159</v>
      </c>
      <c r="M6456" s="36" t="str">
        <f t="shared" si="100"/>
        <v>MELEX</v>
      </c>
    </row>
    <row r="6457" spans="6:13" ht="15" thickBot="1" x14ac:dyDescent="0.4">
      <c r="F6457" s="30" t="s">
        <v>4185</v>
      </c>
      <c r="G6457" s="28" t="s">
        <v>4186</v>
      </c>
      <c r="H6457" s="28" t="s">
        <v>4184</v>
      </c>
      <c r="I6457" s="28" t="s">
        <v>6108</v>
      </c>
      <c r="J6457" s="28" t="s">
        <v>6169</v>
      </c>
      <c r="K6457" s="28">
        <v>1</v>
      </c>
      <c r="L6457" s="28" t="s">
        <v>6159</v>
      </c>
      <c r="M6457" s="36" t="str">
        <f t="shared" si="100"/>
        <v>MELEX</v>
      </c>
    </row>
    <row r="6458" spans="6:13" ht="15" thickBot="1" x14ac:dyDescent="0.4">
      <c r="F6458" s="29" t="s">
        <v>4188</v>
      </c>
      <c r="G6458" s="27" t="s">
        <v>4189</v>
      </c>
      <c r="H6458" s="27" t="s">
        <v>4187</v>
      </c>
      <c r="I6458" s="27" t="s">
        <v>6108</v>
      </c>
      <c r="J6458" s="27" t="s">
        <v>6158</v>
      </c>
      <c r="K6458" s="27">
        <v>1</v>
      </c>
      <c r="L6458" s="27" t="s">
        <v>6159</v>
      </c>
      <c r="M6458" s="36" t="str">
        <f t="shared" si="100"/>
        <v>MERCURY</v>
      </c>
    </row>
    <row r="6459" spans="6:13" ht="15" thickBot="1" x14ac:dyDescent="0.4">
      <c r="F6459" s="30" t="s">
        <v>10010</v>
      </c>
      <c r="G6459" s="28" t="s">
        <v>7317</v>
      </c>
      <c r="H6459" s="28" t="s">
        <v>1647</v>
      </c>
      <c r="I6459" s="28" t="s">
        <v>6170</v>
      </c>
      <c r="J6459" s="28" t="s">
        <v>6169</v>
      </c>
      <c r="K6459" s="28">
        <v>2</v>
      </c>
      <c r="L6459" s="28" t="s">
        <v>6110</v>
      </c>
      <c r="M6459" s="36" t="str">
        <f t="shared" si="100"/>
        <v>MERIDIONALI</v>
      </c>
    </row>
    <row r="6460" spans="6:13" ht="15" thickBot="1" x14ac:dyDescent="0.4">
      <c r="F6460" s="29" t="s">
        <v>10010</v>
      </c>
      <c r="G6460" s="27" t="s">
        <v>1053</v>
      </c>
      <c r="H6460" s="27" t="s">
        <v>1647</v>
      </c>
      <c r="I6460" s="27" t="s">
        <v>6170</v>
      </c>
      <c r="J6460" s="27" t="s">
        <v>6169</v>
      </c>
      <c r="K6460" s="27">
        <v>2</v>
      </c>
      <c r="L6460" s="27" t="s">
        <v>6110</v>
      </c>
      <c r="M6460" s="36" t="str">
        <f t="shared" si="100"/>
        <v>MERIDIONALI</v>
      </c>
    </row>
    <row r="6461" spans="6:13" ht="15" thickBot="1" x14ac:dyDescent="0.4">
      <c r="F6461" s="30" t="s">
        <v>4191</v>
      </c>
      <c r="G6461" s="28" t="s">
        <v>1646</v>
      </c>
      <c r="H6461" s="28" t="s">
        <v>4190</v>
      </c>
      <c r="I6461" s="28" t="s">
        <v>6108</v>
      </c>
      <c r="J6461" s="28" t="s">
        <v>6158</v>
      </c>
      <c r="K6461" s="28">
        <v>1</v>
      </c>
      <c r="L6461" s="28" t="s">
        <v>6159</v>
      </c>
      <c r="M6461" s="36" t="str">
        <f t="shared" si="100"/>
        <v>MERLIN</v>
      </c>
    </row>
    <row r="6462" spans="6:13" ht="15" thickBot="1" x14ac:dyDescent="0.4">
      <c r="F6462" s="29" t="s">
        <v>4191</v>
      </c>
      <c r="G6462" s="27" t="s">
        <v>313</v>
      </c>
      <c r="H6462" s="27" t="s">
        <v>312</v>
      </c>
      <c r="I6462" s="27" t="s">
        <v>6108</v>
      </c>
      <c r="J6462" s="27" t="s">
        <v>6158</v>
      </c>
      <c r="K6462" s="27">
        <v>1</v>
      </c>
      <c r="L6462" s="27" t="s">
        <v>6159</v>
      </c>
      <c r="M6462" s="36" t="str">
        <f t="shared" si="100"/>
        <v>MERLIN</v>
      </c>
    </row>
    <row r="6463" spans="6:13" ht="15" thickBot="1" x14ac:dyDescent="0.4">
      <c r="F6463" s="30" t="s">
        <v>4191</v>
      </c>
      <c r="G6463" s="28" t="s">
        <v>315</v>
      </c>
      <c r="H6463" s="28" t="s">
        <v>314</v>
      </c>
      <c r="I6463" s="28" t="s">
        <v>6108</v>
      </c>
      <c r="J6463" s="28" t="s">
        <v>6158</v>
      </c>
      <c r="K6463" s="28">
        <v>1</v>
      </c>
      <c r="L6463" s="28" t="s">
        <v>6159</v>
      </c>
      <c r="M6463" s="36" t="str">
        <f t="shared" si="100"/>
        <v>MERLIN</v>
      </c>
    </row>
    <row r="6464" spans="6:13" ht="15" thickBot="1" x14ac:dyDescent="0.4">
      <c r="F6464" s="29" t="s">
        <v>4193</v>
      </c>
      <c r="G6464" s="27" t="s">
        <v>4194</v>
      </c>
      <c r="H6464" s="27" t="s">
        <v>4192</v>
      </c>
      <c r="I6464" s="27" t="s">
        <v>6108</v>
      </c>
      <c r="J6464" s="27" t="s">
        <v>6158</v>
      </c>
      <c r="K6464" s="27">
        <v>1</v>
      </c>
      <c r="L6464" s="27" t="s">
        <v>6159</v>
      </c>
      <c r="M6464" s="36" t="str">
        <f t="shared" si="100"/>
        <v>MESSERSCHMITT</v>
      </c>
    </row>
    <row r="6465" spans="6:13" ht="15" thickBot="1" x14ac:dyDescent="0.4">
      <c r="F6465" s="30" t="s">
        <v>4193</v>
      </c>
      <c r="G6465" s="28" t="s">
        <v>10011</v>
      </c>
      <c r="H6465" s="28" t="s">
        <v>3394</v>
      </c>
      <c r="I6465" s="28" t="s">
        <v>6108</v>
      </c>
      <c r="J6465" s="28" t="s">
        <v>6158</v>
      </c>
      <c r="K6465" s="28">
        <v>1</v>
      </c>
      <c r="L6465" s="28" t="s">
        <v>6159</v>
      </c>
      <c r="M6465" s="36" t="str">
        <f t="shared" si="100"/>
        <v>MESSERSCHMITT</v>
      </c>
    </row>
    <row r="6466" spans="6:13" ht="15" thickBot="1" x14ac:dyDescent="0.4">
      <c r="F6466" s="29" t="s">
        <v>4193</v>
      </c>
      <c r="G6466" s="27" t="s">
        <v>10012</v>
      </c>
      <c r="H6466" s="27" t="s">
        <v>3939</v>
      </c>
      <c r="I6466" s="27" t="s">
        <v>6108</v>
      </c>
      <c r="J6466" s="27" t="s">
        <v>6109</v>
      </c>
      <c r="K6466" s="27">
        <v>2</v>
      </c>
      <c r="L6466" s="27" t="s">
        <v>6159</v>
      </c>
      <c r="M6466" s="36" t="str">
        <f t="shared" si="100"/>
        <v>MESSERSCHMITT</v>
      </c>
    </row>
    <row r="6467" spans="6:13" ht="15" thickBot="1" x14ac:dyDescent="0.4">
      <c r="F6467" s="30" t="s">
        <v>4193</v>
      </c>
      <c r="G6467" s="28" t="s">
        <v>5815</v>
      </c>
      <c r="H6467" s="28" t="s">
        <v>4192</v>
      </c>
      <c r="I6467" s="28" t="s">
        <v>6108</v>
      </c>
      <c r="J6467" s="28" t="s">
        <v>6158</v>
      </c>
      <c r="K6467" s="28">
        <v>1</v>
      </c>
      <c r="L6467" s="28" t="s">
        <v>6159</v>
      </c>
      <c r="M6467" s="36" t="str">
        <f t="shared" si="100"/>
        <v>MESSERSCHMITT</v>
      </c>
    </row>
    <row r="6468" spans="6:13" ht="15" thickBot="1" x14ac:dyDescent="0.4">
      <c r="F6468" s="29" t="s">
        <v>10013</v>
      </c>
      <c r="G6468" s="27" t="s">
        <v>7588</v>
      </c>
      <c r="H6468" s="27" t="s">
        <v>1933</v>
      </c>
      <c r="I6468" s="27" t="s">
        <v>6108</v>
      </c>
      <c r="J6468" s="27" t="s">
        <v>6158</v>
      </c>
      <c r="K6468" s="27">
        <v>1</v>
      </c>
      <c r="L6468" s="27" t="s">
        <v>6159</v>
      </c>
      <c r="M6468" s="36" t="str">
        <f t="shared" si="100"/>
        <v>MESSERSCHMITT-BOLKOW</v>
      </c>
    </row>
    <row r="6469" spans="6:13" ht="15" thickBot="1" x14ac:dyDescent="0.4">
      <c r="F6469" s="30" t="s">
        <v>10013</v>
      </c>
      <c r="G6469" s="28" t="s">
        <v>1711</v>
      </c>
      <c r="H6469" s="28" t="s">
        <v>1709</v>
      </c>
      <c r="I6469" s="28" t="s">
        <v>6170</v>
      </c>
      <c r="J6469" s="28" t="s">
        <v>6169</v>
      </c>
      <c r="K6469" s="28">
        <v>2</v>
      </c>
      <c r="L6469" s="28" t="s">
        <v>6159</v>
      </c>
      <c r="M6469" s="36" t="str">
        <f t="shared" si="100"/>
        <v>MESSERSCHMITT-BOLKOW</v>
      </c>
    </row>
    <row r="6470" spans="6:13" ht="15" thickBot="1" x14ac:dyDescent="0.4">
      <c r="F6470" s="29" t="s">
        <v>10013</v>
      </c>
      <c r="G6470" s="27" t="s">
        <v>1713</v>
      </c>
      <c r="H6470" s="27" t="s">
        <v>1712</v>
      </c>
      <c r="I6470" s="27" t="s">
        <v>6108</v>
      </c>
      <c r="J6470" s="27" t="s">
        <v>6158</v>
      </c>
      <c r="K6470" s="27">
        <v>1</v>
      </c>
      <c r="L6470" s="27" t="s">
        <v>6159</v>
      </c>
      <c r="M6470" s="36" t="str">
        <f t="shared" si="100"/>
        <v>MESSERSCHMITT-BOLKOW</v>
      </c>
    </row>
    <row r="6471" spans="6:13" ht="15" thickBot="1" x14ac:dyDescent="0.4">
      <c r="F6471" s="30" t="s">
        <v>10013</v>
      </c>
      <c r="G6471" s="28" t="s">
        <v>402</v>
      </c>
      <c r="H6471" s="28" t="s">
        <v>1933</v>
      </c>
      <c r="I6471" s="28" t="s">
        <v>6108</v>
      </c>
      <c r="J6471" s="28" t="s">
        <v>6158</v>
      </c>
      <c r="K6471" s="28">
        <v>1</v>
      </c>
      <c r="L6471" s="28" t="s">
        <v>6159</v>
      </c>
      <c r="M6471" s="36" t="str">
        <f t="shared" ref="M6471:M6534" si="101">F6471</f>
        <v>MESSERSCHMITT-BOLKOW</v>
      </c>
    </row>
    <row r="6472" spans="6:13" ht="15" thickBot="1" x14ac:dyDescent="0.4">
      <c r="F6472" s="29" t="s">
        <v>10013</v>
      </c>
      <c r="G6472" s="27" t="s">
        <v>7416</v>
      </c>
      <c r="H6472" s="27" t="s">
        <v>1712</v>
      </c>
      <c r="I6472" s="27" t="s">
        <v>6108</v>
      </c>
      <c r="J6472" s="27" t="s">
        <v>6158</v>
      </c>
      <c r="K6472" s="27">
        <v>1</v>
      </c>
      <c r="L6472" s="27" t="s">
        <v>6159</v>
      </c>
      <c r="M6472" s="36" t="str">
        <f t="shared" si="101"/>
        <v>MESSERSCHMITT-BOLKOW</v>
      </c>
    </row>
    <row r="6473" spans="6:13" ht="15" thickBot="1" x14ac:dyDescent="0.4">
      <c r="F6473" s="30" t="s">
        <v>4196</v>
      </c>
      <c r="G6473" s="28" t="s">
        <v>4197</v>
      </c>
      <c r="H6473" s="28" t="s">
        <v>4195</v>
      </c>
      <c r="I6473" s="28" t="s">
        <v>6108</v>
      </c>
      <c r="J6473" s="28" t="s">
        <v>6158</v>
      </c>
      <c r="K6473" s="28">
        <v>1</v>
      </c>
      <c r="L6473" s="28" t="s">
        <v>6159</v>
      </c>
      <c r="M6473" s="36" t="str">
        <f t="shared" si="101"/>
        <v>METEOR</v>
      </c>
    </row>
    <row r="6474" spans="6:13" ht="15" thickBot="1" x14ac:dyDescent="0.4">
      <c r="F6474" s="29" t="s">
        <v>4196</v>
      </c>
      <c r="G6474" s="27" t="s">
        <v>4199</v>
      </c>
      <c r="H6474" s="27" t="s">
        <v>4198</v>
      </c>
      <c r="I6474" s="27" t="s">
        <v>6108</v>
      </c>
      <c r="J6474" s="27" t="s">
        <v>6158</v>
      </c>
      <c r="K6474" s="27">
        <v>1</v>
      </c>
      <c r="L6474" s="27" t="s">
        <v>6159</v>
      </c>
      <c r="M6474" s="36" t="str">
        <f t="shared" si="101"/>
        <v>METEOR</v>
      </c>
    </row>
    <row r="6475" spans="6:13" ht="15" thickBot="1" x14ac:dyDescent="0.4">
      <c r="F6475" s="30" t="s">
        <v>4196</v>
      </c>
      <c r="G6475" s="28" t="s">
        <v>4201</v>
      </c>
      <c r="H6475" s="28" t="s">
        <v>4200</v>
      </c>
      <c r="I6475" s="28" t="s">
        <v>6108</v>
      </c>
      <c r="J6475" s="28" t="s">
        <v>6158</v>
      </c>
      <c r="K6475" s="28">
        <v>1</v>
      </c>
      <c r="L6475" s="28" t="s">
        <v>6159</v>
      </c>
      <c r="M6475" s="36" t="str">
        <f t="shared" si="101"/>
        <v>METEOR</v>
      </c>
    </row>
    <row r="6476" spans="6:13" ht="15" thickBot="1" x14ac:dyDescent="0.4">
      <c r="F6476" s="29" t="s">
        <v>4203</v>
      </c>
      <c r="G6476" s="27" t="s">
        <v>4204</v>
      </c>
      <c r="H6476" s="27" t="s">
        <v>4202</v>
      </c>
      <c r="I6476" s="27" t="s">
        <v>6108</v>
      </c>
      <c r="J6476" s="27" t="s">
        <v>6158</v>
      </c>
      <c r="K6476" s="27">
        <v>1</v>
      </c>
      <c r="L6476" s="27" t="s">
        <v>6159</v>
      </c>
      <c r="M6476" s="36" t="str">
        <f t="shared" si="101"/>
        <v>MEYER</v>
      </c>
    </row>
    <row r="6477" spans="6:13" ht="15" thickBot="1" x14ac:dyDescent="0.4">
      <c r="F6477" s="30" t="s">
        <v>4206</v>
      </c>
      <c r="G6477" s="28">
        <v>200</v>
      </c>
      <c r="H6477" s="28" t="s">
        <v>233</v>
      </c>
      <c r="I6477" s="28" t="s">
        <v>6108</v>
      </c>
      <c r="J6477" s="28" t="s">
        <v>6158</v>
      </c>
      <c r="K6477" s="28">
        <v>1</v>
      </c>
      <c r="L6477" s="28" t="s">
        <v>6159</v>
      </c>
      <c r="M6477" s="36" t="str">
        <f t="shared" si="101"/>
        <v>MEYERS</v>
      </c>
    </row>
    <row r="6478" spans="6:13" ht="15" thickBot="1" x14ac:dyDescent="0.4">
      <c r="F6478" s="29" t="s">
        <v>4206</v>
      </c>
      <c r="G6478" s="27" t="s">
        <v>4207</v>
      </c>
      <c r="H6478" s="27" t="s">
        <v>4205</v>
      </c>
      <c r="I6478" s="27" t="s">
        <v>6108</v>
      </c>
      <c r="J6478" s="27" t="s">
        <v>6158</v>
      </c>
      <c r="K6478" s="27">
        <v>1</v>
      </c>
      <c r="L6478" s="27" t="s">
        <v>6159</v>
      </c>
      <c r="M6478" s="36" t="str">
        <f t="shared" si="101"/>
        <v>MEYERS</v>
      </c>
    </row>
    <row r="6479" spans="6:13" ht="15" thickBot="1" x14ac:dyDescent="0.4">
      <c r="F6479" s="30" t="s">
        <v>10014</v>
      </c>
      <c r="G6479" s="28" t="s">
        <v>10015</v>
      </c>
      <c r="H6479" s="28" t="s">
        <v>3908</v>
      </c>
      <c r="I6479" s="28" t="s">
        <v>6108</v>
      </c>
      <c r="J6479" s="28" t="s">
        <v>6158</v>
      </c>
      <c r="K6479" s="28">
        <v>1</v>
      </c>
      <c r="L6479" s="28" t="s">
        <v>6159</v>
      </c>
      <c r="M6479" s="36" t="str">
        <f t="shared" si="101"/>
        <v>MICCO</v>
      </c>
    </row>
    <row r="6480" spans="6:13" ht="15" thickBot="1" x14ac:dyDescent="0.4">
      <c r="F6480" s="29" t="s">
        <v>10014</v>
      </c>
      <c r="G6480" s="27" t="s">
        <v>3910</v>
      </c>
      <c r="H6480" s="27" t="s">
        <v>3908</v>
      </c>
      <c r="I6480" s="27" t="s">
        <v>6108</v>
      </c>
      <c r="J6480" s="27" t="s">
        <v>6158</v>
      </c>
      <c r="K6480" s="27">
        <v>1</v>
      </c>
      <c r="L6480" s="27" t="s">
        <v>6159</v>
      </c>
      <c r="M6480" s="36" t="str">
        <f t="shared" si="101"/>
        <v>MICCO</v>
      </c>
    </row>
    <row r="6481" spans="6:13" ht="15" thickBot="1" x14ac:dyDescent="0.4">
      <c r="F6481" s="30" t="s">
        <v>10016</v>
      </c>
      <c r="G6481" s="28" t="s">
        <v>4129</v>
      </c>
      <c r="H6481" s="28" t="s">
        <v>4127</v>
      </c>
      <c r="I6481" s="28" t="s">
        <v>6108</v>
      </c>
      <c r="J6481" s="28" t="s">
        <v>6109</v>
      </c>
      <c r="K6481" s="28">
        <v>2</v>
      </c>
      <c r="L6481" s="28" t="s">
        <v>6159</v>
      </c>
      <c r="M6481" s="36" t="str">
        <f t="shared" si="101"/>
        <v>MICROJET</v>
      </c>
    </row>
    <row r="6482" spans="6:13" ht="15" thickBot="1" x14ac:dyDescent="0.4">
      <c r="F6482" s="29" t="s">
        <v>4209</v>
      </c>
      <c r="G6482" s="27" t="s">
        <v>4210</v>
      </c>
      <c r="H6482" s="27" t="s">
        <v>4208</v>
      </c>
      <c r="I6482" s="27" t="s">
        <v>6165</v>
      </c>
      <c r="J6482" s="27" t="s">
        <v>6158</v>
      </c>
      <c r="K6482" s="27">
        <v>1</v>
      </c>
      <c r="L6482" s="27" t="s">
        <v>6159</v>
      </c>
      <c r="M6482" s="36" t="str">
        <f t="shared" si="101"/>
        <v>MICROLEVE</v>
      </c>
    </row>
    <row r="6483" spans="6:13" ht="15" thickBot="1" x14ac:dyDescent="0.4">
      <c r="F6483" s="30" t="s">
        <v>10017</v>
      </c>
      <c r="G6483" s="28" t="s">
        <v>4129</v>
      </c>
      <c r="H6483" s="28" t="s">
        <v>4127</v>
      </c>
      <c r="I6483" s="28" t="s">
        <v>6108</v>
      </c>
      <c r="J6483" s="28" t="s">
        <v>6109</v>
      </c>
      <c r="K6483" s="28">
        <v>2</v>
      </c>
      <c r="L6483" s="28" t="s">
        <v>6159</v>
      </c>
      <c r="M6483" s="36" t="str">
        <f t="shared" si="101"/>
        <v>MICROTURBO</v>
      </c>
    </row>
    <row r="6484" spans="6:13" ht="15" thickBot="1" x14ac:dyDescent="0.4">
      <c r="F6484" s="29" t="s">
        <v>10018</v>
      </c>
      <c r="G6484" s="27" t="s">
        <v>10019</v>
      </c>
      <c r="H6484" s="27" t="s">
        <v>258</v>
      </c>
      <c r="I6484" s="27" t="s">
        <v>6108</v>
      </c>
      <c r="J6484" s="27" t="s">
        <v>6158</v>
      </c>
      <c r="K6484" s="27">
        <v>1</v>
      </c>
      <c r="L6484" s="27" t="s">
        <v>6159</v>
      </c>
      <c r="M6484" s="36" t="str">
        <f t="shared" si="101"/>
        <v>MID-CONTINENT</v>
      </c>
    </row>
    <row r="6485" spans="6:13" ht="15" thickBot="1" x14ac:dyDescent="0.4">
      <c r="F6485" s="30" t="s">
        <v>10018</v>
      </c>
      <c r="G6485" s="28" t="s">
        <v>10020</v>
      </c>
      <c r="H6485" s="28" t="s">
        <v>258</v>
      </c>
      <c r="I6485" s="28" t="s">
        <v>6108</v>
      </c>
      <c r="J6485" s="28" t="s">
        <v>6158</v>
      </c>
      <c r="K6485" s="28">
        <v>1</v>
      </c>
      <c r="L6485" s="28" t="s">
        <v>6159</v>
      </c>
      <c r="M6485" s="36" t="str">
        <f t="shared" si="101"/>
        <v>MID-CONTINENT</v>
      </c>
    </row>
    <row r="6486" spans="6:13" ht="15" thickBot="1" x14ac:dyDescent="0.4">
      <c r="F6486" s="29" t="s">
        <v>4212</v>
      </c>
      <c r="G6486" s="27" t="s">
        <v>4213</v>
      </c>
      <c r="H6486" s="27" t="s">
        <v>4211</v>
      </c>
      <c r="I6486" s="27" t="s">
        <v>6108</v>
      </c>
      <c r="J6486" s="27" t="s">
        <v>6158</v>
      </c>
      <c r="K6486" s="27">
        <v>1</v>
      </c>
      <c r="L6486" s="27" t="s">
        <v>6159</v>
      </c>
      <c r="M6486" s="36" t="str">
        <f t="shared" si="101"/>
        <v>MIDWEST AEROSPORT</v>
      </c>
    </row>
    <row r="6487" spans="6:13" ht="15" thickBot="1" x14ac:dyDescent="0.4">
      <c r="F6487" s="30" t="s">
        <v>10021</v>
      </c>
      <c r="G6487" s="28" t="s">
        <v>10022</v>
      </c>
      <c r="H6487" s="28" t="s">
        <v>2812</v>
      </c>
      <c r="I6487" s="28" t="s">
        <v>6108</v>
      </c>
      <c r="J6487" s="28" t="s">
        <v>6158</v>
      </c>
      <c r="K6487" s="28">
        <v>1</v>
      </c>
      <c r="L6487" s="28" t="s">
        <v>6159</v>
      </c>
      <c r="M6487" s="36" t="str">
        <f t="shared" si="101"/>
        <v>MIGNET</v>
      </c>
    </row>
    <row r="6488" spans="6:13" ht="15" thickBot="1" x14ac:dyDescent="0.4">
      <c r="F6488" s="29" t="s">
        <v>4215</v>
      </c>
      <c r="G6488" s="27" t="s">
        <v>10023</v>
      </c>
      <c r="H6488" s="27" t="s">
        <v>4104</v>
      </c>
      <c r="I6488" s="27" t="s">
        <v>6108</v>
      </c>
      <c r="J6488" s="27" t="s">
        <v>6109</v>
      </c>
      <c r="K6488" s="27">
        <v>2</v>
      </c>
      <c r="L6488" s="27" t="s">
        <v>6110</v>
      </c>
      <c r="M6488" s="36" t="str">
        <f t="shared" si="101"/>
        <v>MIKOYAN</v>
      </c>
    </row>
    <row r="6489" spans="6:13" ht="15" thickBot="1" x14ac:dyDescent="0.4">
      <c r="F6489" s="30" t="s">
        <v>4215</v>
      </c>
      <c r="G6489" s="28" t="s">
        <v>9232</v>
      </c>
      <c r="H6489" s="28" t="s">
        <v>3379</v>
      </c>
      <c r="I6489" s="28" t="s">
        <v>6108</v>
      </c>
      <c r="J6489" s="28" t="s">
        <v>6109</v>
      </c>
      <c r="K6489" s="28">
        <v>1</v>
      </c>
      <c r="L6489" s="28" t="s">
        <v>6110</v>
      </c>
      <c r="M6489" s="36" t="str">
        <f t="shared" si="101"/>
        <v>MIKOYAN</v>
      </c>
    </row>
    <row r="6490" spans="6:13" ht="15" thickBot="1" x14ac:dyDescent="0.4">
      <c r="F6490" s="29" t="s">
        <v>4215</v>
      </c>
      <c r="G6490" s="27" t="s">
        <v>4218</v>
      </c>
      <c r="H6490" s="27" t="s">
        <v>4217</v>
      </c>
      <c r="I6490" s="27" t="s">
        <v>6108</v>
      </c>
      <c r="J6490" s="27" t="s">
        <v>6109</v>
      </c>
      <c r="K6490" s="27">
        <v>2</v>
      </c>
      <c r="L6490" s="27" t="s">
        <v>6110</v>
      </c>
      <c r="M6490" s="36" t="str">
        <f t="shared" si="101"/>
        <v>MIKOYAN</v>
      </c>
    </row>
    <row r="6491" spans="6:13" ht="15" thickBot="1" x14ac:dyDescent="0.4">
      <c r="F6491" s="30" t="s">
        <v>4215</v>
      </c>
      <c r="G6491" s="28" t="s">
        <v>10024</v>
      </c>
      <c r="H6491" s="28" t="s">
        <v>191</v>
      </c>
      <c r="I6491" s="28" t="s">
        <v>6108</v>
      </c>
      <c r="J6491" s="28" t="s">
        <v>6109</v>
      </c>
      <c r="K6491" s="28">
        <v>1</v>
      </c>
      <c r="L6491" s="28" t="s">
        <v>6159</v>
      </c>
      <c r="M6491" s="36" t="str">
        <f t="shared" si="101"/>
        <v>MIKOYAN</v>
      </c>
    </row>
    <row r="6492" spans="6:13" ht="15" thickBot="1" x14ac:dyDescent="0.4">
      <c r="F6492" s="29" t="s">
        <v>4215</v>
      </c>
      <c r="G6492" s="27" t="s">
        <v>10025</v>
      </c>
      <c r="H6492" s="27" t="s">
        <v>2112</v>
      </c>
      <c r="I6492" s="27" t="s">
        <v>6108</v>
      </c>
      <c r="J6492" s="27" t="s">
        <v>6109</v>
      </c>
      <c r="K6492" s="27">
        <v>1</v>
      </c>
      <c r="L6492" s="27" t="s">
        <v>6159</v>
      </c>
      <c r="M6492" s="36" t="str">
        <f t="shared" si="101"/>
        <v>MIKOYAN</v>
      </c>
    </row>
    <row r="6493" spans="6:13" ht="15" thickBot="1" x14ac:dyDescent="0.4">
      <c r="F6493" s="30" t="s">
        <v>4215</v>
      </c>
      <c r="G6493" s="28" t="s">
        <v>10026</v>
      </c>
      <c r="H6493" s="28" t="s">
        <v>3232</v>
      </c>
      <c r="I6493" s="28" t="s">
        <v>6108</v>
      </c>
      <c r="J6493" s="28" t="s">
        <v>6109</v>
      </c>
      <c r="K6493" s="28">
        <v>2</v>
      </c>
      <c r="L6493" s="28" t="s">
        <v>6110</v>
      </c>
      <c r="M6493" s="36" t="str">
        <f t="shared" si="101"/>
        <v>MIKOYAN</v>
      </c>
    </row>
    <row r="6494" spans="6:13" ht="15" thickBot="1" x14ac:dyDescent="0.4">
      <c r="F6494" s="29" t="s">
        <v>4215</v>
      </c>
      <c r="G6494" s="27" t="s">
        <v>9242</v>
      </c>
      <c r="H6494" s="27" t="s">
        <v>469</v>
      </c>
      <c r="I6494" s="27" t="s">
        <v>6108</v>
      </c>
      <c r="J6494" s="27" t="s">
        <v>6109</v>
      </c>
      <c r="K6494" s="27">
        <v>1</v>
      </c>
      <c r="L6494" s="27" t="s">
        <v>6110</v>
      </c>
      <c r="M6494" s="36" t="str">
        <f t="shared" si="101"/>
        <v>MIKOYAN</v>
      </c>
    </row>
    <row r="6495" spans="6:13" ht="15" thickBot="1" x14ac:dyDescent="0.4">
      <c r="F6495" s="30" t="s">
        <v>4215</v>
      </c>
      <c r="G6495" s="28" t="s">
        <v>10027</v>
      </c>
      <c r="H6495" s="28" t="s">
        <v>3379</v>
      </c>
      <c r="I6495" s="28" t="s">
        <v>6108</v>
      </c>
      <c r="J6495" s="28" t="s">
        <v>6109</v>
      </c>
      <c r="K6495" s="28">
        <v>1</v>
      </c>
      <c r="L6495" s="28" t="s">
        <v>6110</v>
      </c>
      <c r="M6495" s="36" t="str">
        <f t="shared" si="101"/>
        <v>MIKOYAN</v>
      </c>
    </row>
    <row r="6496" spans="6:13" ht="15" thickBot="1" x14ac:dyDescent="0.4">
      <c r="F6496" s="29" t="s">
        <v>4215</v>
      </c>
      <c r="G6496" s="27" t="s">
        <v>4216</v>
      </c>
      <c r="H6496" s="27" t="s">
        <v>4214</v>
      </c>
      <c r="I6496" s="27" t="s">
        <v>6108</v>
      </c>
      <c r="J6496" s="27" t="s">
        <v>6109</v>
      </c>
      <c r="K6496" s="27">
        <v>2</v>
      </c>
      <c r="L6496" s="27" t="s">
        <v>6110</v>
      </c>
      <c r="M6496" s="36" t="str">
        <f t="shared" si="101"/>
        <v>MIKOYAN</v>
      </c>
    </row>
    <row r="6497" spans="6:13" ht="15" thickBot="1" x14ac:dyDescent="0.4">
      <c r="F6497" s="30" t="s">
        <v>4215</v>
      </c>
      <c r="G6497" s="28" t="s">
        <v>10028</v>
      </c>
      <c r="H6497" s="28" t="s">
        <v>3379</v>
      </c>
      <c r="I6497" s="28" t="s">
        <v>6108</v>
      </c>
      <c r="J6497" s="28" t="s">
        <v>6109</v>
      </c>
      <c r="K6497" s="28">
        <v>1</v>
      </c>
      <c r="L6497" s="28" t="s">
        <v>6110</v>
      </c>
      <c r="M6497" s="36" t="str">
        <f t="shared" si="101"/>
        <v>MIKOYAN</v>
      </c>
    </row>
    <row r="6498" spans="6:13" ht="15" thickBot="1" x14ac:dyDescent="0.4">
      <c r="F6498" s="29" t="s">
        <v>4215</v>
      </c>
      <c r="G6498" s="27" t="s">
        <v>3380</v>
      </c>
      <c r="H6498" s="27" t="s">
        <v>3379</v>
      </c>
      <c r="I6498" s="27" t="s">
        <v>6108</v>
      </c>
      <c r="J6498" s="27" t="s">
        <v>6109</v>
      </c>
      <c r="K6498" s="27">
        <v>1</v>
      </c>
      <c r="L6498" s="27" t="s">
        <v>6110</v>
      </c>
      <c r="M6498" s="36" t="str">
        <f t="shared" si="101"/>
        <v>MIKOYAN</v>
      </c>
    </row>
    <row r="6499" spans="6:13" ht="15" thickBot="1" x14ac:dyDescent="0.4">
      <c r="F6499" s="30" t="s">
        <v>4215</v>
      </c>
      <c r="G6499" s="28" t="s">
        <v>9886</v>
      </c>
      <c r="H6499" s="28" t="s">
        <v>4104</v>
      </c>
      <c r="I6499" s="28" t="s">
        <v>6108</v>
      </c>
      <c r="J6499" s="28" t="s">
        <v>6109</v>
      </c>
      <c r="K6499" s="28">
        <v>2</v>
      </c>
      <c r="L6499" s="28" t="s">
        <v>6110</v>
      </c>
      <c r="M6499" s="36" t="str">
        <f t="shared" si="101"/>
        <v>MIKOYAN</v>
      </c>
    </row>
    <row r="6500" spans="6:13" ht="15" thickBot="1" x14ac:dyDescent="0.4">
      <c r="F6500" s="29" t="s">
        <v>4215</v>
      </c>
      <c r="G6500" s="27" t="s">
        <v>10029</v>
      </c>
      <c r="H6500" s="27" t="s">
        <v>4104</v>
      </c>
      <c r="I6500" s="27" t="s">
        <v>6108</v>
      </c>
      <c r="J6500" s="27" t="s">
        <v>6109</v>
      </c>
      <c r="K6500" s="27">
        <v>2</v>
      </c>
      <c r="L6500" s="27" t="s">
        <v>6110</v>
      </c>
      <c r="M6500" s="36" t="str">
        <f t="shared" si="101"/>
        <v>MIKOYAN</v>
      </c>
    </row>
    <row r="6501" spans="6:13" ht="15" thickBot="1" x14ac:dyDescent="0.4">
      <c r="F6501" s="30" t="s">
        <v>4215</v>
      </c>
      <c r="G6501" s="28" t="s">
        <v>4108</v>
      </c>
      <c r="H6501" s="28" t="s">
        <v>4107</v>
      </c>
      <c r="I6501" s="28" t="s">
        <v>6108</v>
      </c>
      <c r="J6501" s="28" t="s">
        <v>6109</v>
      </c>
      <c r="K6501" s="28">
        <v>2</v>
      </c>
      <c r="L6501" s="28" t="s">
        <v>6110</v>
      </c>
      <c r="M6501" s="36" t="str">
        <f t="shared" si="101"/>
        <v>MIKOYAN</v>
      </c>
    </row>
    <row r="6502" spans="6:13" ht="15" thickBot="1" x14ac:dyDescent="0.4">
      <c r="F6502" s="29" t="s">
        <v>4215</v>
      </c>
      <c r="G6502" s="27" t="s">
        <v>4106</v>
      </c>
      <c r="H6502" s="27" t="s">
        <v>4104</v>
      </c>
      <c r="I6502" s="27" t="s">
        <v>6108</v>
      </c>
      <c r="J6502" s="27" t="s">
        <v>6109</v>
      </c>
      <c r="K6502" s="27">
        <v>2</v>
      </c>
      <c r="L6502" s="27" t="s">
        <v>6110</v>
      </c>
      <c r="M6502" s="36" t="str">
        <f t="shared" si="101"/>
        <v>MIKOYAN</v>
      </c>
    </row>
    <row r="6503" spans="6:13" ht="15" thickBot="1" x14ac:dyDescent="0.4">
      <c r="F6503" s="30" t="s">
        <v>4215</v>
      </c>
      <c r="G6503" s="28" t="s">
        <v>4110</v>
      </c>
      <c r="H6503" s="28" t="s">
        <v>4109</v>
      </c>
      <c r="I6503" s="28" t="s">
        <v>6108</v>
      </c>
      <c r="J6503" s="28" t="s">
        <v>6109</v>
      </c>
      <c r="K6503" s="28">
        <v>1</v>
      </c>
      <c r="L6503" s="28" t="s">
        <v>6159</v>
      </c>
      <c r="M6503" s="36" t="str">
        <f t="shared" si="101"/>
        <v>MIKOYAN</v>
      </c>
    </row>
    <row r="6504" spans="6:13" ht="15" thickBot="1" x14ac:dyDescent="0.4">
      <c r="F6504" s="29" t="s">
        <v>4215</v>
      </c>
      <c r="G6504" s="27" t="s">
        <v>10030</v>
      </c>
      <c r="H6504" s="27" t="s">
        <v>4104</v>
      </c>
      <c r="I6504" s="27" t="s">
        <v>6108</v>
      </c>
      <c r="J6504" s="27" t="s">
        <v>6109</v>
      </c>
      <c r="K6504" s="27">
        <v>2</v>
      </c>
      <c r="L6504" s="27" t="s">
        <v>6110</v>
      </c>
      <c r="M6504" s="36" t="str">
        <f t="shared" si="101"/>
        <v>MIKOYAN</v>
      </c>
    </row>
    <row r="6505" spans="6:13" ht="15" thickBot="1" x14ac:dyDescent="0.4">
      <c r="F6505" s="30" t="s">
        <v>4220</v>
      </c>
      <c r="G6505" s="28" t="s">
        <v>10031</v>
      </c>
      <c r="H6505" s="28" t="s">
        <v>4226</v>
      </c>
      <c r="I6505" s="28" t="s">
        <v>6170</v>
      </c>
      <c r="J6505" s="28" t="s">
        <v>6169</v>
      </c>
      <c r="K6505" s="28">
        <v>2</v>
      </c>
      <c r="L6505" s="28" t="s">
        <v>6110</v>
      </c>
      <c r="M6505" s="36" t="str">
        <f t="shared" si="101"/>
        <v>MIL</v>
      </c>
    </row>
    <row r="6506" spans="6:13" ht="15" thickBot="1" x14ac:dyDescent="0.4">
      <c r="F6506" s="29" t="s">
        <v>4220</v>
      </c>
      <c r="G6506" s="27" t="s">
        <v>1875</v>
      </c>
      <c r="H6506" s="27" t="s">
        <v>4226</v>
      </c>
      <c r="I6506" s="27" t="s">
        <v>6170</v>
      </c>
      <c r="J6506" s="27" t="s">
        <v>6169</v>
      </c>
      <c r="K6506" s="27">
        <v>2</v>
      </c>
      <c r="L6506" s="27" t="s">
        <v>6110</v>
      </c>
      <c r="M6506" s="36" t="str">
        <f t="shared" si="101"/>
        <v>MIL</v>
      </c>
    </row>
    <row r="6507" spans="6:13" ht="15" thickBot="1" x14ac:dyDescent="0.4">
      <c r="F6507" s="30" t="s">
        <v>4220</v>
      </c>
      <c r="G6507" s="28" t="s">
        <v>10032</v>
      </c>
      <c r="H6507" s="28" t="s">
        <v>4226</v>
      </c>
      <c r="I6507" s="28" t="s">
        <v>6170</v>
      </c>
      <c r="J6507" s="28" t="s">
        <v>6169</v>
      </c>
      <c r="K6507" s="28">
        <v>2</v>
      </c>
      <c r="L6507" s="28" t="s">
        <v>6110</v>
      </c>
      <c r="M6507" s="36" t="str">
        <f t="shared" si="101"/>
        <v>MIL</v>
      </c>
    </row>
    <row r="6508" spans="6:13" ht="15" thickBot="1" x14ac:dyDescent="0.4">
      <c r="F6508" s="29" t="s">
        <v>4220</v>
      </c>
      <c r="G6508" s="27" t="s">
        <v>10033</v>
      </c>
      <c r="H6508" s="27" t="s">
        <v>4226</v>
      </c>
      <c r="I6508" s="27" t="s">
        <v>6170</v>
      </c>
      <c r="J6508" s="27" t="s">
        <v>6169</v>
      </c>
      <c r="K6508" s="27">
        <v>2</v>
      </c>
      <c r="L6508" s="27" t="s">
        <v>6110</v>
      </c>
      <c r="M6508" s="36" t="str">
        <f t="shared" si="101"/>
        <v>MIL</v>
      </c>
    </row>
    <row r="6509" spans="6:13" ht="15" thickBot="1" x14ac:dyDescent="0.4">
      <c r="F6509" s="30" t="s">
        <v>4220</v>
      </c>
      <c r="G6509" s="28" t="s">
        <v>4225</v>
      </c>
      <c r="H6509" s="28" t="s">
        <v>4224</v>
      </c>
      <c r="I6509" s="28" t="s">
        <v>6170</v>
      </c>
      <c r="J6509" s="28" t="s">
        <v>6169</v>
      </c>
      <c r="K6509" s="28">
        <v>2</v>
      </c>
      <c r="L6509" s="28" t="s">
        <v>6159</v>
      </c>
      <c r="M6509" s="36" t="str">
        <f t="shared" si="101"/>
        <v>MIL</v>
      </c>
    </row>
    <row r="6510" spans="6:13" ht="15" thickBot="1" x14ac:dyDescent="0.4">
      <c r="F6510" s="29" t="s">
        <v>4220</v>
      </c>
      <c r="G6510" s="27" t="s">
        <v>10034</v>
      </c>
      <c r="H6510" s="27" t="s">
        <v>3288</v>
      </c>
      <c r="I6510" s="27" t="s">
        <v>6170</v>
      </c>
      <c r="J6510" s="27" t="s">
        <v>6158</v>
      </c>
      <c r="K6510" s="27">
        <v>1</v>
      </c>
      <c r="L6510" s="27" t="s">
        <v>6159</v>
      </c>
      <c r="M6510" s="36" t="str">
        <f t="shared" si="101"/>
        <v>MIL</v>
      </c>
    </row>
    <row r="6511" spans="6:13" ht="15" thickBot="1" x14ac:dyDescent="0.4">
      <c r="F6511" s="30" t="s">
        <v>4220</v>
      </c>
      <c r="G6511" s="28" t="s">
        <v>10035</v>
      </c>
      <c r="H6511" s="28" t="s">
        <v>4234</v>
      </c>
      <c r="I6511" s="28" t="s">
        <v>6170</v>
      </c>
      <c r="J6511" s="28" t="s">
        <v>6169</v>
      </c>
      <c r="K6511" s="28">
        <v>2</v>
      </c>
      <c r="L6511" s="28" t="s">
        <v>6110</v>
      </c>
      <c r="M6511" s="36" t="str">
        <f t="shared" si="101"/>
        <v>MIL</v>
      </c>
    </row>
    <row r="6512" spans="6:13" ht="15" thickBot="1" x14ac:dyDescent="0.4">
      <c r="F6512" s="29" t="s">
        <v>4220</v>
      </c>
      <c r="G6512" s="27" t="s">
        <v>10036</v>
      </c>
      <c r="H6512" s="27" t="s">
        <v>4236</v>
      </c>
      <c r="I6512" s="27" t="s">
        <v>6170</v>
      </c>
      <c r="J6512" s="27" t="s">
        <v>6169</v>
      </c>
      <c r="K6512" s="27">
        <v>2</v>
      </c>
      <c r="L6512" s="27" t="s">
        <v>6110</v>
      </c>
      <c r="M6512" s="36" t="str">
        <f t="shared" si="101"/>
        <v>MIL</v>
      </c>
    </row>
    <row r="6513" spans="6:13" ht="15" thickBot="1" x14ac:dyDescent="0.4">
      <c r="F6513" s="30" t="s">
        <v>4220</v>
      </c>
      <c r="G6513" s="28" t="s">
        <v>10037</v>
      </c>
      <c r="H6513" s="28" t="s">
        <v>4236</v>
      </c>
      <c r="I6513" s="28" t="s">
        <v>6170</v>
      </c>
      <c r="J6513" s="28" t="s">
        <v>6169</v>
      </c>
      <c r="K6513" s="28">
        <v>2</v>
      </c>
      <c r="L6513" s="28" t="s">
        <v>6110</v>
      </c>
      <c r="M6513" s="36" t="str">
        <f t="shared" si="101"/>
        <v>MIL</v>
      </c>
    </row>
    <row r="6514" spans="6:13" ht="15" thickBot="1" x14ac:dyDescent="0.4">
      <c r="F6514" s="29" t="s">
        <v>4220</v>
      </c>
      <c r="G6514" s="27" t="s">
        <v>4221</v>
      </c>
      <c r="H6514" s="27" t="s">
        <v>4219</v>
      </c>
      <c r="I6514" s="27" t="s">
        <v>6170</v>
      </c>
      <c r="J6514" s="27" t="s">
        <v>6169</v>
      </c>
      <c r="K6514" s="27">
        <v>2</v>
      </c>
      <c r="L6514" s="27" t="s">
        <v>6110</v>
      </c>
      <c r="M6514" s="36" t="str">
        <f t="shared" si="101"/>
        <v>MIL</v>
      </c>
    </row>
    <row r="6515" spans="6:13" ht="15" thickBot="1" x14ac:dyDescent="0.4">
      <c r="F6515" s="30" t="s">
        <v>4220</v>
      </c>
      <c r="G6515" s="28" t="s">
        <v>4223</v>
      </c>
      <c r="H6515" s="28" t="s">
        <v>4222</v>
      </c>
      <c r="I6515" s="28" t="s">
        <v>6170</v>
      </c>
      <c r="J6515" s="28" t="s">
        <v>6169</v>
      </c>
      <c r="K6515" s="28">
        <v>2</v>
      </c>
      <c r="L6515" s="28" t="s">
        <v>6110</v>
      </c>
      <c r="M6515" s="36" t="str">
        <f t="shared" si="101"/>
        <v>MIL</v>
      </c>
    </row>
    <row r="6516" spans="6:13" ht="15" thickBot="1" x14ac:dyDescent="0.4">
      <c r="F6516" s="29" t="s">
        <v>4220</v>
      </c>
      <c r="G6516" s="27" t="s">
        <v>10038</v>
      </c>
      <c r="H6516" s="27" t="s">
        <v>4236</v>
      </c>
      <c r="I6516" s="27" t="s">
        <v>6170</v>
      </c>
      <c r="J6516" s="27" t="s">
        <v>6169</v>
      </c>
      <c r="K6516" s="27">
        <v>2</v>
      </c>
      <c r="L6516" s="27" t="s">
        <v>6110</v>
      </c>
      <c r="M6516" s="36" t="str">
        <f t="shared" si="101"/>
        <v>MIL</v>
      </c>
    </row>
    <row r="6517" spans="6:13" ht="15" thickBot="1" x14ac:dyDescent="0.4">
      <c r="F6517" s="30" t="s">
        <v>4220</v>
      </c>
      <c r="G6517" s="28" t="s">
        <v>10039</v>
      </c>
      <c r="H6517" s="28" t="s">
        <v>4236</v>
      </c>
      <c r="I6517" s="28" t="s">
        <v>6170</v>
      </c>
      <c r="J6517" s="28" t="s">
        <v>6169</v>
      </c>
      <c r="K6517" s="28">
        <v>2</v>
      </c>
      <c r="L6517" s="28" t="s">
        <v>6110</v>
      </c>
      <c r="M6517" s="36" t="str">
        <f t="shared" si="101"/>
        <v>MIL</v>
      </c>
    </row>
    <row r="6518" spans="6:13" ht="15" thickBot="1" x14ac:dyDescent="0.4">
      <c r="F6518" s="29" t="s">
        <v>4220</v>
      </c>
      <c r="G6518" s="27" t="s">
        <v>4235</v>
      </c>
      <c r="H6518" s="27" t="s">
        <v>4234</v>
      </c>
      <c r="I6518" s="27" t="s">
        <v>6170</v>
      </c>
      <c r="J6518" s="27" t="s">
        <v>6169</v>
      </c>
      <c r="K6518" s="27">
        <v>2</v>
      </c>
      <c r="L6518" s="27" t="s">
        <v>6110</v>
      </c>
      <c r="M6518" s="36" t="str">
        <f t="shared" si="101"/>
        <v>MIL</v>
      </c>
    </row>
    <row r="6519" spans="6:13" ht="15" thickBot="1" x14ac:dyDescent="0.4">
      <c r="F6519" s="30" t="s">
        <v>4220</v>
      </c>
      <c r="G6519" s="28" t="s">
        <v>10040</v>
      </c>
      <c r="H6519" s="28" t="s">
        <v>4226</v>
      </c>
      <c r="I6519" s="28" t="s">
        <v>6170</v>
      </c>
      <c r="J6519" s="28" t="s">
        <v>6169</v>
      </c>
      <c r="K6519" s="28">
        <v>2</v>
      </c>
      <c r="L6519" s="28" t="s">
        <v>6110</v>
      </c>
      <c r="M6519" s="36" t="str">
        <f t="shared" si="101"/>
        <v>MIL</v>
      </c>
    </row>
    <row r="6520" spans="6:13" ht="15" thickBot="1" x14ac:dyDescent="0.4">
      <c r="F6520" s="29" t="s">
        <v>4220</v>
      </c>
      <c r="G6520" s="27" t="s">
        <v>10041</v>
      </c>
      <c r="H6520" s="27" t="s">
        <v>4226</v>
      </c>
      <c r="I6520" s="27" t="s">
        <v>6170</v>
      </c>
      <c r="J6520" s="27" t="s">
        <v>6169</v>
      </c>
      <c r="K6520" s="27">
        <v>2</v>
      </c>
      <c r="L6520" s="27" t="s">
        <v>6110</v>
      </c>
      <c r="M6520" s="36" t="str">
        <f t="shared" si="101"/>
        <v>MIL</v>
      </c>
    </row>
    <row r="6521" spans="6:13" ht="15" thickBot="1" x14ac:dyDescent="0.4">
      <c r="F6521" s="30" t="s">
        <v>4220</v>
      </c>
      <c r="G6521" s="28" t="s">
        <v>4229</v>
      </c>
      <c r="H6521" s="28" t="s">
        <v>4228</v>
      </c>
      <c r="I6521" s="28" t="s">
        <v>6170</v>
      </c>
      <c r="J6521" s="28" t="s">
        <v>6169</v>
      </c>
      <c r="K6521" s="28">
        <v>2</v>
      </c>
      <c r="L6521" s="28" t="s">
        <v>6110</v>
      </c>
      <c r="M6521" s="36" t="str">
        <f t="shared" si="101"/>
        <v>MIL</v>
      </c>
    </row>
    <row r="6522" spans="6:13" ht="15" thickBot="1" x14ac:dyDescent="0.4">
      <c r="F6522" s="29" t="s">
        <v>4220</v>
      </c>
      <c r="G6522" s="27" t="s">
        <v>4231</v>
      </c>
      <c r="H6522" s="27" t="s">
        <v>4230</v>
      </c>
      <c r="I6522" s="27" t="s">
        <v>6170</v>
      </c>
      <c r="J6522" s="27" t="s">
        <v>6169</v>
      </c>
      <c r="K6522" s="27">
        <v>2</v>
      </c>
      <c r="L6522" s="27" t="s">
        <v>6110</v>
      </c>
      <c r="M6522" s="36" t="str">
        <f t="shared" si="101"/>
        <v>MIL</v>
      </c>
    </row>
    <row r="6523" spans="6:13" ht="15" thickBot="1" x14ac:dyDescent="0.4">
      <c r="F6523" s="30" t="s">
        <v>4220</v>
      </c>
      <c r="G6523" s="28" t="s">
        <v>4239</v>
      </c>
      <c r="H6523" s="28" t="s">
        <v>4238</v>
      </c>
      <c r="I6523" s="28" t="s">
        <v>6170</v>
      </c>
      <c r="J6523" s="28" t="s">
        <v>6158</v>
      </c>
      <c r="K6523" s="28">
        <v>1</v>
      </c>
      <c r="L6523" s="28" t="s">
        <v>6159</v>
      </c>
      <c r="M6523" s="36" t="str">
        <f t="shared" si="101"/>
        <v>MIL</v>
      </c>
    </row>
    <row r="6524" spans="6:13" ht="15" thickBot="1" x14ac:dyDescent="0.4">
      <c r="F6524" s="29" t="s">
        <v>4220</v>
      </c>
      <c r="G6524" s="27" t="s">
        <v>4227</v>
      </c>
      <c r="H6524" s="27" t="s">
        <v>4226</v>
      </c>
      <c r="I6524" s="27" t="s">
        <v>6170</v>
      </c>
      <c r="J6524" s="27" t="s">
        <v>6169</v>
      </c>
      <c r="K6524" s="27">
        <v>2</v>
      </c>
      <c r="L6524" s="27" t="s">
        <v>6110</v>
      </c>
      <c r="M6524" s="36" t="str">
        <f t="shared" si="101"/>
        <v>MIL</v>
      </c>
    </row>
    <row r="6525" spans="6:13" ht="15" thickBot="1" x14ac:dyDescent="0.4">
      <c r="F6525" s="30" t="s">
        <v>4220</v>
      </c>
      <c r="G6525" s="28" t="s">
        <v>4233</v>
      </c>
      <c r="H6525" s="28" t="s">
        <v>4232</v>
      </c>
      <c r="I6525" s="28" t="s">
        <v>6170</v>
      </c>
      <c r="J6525" s="28" t="s">
        <v>6169</v>
      </c>
      <c r="K6525" s="28">
        <v>2</v>
      </c>
      <c r="L6525" s="28" t="s">
        <v>6110</v>
      </c>
      <c r="M6525" s="36" t="str">
        <f t="shared" si="101"/>
        <v>MIL</v>
      </c>
    </row>
    <row r="6526" spans="6:13" ht="15" thickBot="1" x14ac:dyDescent="0.4">
      <c r="F6526" s="29" t="s">
        <v>4220</v>
      </c>
      <c r="G6526" s="27" t="s">
        <v>10042</v>
      </c>
      <c r="H6526" s="27" t="s">
        <v>4236</v>
      </c>
      <c r="I6526" s="27" t="s">
        <v>6170</v>
      </c>
      <c r="J6526" s="27" t="s">
        <v>6169</v>
      </c>
      <c r="K6526" s="27">
        <v>2</v>
      </c>
      <c r="L6526" s="27" t="s">
        <v>6110</v>
      </c>
      <c r="M6526" s="36" t="str">
        <f t="shared" si="101"/>
        <v>MIL</v>
      </c>
    </row>
    <row r="6527" spans="6:13" ht="15" thickBot="1" x14ac:dyDescent="0.4">
      <c r="F6527" s="30" t="s">
        <v>4220</v>
      </c>
      <c r="G6527" s="28" t="s">
        <v>4237</v>
      </c>
      <c r="H6527" s="28" t="s">
        <v>4236</v>
      </c>
      <c r="I6527" s="28" t="s">
        <v>6170</v>
      </c>
      <c r="J6527" s="28" t="s">
        <v>6169</v>
      </c>
      <c r="K6527" s="28">
        <v>2</v>
      </c>
      <c r="L6527" s="28" t="s">
        <v>6110</v>
      </c>
      <c r="M6527" s="36" t="str">
        <f t="shared" si="101"/>
        <v>MIL</v>
      </c>
    </row>
    <row r="6528" spans="6:13" ht="15" thickBot="1" x14ac:dyDescent="0.4">
      <c r="F6528" s="29" t="s">
        <v>4241</v>
      </c>
      <c r="G6528" s="27" t="s">
        <v>10043</v>
      </c>
      <c r="H6528" s="27" t="s">
        <v>4240</v>
      </c>
      <c r="I6528" s="27" t="s">
        <v>6108</v>
      </c>
      <c r="J6528" s="27" t="s">
        <v>6158</v>
      </c>
      <c r="K6528" s="27">
        <v>1</v>
      </c>
      <c r="L6528" s="27" t="s">
        <v>6159</v>
      </c>
      <c r="M6528" s="36" t="str">
        <f t="shared" si="101"/>
        <v>MILES</v>
      </c>
    </row>
    <row r="6529" spans="6:13" ht="15" thickBot="1" x14ac:dyDescent="0.4">
      <c r="F6529" s="30" t="s">
        <v>4241</v>
      </c>
      <c r="G6529" s="28" t="s">
        <v>10044</v>
      </c>
      <c r="H6529" s="28" t="s">
        <v>4243</v>
      </c>
      <c r="I6529" s="28" t="s">
        <v>6108</v>
      </c>
      <c r="J6529" s="28" t="s">
        <v>6158</v>
      </c>
      <c r="K6529" s="28">
        <v>2</v>
      </c>
      <c r="L6529" s="28" t="s">
        <v>6159</v>
      </c>
      <c r="M6529" s="36" t="str">
        <f t="shared" si="101"/>
        <v>MILES</v>
      </c>
    </row>
    <row r="6530" spans="6:13" ht="15" thickBot="1" x14ac:dyDescent="0.4">
      <c r="F6530" s="29" t="s">
        <v>4241</v>
      </c>
      <c r="G6530" s="27" t="s">
        <v>10045</v>
      </c>
      <c r="H6530" s="27" t="s">
        <v>4245</v>
      </c>
      <c r="I6530" s="27" t="s">
        <v>6108</v>
      </c>
      <c r="J6530" s="27" t="s">
        <v>6158</v>
      </c>
      <c r="K6530" s="27">
        <v>1</v>
      </c>
      <c r="L6530" s="27" t="s">
        <v>6159</v>
      </c>
      <c r="M6530" s="36" t="str">
        <f t="shared" si="101"/>
        <v>MILES</v>
      </c>
    </row>
    <row r="6531" spans="6:13" ht="15" thickBot="1" x14ac:dyDescent="0.4">
      <c r="F6531" s="30" t="s">
        <v>4241</v>
      </c>
      <c r="G6531" s="28" t="s">
        <v>10046</v>
      </c>
      <c r="H6531" s="28" t="s">
        <v>4245</v>
      </c>
      <c r="I6531" s="28" t="s">
        <v>6108</v>
      </c>
      <c r="J6531" s="28" t="s">
        <v>6158</v>
      </c>
      <c r="K6531" s="28">
        <v>1</v>
      </c>
      <c r="L6531" s="28" t="s">
        <v>6159</v>
      </c>
      <c r="M6531" s="36" t="str">
        <f t="shared" si="101"/>
        <v>MILES</v>
      </c>
    </row>
    <row r="6532" spans="6:13" ht="15" thickBot="1" x14ac:dyDescent="0.4">
      <c r="F6532" s="29" t="s">
        <v>4241</v>
      </c>
      <c r="G6532" s="27" t="s">
        <v>10047</v>
      </c>
      <c r="H6532" s="27" t="s">
        <v>4245</v>
      </c>
      <c r="I6532" s="27" t="s">
        <v>6108</v>
      </c>
      <c r="J6532" s="27" t="s">
        <v>6158</v>
      </c>
      <c r="K6532" s="27">
        <v>1</v>
      </c>
      <c r="L6532" s="27" t="s">
        <v>6159</v>
      </c>
      <c r="M6532" s="36" t="str">
        <f t="shared" si="101"/>
        <v>MILES</v>
      </c>
    </row>
    <row r="6533" spans="6:13" ht="15" thickBot="1" x14ac:dyDescent="0.4">
      <c r="F6533" s="30" t="s">
        <v>4241</v>
      </c>
      <c r="G6533" s="28" t="s">
        <v>4246</v>
      </c>
      <c r="H6533" s="28" t="s">
        <v>4245</v>
      </c>
      <c r="I6533" s="28" t="s">
        <v>6108</v>
      </c>
      <c r="J6533" s="28" t="s">
        <v>6158</v>
      </c>
      <c r="K6533" s="28">
        <v>1</v>
      </c>
      <c r="L6533" s="28" t="s">
        <v>6159</v>
      </c>
      <c r="M6533" s="36" t="str">
        <f t="shared" si="101"/>
        <v>MILES</v>
      </c>
    </row>
    <row r="6534" spans="6:13" ht="15" thickBot="1" x14ac:dyDescent="0.4">
      <c r="F6534" s="29" t="s">
        <v>4241</v>
      </c>
      <c r="G6534" s="27" t="s">
        <v>4242</v>
      </c>
      <c r="H6534" s="27" t="s">
        <v>4240</v>
      </c>
      <c r="I6534" s="27" t="s">
        <v>6108</v>
      </c>
      <c r="J6534" s="27" t="s">
        <v>6158</v>
      </c>
      <c r="K6534" s="27">
        <v>1</v>
      </c>
      <c r="L6534" s="27" t="s">
        <v>6159</v>
      </c>
      <c r="M6534" s="36" t="str">
        <f t="shared" si="101"/>
        <v>MILES</v>
      </c>
    </row>
    <row r="6535" spans="6:13" ht="15" thickBot="1" x14ac:dyDescent="0.4">
      <c r="F6535" s="30" t="s">
        <v>4241</v>
      </c>
      <c r="G6535" s="28" t="s">
        <v>10048</v>
      </c>
      <c r="H6535" s="28" t="s">
        <v>4252</v>
      </c>
      <c r="I6535" s="28" t="s">
        <v>6108</v>
      </c>
      <c r="J6535" s="28" t="s">
        <v>6158</v>
      </c>
      <c r="K6535" s="28">
        <v>1</v>
      </c>
      <c r="L6535" s="28" t="s">
        <v>6159</v>
      </c>
      <c r="M6535" s="36" t="str">
        <f t="shared" ref="M6535:M6598" si="102">F6535</f>
        <v>MILES</v>
      </c>
    </row>
    <row r="6536" spans="6:13" ht="15" thickBot="1" x14ac:dyDescent="0.4">
      <c r="F6536" s="29" t="s">
        <v>4241</v>
      </c>
      <c r="G6536" s="27" t="s">
        <v>10049</v>
      </c>
      <c r="H6536" s="27" t="s">
        <v>4247</v>
      </c>
      <c r="I6536" s="27" t="s">
        <v>6108</v>
      </c>
      <c r="J6536" s="27" t="s">
        <v>6158</v>
      </c>
      <c r="K6536" s="27">
        <v>1</v>
      </c>
      <c r="L6536" s="27" t="s">
        <v>6159</v>
      </c>
      <c r="M6536" s="36" t="str">
        <f t="shared" si="102"/>
        <v>MILES</v>
      </c>
    </row>
    <row r="6537" spans="6:13" ht="15" thickBot="1" x14ac:dyDescent="0.4">
      <c r="F6537" s="30" t="s">
        <v>4241</v>
      </c>
      <c r="G6537" s="28" t="s">
        <v>4251</v>
      </c>
      <c r="H6537" s="28" t="s">
        <v>4250</v>
      </c>
      <c r="I6537" s="28" t="s">
        <v>6108</v>
      </c>
      <c r="J6537" s="28" t="s">
        <v>6158</v>
      </c>
      <c r="K6537" s="28">
        <v>1</v>
      </c>
      <c r="L6537" s="28" t="s">
        <v>6159</v>
      </c>
      <c r="M6537" s="36" t="str">
        <f t="shared" si="102"/>
        <v>MILES</v>
      </c>
    </row>
    <row r="6538" spans="6:13" ht="15" thickBot="1" x14ac:dyDescent="0.4">
      <c r="F6538" s="29" t="s">
        <v>4241</v>
      </c>
      <c r="G6538" s="27" t="s">
        <v>4249</v>
      </c>
      <c r="H6538" s="27" t="s">
        <v>4248</v>
      </c>
      <c r="I6538" s="27" t="s">
        <v>6108</v>
      </c>
      <c r="J6538" s="27" t="s">
        <v>6158</v>
      </c>
      <c r="K6538" s="27">
        <v>1</v>
      </c>
      <c r="L6538" s="27" t="s">
        <v>6159</v>
      </c>
      <c r="M6538" s="36" t="str">
        <f t="shared" si="102"/>
        <v>MILES</v>
      </c>
    </row>
    <row r="6539" spans="6:13" ht="15" thickBot="1" x14ac:dyDescent="0.4">
      <c r="F6539" s="30" t="s">
        <v>4241</v>
      </c>
      <c r="G6539" s="28" t="s">
        <v>4244</v>
      </c>
      <c r="H6539" s="28" t="s">
        <v>4243</v>
      </c>
      <c r="I6539" s="28" t="s">
        <v>6108</v>
      </c>
      <c r="J6539" s="28" t="s">
        <v>6158</v>
      </c>
      <c r="K6539" s="28">
        <v>2</v>
      </c>
      <c r="L6539" s="28" t="s">
        <v>6159</v>
      </c>
      <c r="M6539" s="36" t="str">
        <f t="shared" si="102"/>
        <v>MILES</v>
      </c>
    </row>
    <row r="6540" spans="6:13" ht="15" thickBot="1" x14ac:dyDescent="0.4">
      <c r="F6540" s="29" t="s">
        <v>4241</v>
      </c>
      <c r="G6540" s="27" t="s">
        <v>445</v>
      </c>
      <c r="H6540" s="27" t="s">
        <v>4247</v>
      </c>
      <c r="I6540" s="27" t="s">
        <v>6108</v>
      </c>
      <c r="J6540" s="27" t="s">
        <v>6158</v>
      </c>
      <c r="K6540" s="27">
        <v>1</v>
      </c>
      <c r="L6540" s="27" t="s">
        <v>6159</v>
      </c>
      <c r="M6540" s="36" t="str">
        <f t="shared" si="102"/>
        <v>MILES</v>
      </c>
    </row>
    <row r="6541" spans="6:13" ht="15" thickBot="1" x14ac:dyDescent="0.4">
      <c r="F6541" s="30" t="s">
        <v>4241</v>
      </c>
      <c r="G6541" s="28" t="s">
        <v>10050</v>
      </c>
      <c r="H6541" s="28" t="s">
        <v>4248</v>
      </c>
      <c r="I6541" s="28" t="s">
        <v>6108</v>
      </c>
      <c r="J6541" s="28" t="s">
        <v>6158</v>
      </c>
      <c r="K6541" s="28">
        <v>1</v>
      </c>
      <c r="L6541" s="28" t="s">
        <v>6159</v>
      </c>
      <c r="M6541" s="36" t="str">
        <f t="shared" si="102"/>
        <v>MILES</v>
      </c>
    </row>
    <row r="6542" spans="6:13" ht="15" thickBot="1" x14ac:dyDescent="0.4">
      <c r="F6542" s="29" t="s">
        <v>4241</v>
      </c>
      <c r="G6542" s="27" t="s">
        <v>10051</v>
      </c>
      <c r="H6542" s="27" t="s">
        <v>4250</v>
      </c>
      <c r="I6542" s="27" t="s">
        <v>6108</v>
      </c>
      <c r="J6542" s="27" t="s">
        <v>6158</v>
      </c>
      <c r="K6542" s="27">
        <v>1</v>
      </c>
      <c r="L6542" s="27" t="s">
        <v>6159</v>
      </c>
      <c r="M6542" s="36" t="str">
        <f t="shared" si="102"/>
        <v>MILES</v>
      </c>
    </row>
    <row r="6543" spans="6:13" ht="15" thickBot="1" x14ac:dyDescent="0.4">
      <c r="F6543" s="30" t="s">
        <v>4241</v>
      </c>
      <c r="G6543" s="28" t="s">
        <v>4253</v>
      </c>
      <c r="H6543" s="28" t="s">
        <v>4252</v>
      </c>
      <c r="I6543" s="28" t="s">
        <v>6108</v>
      </c>
      <c r="J6543" s="28" t="s">
        <v>6158</v>
      </c>
      <c r="K6543" s="28">
        <v>1</v>
      </c>
      <c r="L6543" s="28" t="s">
        <v>6159</v>
      </c>
      <c r="M6543" s="36" t="str">
        <f t="shared" si="102"/>
        <v>MILES</v>
      </c>
    </row>
    <row r="6544" spans="6:13" ht="15" thickBot="1" x14ac:dyDescent="0.4">
      <c r="F6544" s="29" t="s">
        <v>4255</v>
      </c>
      <c r="G6544" s="27" t="s">
        <v>4256</v>
      </c>
      <c r="H6544" s="27" t="s">
        <v>4254</v>
      </c>
      <c r="I6544" s="27" t="s">
        <v>6108</v>
      </c>
      <c r="J6544" s="27" t="s">
        <v>6158</v>
      </c>
      <c r="K6544" s="27">
        <v>2</v>
      </c>
      <c r="L6544" s="27" t="s">
        <v>6159</v>
      </c>
      <c r="M6544" s="36" t="str">
        <f t="shared" si="102"/>
        <v>MILLER (1)</v>
      </c>
    </row>
    <row r="6545" spans="6:13" ht="15" thickBot="1" x14ac:dyDescent="0.4">
      <c r="F6545" s="30" t="s">
        <v>4255</v>
      </c>
      <c r="G6545" s="28" t="s">
        <v>10052</v>
      </c>
      <c r="H6545" s="28" t="s">
        <v>587</v>
      </c>
      <c r="I6545" s="28" t="s">
        <v>6108</v>
      </c>
      <c r="J6545" s="28" t="s">
        <v>6158</v>
      </c>
      <c r="K6545" s="28">
        <v>2</v>
      </c>
      <c r="L6545" s="28" t="s">
        <v>6159</v>
      </c>
      <c r="M6545" s="36" t="str">
        <f t="shared" si="102"/>
        <v>MILLER (1)</v>
      </c>
    </row>
    <row r="6546" spans="6:13" ht="15" thickBot="1" x14ac:dyDescent="0.4">
      <c r="F6546" s="29" t="s">
        <v>4258</v>
      </c>
      <c r="G6546" s="27" t="s">
        <v>4259</v>
      </c>
      <c r="H6546" s="27" t="s">
        <v>4257</v>
      </c>
      <c r="I6546" s="27" t="s">
        <v>6108</v>
      </c>
      <c r="J6546" s="27" t="s">
        <v>6158</v>
      </c>
      <c r="K6546" s="27">
        <v>1</v>
      </c>
      <c r="L6546" s="27" t="s">
        <v>6159</v>
      </c>
      <c r="M6546" s="36" t="str">
        <f t="shared" si="102"/>
        <v>MILLER (2)</v>
      </c>
    </row>
    <row r="6547" spans="6:13" ht="15" thickBot="1" x14ac:dyDescent="0.4">
      <c r="F6547" s="30" t="s">
        <v>10053</v>
      </c>
      <c r="G6547" s="28" t="s">
        <v>10054</v>
      </c>
      <c r="H6547" s="28" t="s">
        <v>513</v>
      </c>
      <c r="I6547" s="28" t="s">
        <v>6108</v>
      </c>
      <c r="J6547" s="28" t="s">
        <v>6158</v>
      </c>
      <c r="K6547" s="28">
        <v>1</v>
      </c>
      <c r="L6547" s="28" t="s">
        <v>6159</v>
      </c>
      <c r="M6547" s="36" t="str">
        <f t="shared" si="102"/>
        <v>MILLICER</v>
      </c>
    </row>
    <row r="6548" spans="6:13" ht="15" thickBot="1" x14ac:dyDescent="0.4">
      <c r="F6548" s="29" t="s">
        <v>10053</v>
      </c>
      <c r="G6548" s="27" t="s">
        <v>10055</v>
      </c>
      <c r="H6548" s="27" t="s">
        <v>513</v>
      </c>
      <c r="I6548" s="27" t="s">
        <v>6108</v>
      </c>
      <c r="J6548" s="27" t="s">
        <v>6158</v>
      </c>
      <c r="K6548" s="27">
        <v>1</v>
      </c>
      <c r="L6548" s="27" t="s">
        <v>6159</v>
      </c>
      <c r="M6548" s="36" t="str">
        <f t="shared" si="102"/>
        <v>MILLICER</v>
      </c>
    </row>
    <row r="6549" spans="6:13" ht="15" thickBot="1" x14ac:dyDescent="0.4">
      <c r="F6549" s="30" t="s">
        <v>10056</v>
      </c>
      <c r="G6549" s="28" t="s">
        <v>292</v>
      </c>
      <c r="H6549" s="28" t="s">
        <v>291</v>
      </c>
      <c r="I6549" s="28" t="s">
        <v>6108</v>
      </c>
      <c r="J6549" s="28" t="s">
        <v>6158</v>
      </c>
      <c r="K6549" s="28">
        <v>1</v>
      </c>
      <c r="L6549" s="28" t="s">
        <v>6159</v>
      </c>
      <c r="M6549" s="36" t="str">
        <f t="shared" si="102"/>
        <v>MINI-IMP</v>
      </c>
    </row>
    <row r="6550" spans="6:13" ht="15" thickBot="1" x14ac:dyDescent="0.4">
      <c r="F6550" s="29" t="s">
        <v>4261</v>
      </c>
      <c r="G6550" s="27" t="s">
        <v>4262</v>
      </c>
      <c r="H6550" s="27" t="s">
        <v>4260</v>
      </c>
      <c r="I6550" s="27" t="s">
        <v>6108</v>
      </c>
      <c r="J6550" s="27" t="s">
        <v>6158</v>
      </c>
      <c r="K6550" s="27">
        <v>1</v>
      </c>
      <c r="L6550" s="27" t="s">
        <v>6159</v>
      </c>
      <c r="M6550" s="36" t="str">
        <f t="shared" si="102"/>
        <v>MIRAGE</v>
      </c>
    </row>
    <row r="6551" spans="6:13" ht="15" thickBot="1" x14ac:dyDescent="0.4">
      <c r="F6551" s="30" t="s">
        <v>4261</v>
      </c>
      <c r="G6551" s="28" t="s">
        <v>4264</v>
      </c>
      <c r="H6551" s="28" t="s">
        <v>4263</v>
      </c>
      <c r="I6551" s="28" t="s">
        <v>6108</v>
      </c>
      <c r="J6551" s="28" t="s">
        <v>6158</v>
      </c>
      <c r="K6551" s="28">
        <v>1</v>
      </c>
      <c r="L6551" s="28" t="s">
        <v>6159</v>
      </c>
      <c r="M6551" s="36" t="str">
        <f t="shared" si="102"/>
        <v>MIRAGE</v>
      </c>
    </row>
    <row r="6552" spans="6:13" ht="15" thickBot="1" x14ac:dyDescent="0.4">
      <c r="F6552" s="29" t="s">
        <v>4266</v>
      </c>
      <c r="G6552" s="27" t="s">
        <v>4267</v>
      </c>
      <c r="H6552" s="27" t="s">
        <v>4265</v>
      </c>
      <c r="I6552" s="27" t="s">
        <v>6108</v>
      </c>
      <c r="J6552" s="27" t="s">
        <v>6158</v>
      </c>
      <c r="K6552" s="27">
        <v>1</v>
      </c>
      <c r="L6552" s="27" t="s">
        <v>6159</v>
      </c>
      <c r="M6552" s="36" t="str">
        <f t="shared" si="102"/>
        <v>MITCHELL-PROCTER</v>
      </c>
    </row>
    <row r="6553" spans="6:13" ht="15" thickBot="1" x14ac:dyDescent="0.4">
      <c r="F6553" s="30" t="s">
        <v>4269</v>
      </c>
      <c r="G6553" s="28" t="s">
        <v>10057</v>
      </c>
      <c r="H6553" s="28" t="s">
        <v>4285</v>
      </c>
      <c r="I6553" s="28" t="s">
        <v>6108</v>
      </c>
      <c r="J6553" s="28" t="s">
        <v>6158</v>
      </c>
      <c r="K6553" s="28">
        <v>1</v>
      </c>
      <c r="L6553" s="28" t="s">
        <v>6159</v>
      </c>
      <c r="M6553" s="36" t="str">
        <f t="shared" si="102"/>
        <v>MITSUBISHI</v>
      </c>
    </row>
    <row r="6554" spans="6:13" ht="15" thickBot="1" x14ac:dyDescent="0.4">
      <c r="F6554" s="29" t="s">
        <v>4269</v>
      </c>
      <c r="G6554" s="27" t="s">
        <v>10058</v>
      </c>
      <c r="H6554" s="27" t="s">
        <v>4271</v>
      </c>
      <c r="I6554" s="27" t="s">
        <v>6108</v>
      </c>
      <c r="J6554" s="27" t="s">
        <v>6109</v>
      </c>
      <c r="K6554" s="27">
        <v>2</v>
      </c>
      <c r="L6554" s="27" t="s">
        <v>6110</v>
      </c>
      <c r="M6554" s="36" t="str">
        <f t="shared" si="102"/>
        <v>MITSUBISHI</v>
      </c>
    </row>
    <row r="6555" spans="6:13" ht="15" thickBot="1" x14ac:dyDescent="0.4">
      <c r="F6555" s="30" t="s">
        <v>4269</v>
      </c>
      <c r="G6555" s="28" t="s">
        <v>1185</v>
      </c>
      <c r="H6555" s="28" t="s">
        <v>1673</v>
      </c>
      <c r="I6555" s="28" t="s">
        <v>6108</v>
      </c>
      <c r="J6555" s="28" t="s">
        <v>6109</v>
      </c>
      <c r="K6555" s="28">
        <v>2</v>
      </c>
      <c r="L6555" s="28" t="s">
        <v>6110</v>
      </c>
      <c r="M6555" s="36" t="str">
        <f t="shared" si="102"/>
        <v>MITSUBISHI</v>
      </c>
    </row>
    <row r="6556" spans="6:13" ht="15" thickBot="1" x14ac:dyDescent="0.4">
      <c r="F6556" s="29" t="s">
        <v>4269</v>
      </c>
      <c r="G6556" s="27" t="s">
        <v>4278</v>
      </c>
      <c r="H6556" s="27" t="s">
        <v>4277</v>
      </c>
      <c r="I6556" s="27" t="s">
        <v>6108</v>
      </c>
      <c r="J6556" s="27" t="s">
        <v>6109</v>
      </c>
      <c r="K6556" s="27">
        <v>2</v>
      </c>
      <c r="L6556" s="27" t="s">
        <v>6110</v>
      </c>
      <c r="M6556" s="36" t="str">
        <f t="shared" si="102"/>
        <v>MITSUBISHI</v>
      </c>
    </row>
    <row r="6557" spans="6:13" ht="15" thickBot="1" x14ac:dyDescent="0.4">
      <c r="F6557" s="30" t="s">
        <v>4269</v>
      </c>
      <c r="G6557" s="28" t="s">
        <v>4280</v>
      </c>
      <c r="H6557" s="28" t="s">
        <v>4279</v>
      </c>
      <c r="I6557" s="28" t="s">
        <v>6108</v>
      </c>
      <c r="J6557" s="28" t="s">
        <v>6109</v>
      </c>
      <c r="K6557" s="28">
        <v>1</v>
      </c>
      <c r="L6557" s="28" t="s">
        <v>6110</v>
      </c>
      <c r="M6557" s="36" t="str">
        <f t="shared" si="102"/>
        <v>MITSUBISHI</v>
      </c>
    </row>
    <row r="6558" spans="6:13" ht="15" thickBot="1" x14ac:dyDescent="0.4">
      <c r="F6558" s="29" t="s">
        <v>4269</v>
      </c>
      <c r="G6558" s="27" t="s">
        <v>9965</v>
      </c>
      <c r="H6558" s="27" t="s">
        <v>3487</v>
      </c>
      <c r="I6558" s="27" t="s">
        <v>6108</v>
      </c>
      <c r="J6558" s="27" t="s">
        <v>6109</v>
      </c>
      <c r="K6558" s="27">
        <v>2</v>
      </c>
      <c r="L6558" s="27" t="s">
        <v>6110</v>
      </c>
      <c r="M6558" s="36" t="str">
        <f t="shared" si="102"/>
        <v>MITSUBISHI</v>
      </c>
    </row>
    <row r="6559" spans="6:13" ht="15" thickBot="1" x14ac:dyDescent="0.4">
      <c r="F6559" s="30" t="s">
        <v>4269</v>
      </c>
      <c r="G6559" s="28" t="s">
        <v>7336</v>
      </c>
      <c r="H6559" s="28" t="s">
        <v>1673</v>
      </c>
      <c r="I6559" s="28" t="s">
        <v>6108</v>
      </c>
      <c r="J6559" s="28" t="s">
        <v>6109</v>
      </c>
      <c r="K6559" s="28">
        <v>2</v>
      </c>
      <c r="L6559" s="28" t="s">
        <v>6110</v>
      </c>
      <c r="M6559" s="36" t="str">
        <f t="shared" si="102"/>
        <v>MITSUBISHI</v>
      </c>
    </row>
    <row r="6560" spans="6:13" ht="15" thickBot="1" x14ac:dyDescent="0.4">
      <c r="F6560" s="29" t="s">
        <v>4269</v>
      </c>
      <c r="G6560" s="27" t="s">
        <v>10059</v>
      </c>
      <c r="H6560" s="27" t="s">
        <v>1874</v>
      </c>
      <c r="I6560" s="27" t="s">
        <v>6108</v>
      </c>
      <c r="J6560" s="27" t="s">
        <v>6109</v>
      </c>
      <c r="K6560" s="27">
        <v>1</v>
      </c>
      <c r="L6560" s="27" t="s">
        <v>6110</v>
      </c>
      <c r="M6560" s="36" t="str">
        <f t="shared" si="102"/>
        <v>MITSUBISHI</v>
      </c>
    </row>
    <row r="6561" spans="6:13" ht="15" thickBot="1" x14ac:dyDescent="0.4">
      <c r="F6561" s="30" t="s">
        <v>4269</v>
      </c>
      <c r="G6561" s="28" t="s">
        <v>10060</v>
      </c>
      <c r="H6561" s="28" t="s">
        <v>541</v>
      </c>
      <c r="I6561" s="28" t="s">
        <v>6170</v>
      </c>
      <c r="J6561" s="28" t="s">
        <v>6169</v>
      </c>
      <c r="K6561" s="28">
        <v>2</v>
      </c>
      <c r="L6561" s="28" t="s">
        <v>6110</v>
      </c>
      <c r="M6561" s="36" t="str">
        <f t="shared" si="102"/>
        <v>MITSUBISHI</v>
      </c>
    </row>
    <row r="6562" spans="6:13" ht="15" thickBot="1" x14ac:dyDescent="0.4">
      <c r="F6562" s="29" t="s">
        <v>4269</v>
      </c>
      <c r="G6562" s="27" t="s">
        <v>10061</v>
      </c>
      <c r="H6562" s="27" t="s">
        <v>4281</v>
      </c>
      <c r="I6562" s="27" t="s">
        <v>6108</v>
      </c>
      <c r="J6562" s="27" t="s">
        <v>6169</v>
      </c>
      <c r="K6562" s="27">
        <v>2</v>
      </c>
      <c r="L6562" s="27" t="s">
        <v>6159</v>
      </c>
      <c r="M6562" s="36" t="str">
        <f t="shared" si="102"/>
        <v>MITSUBISHI</v>
      </c>
    </row>
    <row r="6563" spans="6:13" ht="15" thickBot="1" x14ac:dyDescent="0.4">
      <c r="F6563" s="30" t="s">
        <v>4269</v>
      </c>
      <c r="G6563" s="28" t="s">
        <v>10062</v>
      </c>
      <c r="H6563" s="28" t="s">
        <v>4281</v>
      </c>
      <c r="I6563" s="28" t="s">
        <v>6108</v>
      </c>
      <c r="J6563" s="28" t="s">
        <v>6169</v>
      </c>
      <c r="K6563" s="28">
        <v>2</v>
      </c>
      <c r="L6563" s="28" t="s">
        <v>6159</v>
      </c>
      <c r="M6563" s="36" t="str">
        <f t="shared" si="102"/>
        <v>MITSUBISHI</v>
      </c>
    </row>
    <row r="6564" spans="6:13" ht="15" thickBot="1" x14ac:dyDescent="0.4">
      <c r="F6564" s="29" t="s">
        <v>4269</v>
      </c>
      <c r="G6564" s="27" t="s">
        <v>4274</v>
      </c>
      <c r="H6564" s="27" t="s">
        <v>4273</v>
      </c>
      <c r="I6564" s="27" t="s">
        <v>6170</v>
      </c>
      <c r="J6564" s="27" t="s">
        <v>6169</v>
      </c>
      <c r="K6564" s="27">
        <v>2</v>
      </c>
      <c r="L6564" s="27" t="s">
        <v>6159</v>
      </c>
      <c r="M6564" s="36" t="str">
        <f t="shared" si="102"/>
        <v>MITSUBISHI</v>
      </c>
    </row>
    <row r="6565" spans="6:13" ht="15" thickBot="1" x14ac:dyDescent="0.4">
      <c r="F6565" s="30" t="s">
        <v>4269</v>
      </c>
      <c r="G6565" s="28" t="s">
        <v>10063</v>
      </c>
      <c r="H6565" s="28" t="s">
        <v>4281</v>
      </c>
      <c r="I6565" s="28" t="s">
        <v>6108</v>
      </c>
      <c r="J6565" s="28" t="s">
        <v>6169</v>
      </c>
      <c r="K6565" s="28">
        <v>2</v>
      </c>
      <c r="L6565" s="28" t="s">
        <v>6159</v>
      </c>
      <c r="M6565" s="36" t="str">
        <f t="shared" si="102"/>
        <v>MITSUBISHI</v>
      </c>
    </row>
    <row r="6566" spans="6:13" ht="15" thickBot="1" x14ac:dyDescent="0.4">
      <c r="F6566" s="29" t="s">
        <v>4269</v>
      </c>
      <c r="G6566" s="27" t="s">
        <v>10064</v>
      </c>
      <c r="H6566" s="27" t="s">
        <v>4281</v>
      </c>
      <c r="I6566" s="27" t="s">
        <v>6108</v>
      </c>
      <c r="J6566" s="27" t="s">
        <v>6169</v>
      </c>
      <c r="K6566" s="27">
        <v>2</v>
      </c>
      <c r="L6566" s="27" t="s">
        <v>6159</v>
      </c>
      <c r="M6566" s="36" t="str">
        <f t="shared" si="102"/>
        <v>MITSUBISHI</v>
      </c>
    </row>
    <row r="6567" spans="6:13" ht="15" thickBot="1" x14ac:dyDescent="0.4">
      <c r="F6567" s="30" t="s">
        <v>4269</v>
      </c>
      <c r="G6567" s="28" t="s">
        <v>10065</v>
      </c>
      <c r="H6567" s="28" t="s">
        <v>4281</v>
      </c>
      <c r="I6567" s="28" t="s">
        <v>6108</v>
      </c>
      <c r="J6567" s="28" t="s">
        <v>6169</v>
      </c>
      <c r="K6567" s="28">
        <v>2</v>
      </c>
      <c r="L6567" s="28" t="s">
        <v>6159</v>
      </c>
      <c r="M6567" s="36" t="str">
        <f t="shared" si="102"/>
        <v>MITSUBISHI</v>
      </c>
    </row>
    <row r="6568" spans="6:13" ht="15" thickBot="1" x14ac:dyDescent="0.4">
      <c r="F6568" s="29" t="s">
        <v>4269</v>
      </c>
      <c r="G6568" s="27" t="s">
        <v>4272</v>
      </c>
      <c r="H6568" s="27" t="s">
        <v>4271</v>
      </c>
      <c r="I6568" s="27" t="s">
        <v>6108</v>
      </c>
      <c r="J6568" s="27" t="s">
        <v>6109</v>
      </c>
      <c r="K6568" s="27">
        <v>2</v>
      </c>
      <c r="L6568" s="27" t="s">
        <v>6110</v>
      </c>
      <c r="M6568" s="36" t="str">
        <f t="shared" si="102"/>
        <v>MITSUBISHI</v>
      </c>
    </row>
    <row r="6569" spans="6:13" ht="15" thickBot="1" x14ac:dyDescent="0.4">
      <c r="F6569" s="30" t="s">
        <v>4269</v>
      </c>
      <c r="G6569" s="28" t="s">
        <v>9966</v>
      </c>
      <c r="H6569" s="28" t="s">
        <v>3487</v>
      </c>
      <c r="I6569" s="28" t="s">
        <v>6108</v>
      </c>
      <c r="J6569" s="28" t="s">
        <v>6109</v>
      </c>
      <c r="K6569" s="28">
        <v>2</v>
      </c>
      <c r="L6569" s="28" t="s">
        <v>6110</v>
      </c>
      <c r="M6569" s="36" t="str">
        <f t="shared" si="102"/>
        <v>MITSUBISHI</v>
      </c>
    </row>
    <row r="6570" spans="6:13" ht="15" thickBot="1" x14ac:dyDescent="0.4">
      <c r="F6570" s="29" t="s">
        <v>4269</v>
      </c>
      <c r="G6570" s="27" t="s">
        <v>9967</v>
      </c>
      <c r="H6570" s="27" t="s">
        <v>3487</v>
      </c>
      <c r="I6570" s="27" t="s">
        <v>6108</v>
      </c>
      <c r="J6570" s="27" t="s">
        <v>6109</v>
      </c>
      <c r="K6570" s="27">
        <v>2</v>
      </c>
      <c r="L6570" s="27" t="s">
        <v>6110</v>
      </c>
      <c r="M6570" s="36" t="str">
        <f t="shared" si="102"/>
        <v>MITSUBISHI</v>
      </c>
    </row>
    <row r="6571" spans="6:13" ht="15" thickBot="1" x14ac:dyDescent="0.4">
      <c r="F6571" s="30" t="s">
        <v>4269</v>
      </c>
      <c r="G6571" s="28" t="s">
        <v>4276</v>
      </c>
      <c r="H6571" s="28" t="s">
        <v>4275</v>
      </c>
      <c r="I6571" s="28" t="s">
        <v>6170</v>
      </c>
      <c r="J6571" s="28" t="s">
        <v>6169</v>
      </c>
      <c r="K6571" s="28">
        <v>2</v>
      </c>
      <c r="L6571" s="28" t="s">
        <v>6159</v>
      </c>
      <c r="M6571" s="36" t="str">
        <f t="shared" si="102"/>
        <v>MITSUBISHI</v>
      </c>
    </row>
    <row r="6572" spans="6:13" ht="15" thickBot="1" x14ac:dyDescent="0.4">
      <c r="F6572" s="29" t="s">
        <v>4269</v>
      </c>
      <c r="G6572" s="27" t="s">
        <v>10066</v>
      </c>
      <c r="H6572" s="27" t="s">
        <v>541</v>
      </c>
      <c r="I6572" s="27" t="s">
        <v>6170</v>
      </c>
      <c r="J6572" s="27" t="s">
        <v>6169</v>
      </c>
      <c r="K6572" s="27">
        <v>2</v>
      </c>
      <c r="L6572" s="27" t="s">
        <v>6110</v>
      </c>
      <c r="M6572" s="36" t="str">
        <f t="shared" si="102"/>
        <v>MITSUBISHI</v>
      </c>
    </row>
    <row r="6573" spans="6:13" ht="15" thickBot="1" x14ac:dyDescent="0.4">
      <c r="F6573" s="30" t="s">
        <v>4269</v>
      </c>
      <c r="G6573" s="28" t="s">
        <v>10067</v>
      </c>
      <c r="H6573" s="28" t="s">
        <v>541</v>
      </c>
      <c r="I6573" s="28" t="s">
        <v>6170</v>
      </c>
      <c r="J6573" s="28" t="s">
        <v>6169</v>
      </c>
      <c r="K6573" s="28">
        <v>2</v>
      </c>
      <c r="L6573" s="28" t="s">
        <v>6110</v>
      </c>
      <c r="M6573" s="36" t="str">
        <f t="shared" si="102"/>
        <v>MITSUBISHI</v>
      </c>
    </row>
    <row r="6574" spans="6:13" ht="15" thickBot="1" x14ac:dyDescent="0.4">
      <c r="F6574" s="29" t="s">
        <v>4269</v>
      </c>
      <c r="G6574" s="27" t="s">
        <v>6821</v>
      </c>
      <c r="H6574" s="27" t="s">
        <v>1060</v>
      </c>
      <c r="I6574" s="27" t="s">
        <v>6170</v>
      </c>
      <c r="J6574" s="27" t="s">
        <v>6169</v>
      </c>
      <c r="K6574" s="27">
        <v>2</v>
      </c>
      <c r="L6574" s="27" t="s">
        <v>6110</v>
      </c>
      <c r="M6574" s="36" t="str">
        <f t="shared" si="102"/>
        <v>MITSUBISHI</v>
      </c>
    </row>
    <row r="6575" spans="6:13" ht="15" thickBot="1" x14ac:dyDescent="0.4">
      <c r="F6575" s="30" t="s">
        <v>4269</v>
      </c>
      <c r="G6575" s="28" t="s">
        <v>1875</v>
      </c>
      <c r="H6575" s="28" t="s">
        <v>1874</v>
      </c>
      <c r="I6575" s="28" t="s">
        <v>6108</v>
      </c>
      <c r="J6575" s="28" t="s">
        <v>6109</v>
      </c>
      <c r="K6575" s="28">
        <v>1</v>
      </c>
      <c r="L6575" s="28" t="s">
        <v>6110</v>
      </c>
      <c r="M6575" s="36" t="str">
        <f t="shared" si="102"/>
        <v>MITSUBISHI</v>
      </c>
    </row>
    <row r="6576" spans="6:13" ht="15" thickBot="1" x14ac:dyDescent="0.4">
      <c r="F6576" s="29" t="s">
        <v>4269</v>
      </c>
      <c r="G6576" s="27" t="s">
        <v>1062</v>
      </c>
      <c r="H6576" s="27" t="s">
        <v>1060</v>
      </c>
      <c r="I6576" s="27" t="s">
        <v>6170</v>
      </c>
      <c r="J6576" s="27" t="s">
        <v>6169</v>
      </c>
      <c r="K6576" s="27">
        <v>2</v>
      </c>
      <c r="L6576" s="27" t="s">
        <v>6110</v>
      </c>
      <c r="M6576" s="36" t="str">
        <f t="shared" si="102"/>
        <v>MITSUBISHI</v>
      </c>
    </row>
    <row r="6577" spans="6:13" ht="15" thickBot="1" x14ac:dyDescent="0.4">
      <c r="F6577" s="30" t="s">
        <v>4269</v>
      </c>
      <c r="G6577" s="28" t="s">
        <v>10068</v>
      </c>
      <c r="H6577" s="28" t="s">
        <v>1060</v>
      </c>
      <c r="I6577" s="28" t="s">
        <v>6170</v>
      </c>
      <c r="J6577" s="28" t="s">
        <v>6169</v>
      </c>
      <c r="K6577" s="28">
        <v>2</v>
      </c>
      <c r="L6577" s="28" t="s">
        <v>6110</v>
      </c>
      <c r="M6577" s="36" t="str">
        <f t="shared" si="102"/>
        <v>MITSUBISHI</v>
      </c>
    </row>
    <row r="6578" spans="6:13" ht="15" thickBot="1" x14ac:dyDescent="0.4">
      <c r="F6578" s="29" t="s">
        <v>4269</v>
      </c>
      <c r="G6578" s="27" t="s">
        <v>4282</v>
      </c>
      <c r="H6578" s="27" t="s">
        <v>4281</v>
      </c>
      <c r="I6578" s="27" t="s">
        <v>6108</v>
      </c>
      <c r="J6578" s="27" t="s">
        <v>6169</v>
      </c>
      <c r="K6578" s="27">
        <v>2</v>
      </c>
      <c r="L6578" s="27" t="s">
        <v>6159</v>
      </c>
      <c r="M6578" s="36" t="str">
        <f t="shared" si="102"/>
        <v>MITSUBISHI</v>
      </c>
    </row>
    <row r="6579" spans="6:13" ht="15" thickBot="1" x14ac:dyDescent="0.4">
      <c r="F6579" s="30" t="s">
        <v>4269</v>
      </c>
      <c r="G6579" s="28" t="s">
        <v>4270</v>
      </c>
      <c r="H6579" s="28" t="s">
        <v>4268</v>
      </c>
      <c r="I6579" s="28" t="s">
        <v>6108</v>
      </c>
      <c r="J6579" s="28" t="s">
        <v>6109</v>
      </c>
      <c r="K6579" s="28">
        <v>2</v>
      </c>
      <c r="L6579" s="28" t="s">
        <v>6110</v>
      </c>
      <c r="M6579" s="36" t="str">
        <f t="shared" si="102"/>
        <v>MITSUBISHI</v>
      </c>
    </row>
    <row r="6580" spans="6:13" ht="15" thickBot="1" x14ac:dyDescent="0.4">
      <c r="F6580" s="29" t="s">
        <v>4269</v>
      </c>
      <c r="G6580" s="27" t="s">
        <v>10069</v>
      </c>
      <c r="H6580" s="27" t="s">
        <v>1060</v>
      </c>
      <c r="I6580" s="27" t="s">
        <v>6170</v>
      </c>
      <c r="J6580" s="27" t="s">
        <v>6169</v>
      </c>
      <c r="K6580" s="27">
        <v>2</v>
      </c>
      <c r="L6580" s="27" t="s">
        <v>6110</v>
      </c>
      <c r="M6580" s="36" t="str">
        <f t="shared" si="102"/>
        <v>MITSUBISHI</v>
      </c>
    </row>
    <row r="6581" spans="6:13" ht="15" thickBot="1" x14ac:dyDescent="0.4">
      <c r="F6581" s="30" t="s">
        <v>4269</v>
      </c>
      <c r="G6581" s="28" t="s">
        <v>4284</v>
      </c>
      <c r="H6581" s="28" t="s">
        <v>4283</v>
      </c>
      <c r="I6581" s="28" t="s">
        <v>6108</v>
      </c>
      <c r="J6581" s="28" t="s">
        <v>6169</v>
      </c>
      <c r="K6581" s="28">
        <v>2</v>
      </c>
      <c r="L6581" s="28" t="s">
        <v>6110</v>
      </c>
      <c r="M6581" s="36" t="str">
        <f t="shared" si="102"/>
        <v>MITSUBISHI</v>
      </c>
    </row>
    <row r="6582" spans="6:13" ht="15" thickBot="1" x14ac:dyDescent="0.4">
      <c r="F6582" s="29" t="s">
        <v>4269</v>
      </c>
      <c r="G6582" s="27" t="s">
        <v>4286</v>
      </c>
      <c r="H6582" s="27" t="s">
        <v>4285</v>
      </c>
      <c r="I6582" s="27" t="s">
        <v>6108</v>
      </c>
      <c r="J6582" s="27" t="s">
        <v>6158</v>
      </c>
      <c r="K6582" s="27">
        <v>1</v>
      </c>
      <c r="L6582" s="27" t="s">
        <v>6159</v>
      </c>
      <c r="M6582" s="36" t="str">
        <f t="shared" si="102"/>
        <v>MITSUBISHI</v>
      </c>
    </row>
    <row r="6583" spans="6:13" ht="15" thickBot="1" x14ac:dyDescent="0.4">
      <c r="F6583" s="30" t="s">
        <v>4269</v>
      </c>
      <c r="G6583" s="28" t="s">
        <v>10070</v>
      </c>
      <c r="H6583" s="28" t="s">
        <v>10071</v>
      </c>
      <c r="I6583" s="28" t="s">
        <v>6108</v>
      </c>
      <c r="J6583" s="28" t="s">
        <v>6109</v>
      </c>
      <c r="K6583" s="28">
        <v>2</v>
      </c>
      <c r="L6583" s="28" t="s">
        <v>6110</v>
      </c>
      <c r="M6583" s="36" t="str">
        <f t="shared" si="102"/>
        <v>MITSUBISHI</v>
      </c>
    </row>
    <row r="6584" spans="6:13" ht="15" thickBot="1" x14ac:dyDescent="0.4">
      <c r="F6584" s="29" t="s">
        <v>4269</v>
      </c>
      <c r="G6584" s="27" t="s">
        <v>10072</v>
      </c>
      <c r="H6584" s="27" t="s">
        <v>10073</v>
      </c>
      <c r="I6584" s="27" t="s">
        <v>6108</v>
      </c>
      <c r="J6584" s="27" t="s">
        <v>6109</v>
      </c>
      <c r="K6584" s="27">
        <v>2</v>
      </c>
      <c r="L6584" s="27" t="s">
        <v>6110</v>
      </c>
      <c r="M6584" s="36" t="str">
        <f t="shared" si="102"/>
        <v>MITSUBISHI</v>
      </c>
    </row>
    <row r="6585" spans="6:13" ht="15" thickBot="1" x14ac:dyDescent="0.4">
      <c r="F6585" s="30" t="s">
        <v>4269</v>
      </c>
      <c r="G6585" s="28" t="s">
        <v>10074</v>
      </c>
      <c r="H6585" s="28" t="s">
        <v>1060</v>
      </c>
      <c r="I6585" s="28" t="s">
        <v>6170</v>
      </c>
      <c r="J6585" s="28" t="s">
        <v>6169</v>
      </c>
      <c r="K6585" s="28">
        <v>2</v>
      </c>
      <c r="L6585" s="28" t="s">
        <v>6110</v>
      </c>
      <c r="M6585" s="36" t="str">
        <f t="shared" si="102"/>
        <v>MITSUBISHI</v>
      </c>
    </row>
    <row r="6586" spans="6:13" ht="15" thickBot="1" x14ac:dyDescent="0.4">
      <c r="F6586" s="29" t="s">
        <v>4288</v>
      </c>
      <c r="G6586" s="27">
        <v>1</v>
      </c>
      <c r="H6586" s="27" t="s">
        <v>4287</v>
      </c>
      <c r="I6586" s="27" t="s">
        <v>6108</v>
      </c>
      <c r="J6586" s="27" t="s">
        <v>6158</v>
      </c>
      <c r="K6586" s="27">
        <v>1</v>
      </c>
      <c r="L6586" s="27" t="s">
        <v>6159</v>
      </c>
      <c r="M6586" s="36" t="str">
        <f t="shared" si="102"/>
        <v>MOLNIYA</v>
      </c>
    </row>
    <row r="6587" spans="6:13" ht="15" thickBot="1" x14ac:dyDescent="0.4">
      <c r="F6587" s="30" t="s">
        <v>4290</v>
      </c>
      <c r="G6587" s="28" t="s">
        <v>1042</v>
      </c>
      <c r="H6587" s="28" t="s">
        <v>4289</v>
      </c>
      <c r="I6587" s="28" t="s">
        <v>6108</v>
      </c>
      <c r="J6587" s="28" t="s">
        <v>6158</v>
      </c>
      <c r="K6587" s="28">
        <v>1</v>
      </c>
      <c r="L6587" s="28" t="s">
        <v>6159</v>
      </c>
      <c r="M6587" s="36" t="str">
        <f t="shared" si="102"/>
        <v>MONG</v>
      </c>
    </row>
    <row r="6588" spans="6:13" ht="15" thickBot="1" x14ac:dyDescent="0.4">
      <c r="F6588" s="29" t="s">
        <v>10075</v>
      </c>
      <c r="G6588" s="27" t="s">
        <v>9415</v>
      </c>
      <c r="H6588" s="27" t="s">
        <v>3631</v>
      </c>
      <c r="I6588" s="27" t="s">
        <v>6108</v>
      </c>
      <c r="J6588" s="27" t="s">
        <v>6158</v>
      </c>
      <c r="K6588" s="27">
        <v>1</v>
      </c>
      <c r="L6588" s="27" t="s">
        <v>6159</v>
      </c>
      <c r="M6588" s="36" t="str">
        <f t="shared" si="102"/>
        <v>MONIOT</v>
      </c>
    </row>
    <row r="6589" spans="6:13" ht="15" thickBot="1" x14ac:dyDescent="0.4">
      <c r="F6589" s="30" t="s">
        <v>10075</v>
      </c>
      <c r="G6589" s="28" t="s">
        <v>9416</v>
      </c>
      <c r="H6589" s="28" t="s">
        <v>3631</v>
      </c>
      <c r="I6589" s="28" t="s">
        <v>6108</v>
      </c>
      <c r="J6589" s="28" t="s">
        <v>6158</v>
      </c>
      <c r="K6589" s="28">
        <v>1</v>
      </c>
      <c r="L6589" s="28" t="s">
        <v>6159</v>
      </c>
      <c r="M6589" s="36" t="str">
        <f t="shared" si="102"/>
        <v>MONIOT</v>
      </c>
    </row>
    <row r="6590" spans="6:13" ht="15" thickBot="1" x14ac:dyDescent="0.4">
      <c r="F6590" s="29" t="s">
        <v>10075</v>
      </c>
      <c r="G6590" s="27" t="s">
        <v>10076</v>
      </c>
      <c r="H6590" s="27" t="s">
        <v>3631</v>
      </c>
      <c r="I6590" s="27" t="s">
        <v>6108</v>
      </c>
      <c r="J6590" s="27" t="s">
        <v>6158</v>
      </c>
      <c r="K6590" s="27">
        <v>1</v>
      </c>
      <c r="L6590" s="27" t="s">
        <v>6159</v>
      </c>
      <c r="M6590" s="36" t="str">
        <f t="shared" si="102"/>
        <v>MONIOT</v>
      </c>
    </row>
    <row r="6591" spans="6:13" ht="15" thickBot="1" x14ac:dyDescent="0.4">
      <c r="F6591" s="30" t="s">
        <v>10075</v>
      </c>
      <c r="G6591" s="28" t="s">
        <v>3633</v>
      </c>
      <c r="H6591" s="28" t="s">
        <v>3631</v>
      </c>
      <c r="I6591" s="28" t="s">
        <v>6108</v>
      </c>
      <c r="J6591" s="28" t="s">
        <v>6158</v>
      </c>
      <c r="K6591" s="28">
        <v>1</v>
      </c>
      <c r="L6591" s="28" t="s">
        <v>6159</v>
      </c>
      <c r="M6591" s="36" t="str">
        <f t="shared" si="102"/>
        <v>MONIOT</v>
      </c>
    </row>
    <row r="6592" spans="6:13" ht="15" thickBot="1" x14ac:dyDescent="0.4">
      <c r="F6592" s="29" t="s">
        <v>4292</v>
      </c>
      <c r="G6592" s="27" t="s">
        <v>4295</v>
      </c>
      <c r="H6592" s="27" t="s">
        <v>4294</v>
      </c>
      <c r="I6592" s="27" t="s">
        <v>6108</v>
      </c>
      <c r="J6592" s="27" t="s">
        <v>6158</v>
      </c>
      <c r="K6592" s="27">
        <v>1</v>
      </c>
      <c r="L6592" s="27" t="s">
        <v>6159</v>
      </c>
      <c r="M6592" s="36" t="str">
        <f t="shared" si="102"/>
        <v>MONNETT</v>
      </c>
    </row>
    <row r="6593" spans="6:13" ht="15" thickBot="1" x14ac:dyDescent="0.4">
      <c r="F6593" s="30" t="s">
        <v>4292</v>
      </c>
      <c r="G6593" s="28" t="s">
        <v>4293</v>
      </c>
      <c r="H6593" s="28" t="s">
        <v>4291</v>
      </c>
      <c r="I6593" s="28" t="s">
        <v>6108</v>
      </c>
      <c r="J6593" s="28" t="s">
        <v>6158</v>
      </c>
      <c r="K6593" s="28">
        <v>1</v>
      </c>
      <c r="L6593" s="28" t="s">
        <v>6159</v>
      </c>
      <c r="M6593" s="36" t="str">
        <f t="shared" si="102"/>
        <v>MONNETT</v>
      </c>
    </row>
    <row r="6594" spans="6:13" ht="15" thickBot="1" x14ac:dyDescent="0.4">
      <c r="F6594" s="29" t="s">
        <v>4292</v>
      </c>
      <c r="G6594" s="27" t="s">
        <v>3131</v>
      </c>
      <c r="H6594" s="27" t="s">
        <v>3129</v>
      </c>
      <c r="I6594" s="27" t="s">
        <v>6108</v>
      </c>
      <c r="J6594" s="27" t="s">
        <v>6158</v>
      </c>
      <c r="K6594" s="27">
        <v>1</v>
      </c>
      <c r="L6594" s="27" t="s">
        <v>6159</v>
      </c>
      <c r="M6594" s="36" t="str">
        <f t="shared" si="102"/>
        <v>MONNETT</v>
      </c>
    </row>
    <row r="6595" spans="6:13" ht="15" thickBot="1" x14ac:dyDescent="0.4">
      <c r="F6595" s="30" t="s">
        <v>4297</v>
      </c>
      <c r="G6595" s="28">
        <v>90</v>
      </c>
      <c r="H6595" s="28" t="s">
        <v>4296</v>
      </c>
      <c r="I6595" s="28" t="s">
        <v>6108</v>
      </c>
      <c r="J6595" s="28" t="s">
        <v>6158</v>
      </c>
      <c r="K6595" s="28">
        <v>1</v>
      </c>
      <c r="L6595" s="28" t="s">
        <v>6159</v>
      </c>
      <c r="M6595" s="36" t="str">
        <f t="shared" si="102"/>
        <v>MONOCOUPE</v>
      </c>
    </row>
    <row r="6596" spans="6:13" ht="15" thickBot="1" x14ac:dyDescent="0.4">
      <c r="F6596" s="29" t="s">
        <v>4297</v>
      </c>
      <c r="G6596" s="27" t="s">
        <v>6888</v>
      </c>
      <c r="H6596" s="27" t="s">
        <v>1188</v>
      </c>
      <c r="I6596" s="27" t="s">
        <v>6108</v>
      </c>
      <c r="J6596" s="27" t="s">
        <v>6158</v>
      </c>
      <c r="K6596" s="27">
        <v>1</v>
      </c>
      <c r="L6596" s="27" t="s">
        <v>6159</v>
      </c>
      <c r="M6596" s="36" t="str">
        <f t="shared" si="102"/>
        <v>MONOCOUPE</v>
      </c>
    </row>
    <row r="6597" spans="6:13" ht="15" thickBot="1" x14ac:dyDescent="0.4">
      <c r="F6597" s="30" t="s">
        <v>4297</v>
      </c>
      <c r="G6597" s="28" t="s">
        <v>1189</v>
      </c>
      <c r="H6597" s="28" t="s">
        <v>1188</v>
      </c>
      <c r="I6597" s="28" t="s">
        <v>6108</v>
      </c>
      <c r="J6597" s="28" t="s">
        <v>6158</v>
      </c>
      <c r="K6597" s="28">
        <v>1</v>
      </c>
      <c r="L6597" s="28" t="s">
        <v>6159</v>
      </c>
      <c r="M6597" s="36" t="str">
        <f t="shared" si="102"/>
        <v>MONOCOUPE</v>
      </c>
    </row>
    <row r="6598" spans="6:13" ht="15" thickBot="1" x14ac:dyDescent="0.4">
      <c r="F6598" s="29" t="s">
        <v>10077</v>
      </c>
      <c r="G6598" s="27" t="s">
        <v>3825</v>
      </c>
      <c r="H6598" s="27" t="s">
        <v>3823</v>
      </c>
      <c r="I6598" s="27" t="s">
        <v>6108</v>
      </c>
      <c r="J6598" s="27" t="s">
        <v>6158</v>
      </c>
      <c r="K6598" s="27">
        <v>1</v>
      </c>
      <c r="L6598" s="27" t="s">
        <v>6159</v>
      </c>
      <c r="M6598" s="36" t="str">
        <f t="shared" si="102"/>
        <v>MONTAGNE</v>
      </c>
    </row>
    <row r="6599" spans="6:13" ht="15" thickBot="1" x14ac:dyDescent="0.4">
      <c r="F6599" s="30" t="s">
        <v>4299</v>
      </c>
      <c r="G6599" s="28" t="s">
        <v>4300</v>
      </c>
      <c r="H6599" s="28" t="s">
        <v>4298</v>
      </c>
      <c r="I6599" s="28" t="s">
        <v>6108</v>
      </c>
      <c r="J6599" s="28" t="s">
        <v>6158</v>
      </c>
      <c r="K6599" s="28">
        <v>1</v>
      </c>
      <c r="L6599" s="28" t="s">
        <v>6159</v>
      </c>
      <c r="M6599" s="36" t="str">
        <f t="shared" ref="M6599:M6662" si="103">F6599</f>
        <v>MONTANA</v>
      </c>
    </row>
    <row r="6600" spans="6:13" ht="15" thickBot="1" x14ac:dyDescent="0.4">
      <c r="F6600" s="29" t="s">
        <v>4302</v>
      </c>
      <c r="G6600" s="27">
        <v>201</v>
      </c>
      <c r="H6600" s="27" t="s">
        <v>465</v>
      </c>
      <c r="I6600" s="27" t="s">
        <v>6108</v>
      </c>
      <c r="J6600" s="27" t="s">
        <v>6158</v>
      </c>
      <c r="K6600" s="27">
        <v>1</v>
      </c>
      <c r="L6600" s="27" t="s">
        <v>6159</v>
      </c>
      <c r="M6600" s="36" t="str">
        <f t="shared" si="103"/>
        <v>MOONEY</v>
      </c>
    </row>
    <row r="6601" spans="6:13" ht="15" thickBot="1" x14ac:dyDescent="0.4">
      <c r="F6601" s="30" t="s">
        <v>4302</v>
      </c>
      <c r="G6601" s="28">
        <v>205</v>
      </c>
      <c r="H6601" s="28" t="s">
        <v>465</v>
      </c>
      <c r="I6601" s="28" t="s">
        <v>6108</v>
      </c>
      <c r="J6601" s="28" t="s">
        <v>6158</v>
      </c>
      <c r="K6601" s="28">
        <v>1</v>
      </c>
      <c r="L6601" s="28" t="s">
        <v>6159</v>
      </c>
      <c r="M6601" s="36" t="str">
        <f t="shared" si="103"/>
        <v>MOONEY</v>
      </c>
    </row>
    <row r="6602" spans="6:13" ht="15" thickBot="1" x14ac:dyDescent="0.4">
      <c r="F6602" s="29" t="s">
        <v>4302</v>
      </c>
      <c r="G6602" s="27">
        <v>231</v>
      </c>
      <c r="H6602" s="27" t="s">
        <v>4301</v>
      </c>
      <c r="I6602" s="27" t="s">
        <v>6108</v>
      </c>
      <c r="J6602" s="27" t="s">
        <v>6158</v>
      </c>
      <c r="K6602" s="27">
        <v>1</v>
      </c>
      <c r="L6602" s="27" t="s">
        <v>6159</v>
      </c>
      <c r="M6602" s="36" t="str">
        <f t="shared" si="103"/>
        <v>MOONEY</v>
      </c>
    </row>
    <row r="6603" spans="6:13" ht="15" thickBot="1" x14ac:dyDescent="0.4">
      <c r="F6603" s="30" t="s">
        <v>4302</v>
      </c>
      <c r="G6603" s="28" t="s">
        <v>10078</v>
      </c>
      <c r="H6603" s="28" t="s">
        <v>4301</v>
      </c>
      <c r="I6603" s="28" t="s">
        <v>6108</v>
      </c>
      <c r="J6603" s="28" t="s">
        <v>6158</v>
      </c>
      <c r="K6603" s="28">
        <v>1</v>
      </c>
      <c r="L6603" s="28" t="s">
        <v>6159</v>
      </c>
      <c r="M6603" s="36" t="str">
        <f t="shared" si="103"/>
        <v>MOONEY</v>
      </c>
    </row>
    <row r="6604" spans="6:13" ht="15" thickBot="1" x14ac:dyDescent="0.4">
      <c r="F6604" s="29" t="s">
        <v>4302</v>
      </c>
      <c r="G6604" s="27" t="s">
        <v>6734</v>
      </c>
      <c r="H6604" s="27" t="s">
        <v>650</v>
      </c>
      <c r="I6604" s="27" t="s">
        <v>6108</v>
      </c>
      <c r="J6604" s="27" t="s">
        <v>6158</v>
      </c>
      <c r="K6604" s="27">
        <v>1</v>
      </c>
      <c r="L6604" s="27" t="s">
        <v>6159</v>
      </c>
      <c r="M6604" s="36" t="str">
        <f t="shared" si="103"/>
        <v>MOONEY</v>
      </c>
    </row>
    <row r="6605" spans="6:13" ht="15" thickBot="1" x14ac:dyDescent="0.4">
      <c r="F6605" s="30" t="s">
        <v>4302</v>
      </c>
      <c r="G6605" s="28" t="s">
        <v>652</v>
      </c>
      <c r="H6605" s="28" t="s">
        <v>650</v>
      </c>
      <c r="I6605" s="28" t="s">
        <v>6108</v>
      </c>
      <c r="J6605" s="28" t="s">
        <v>6158</v>
      </c>
      <c r="K6605" s="28">
        <v>1</v>
      </c>
      <c r="L6605" s="28" t="s">
        <v>6159</v>
      </c>
      <c r="M6605" s="36" t="str">
        <f t="shared" si="103"/>
        <v>MOONEY</v>
      </c>
    </row>
    <row r="6606" spans="6:13" ht="15" thickBot="1" x14ac:dyDescent="0.4">
      <c r="F6606" s="29" t="s">
        <v>4302</v>
      </c>
      <c r="G6606" s="27" t="s">
        <v>2821</v>
      </c>
      <c r="H6606" s="27" t="s">
        <v>465</v>
      </c>
      <c r="I6606" s="27" t="s">
        <v>6108</v>
      </c>
      <c r="J6606" s="27" t="s">
        <v>6158</v>
      </c>
      <c r="K6606" s="27">
        <v>1</v>
      </c>
      <c r="L6606" s="27" t="s">
        <v>6159</v>
      </c>
      <c r="M6606" s="36" t="str">
        <f t="shared" si="103"/>
        <v>MOONEY</v>
      </c>
    </row>
    <row r="6607" spans="6:13" ht="15" thickBot="1" x14ac:dyDescent="0.4">
      <c r="F6607" s="30" t="s">
        <v>4302</v>
      </c>
      <c r="G6607" s="28" t="s">
        <v>10079</v>
      </c>
      <c r="H6607" s="28" t="s">
        <v>465</v>
      </c>
      <c r="I6607" s="28" t="s">
        <v>6108</v>
      </c>
      <c r="J6607" s="28" t="s">
        <v>6158</v>
      </c>
      <c r="K6607" s="28">
        <v>1</v>
      </c>
      <c r="L6607" s="28" t="s">
        <v>6159</v>
      </c>
      <c r="M6607" s="36" t="str">
        <f t="shared" si="103"/>
        <v>MOONEY</v>
      </c>
    </row>
    <row r="6608" spans="6:13" ht="15" thickBot="1" x14ac:dyDescent="0.4">
      <c r="F6608" s="29" t="s">
        <v>4302</v>
      </c>
      <c r="G6608" s="27" t="s">
        <v>282</v>
      </c>
      <c r="H6608" s="27" t="s">
        <v>4301</v>
      </c>
      <c r="I6608" s="27" t="s">
        <v>6108</v>
      </c>
      <c r="J6608" s="27" t="s">
        <v>6158</v>
      </c>
      <c r="K6608" s="27">
        <v>1</v>
      </c>
      <c r="L6608" s="27" t="s">
        <v>6159</v>
      </c>
      <c r="M6608" s="36" t="str">
        <f t="shared" si="103"/>
        <v>MOONEY</v>
      </c>
    </row>
    <row r="6609" spans="6:13" ht="15" thickBot="1" x14ac:dyDescent="0.4">
      <c r="F6609" s="30" t="s">
        <v>4302</v>
      </c>
      <c r="G6609" s="28" t="s">
        <v>8104</v>
      </c>
      <c r="H6609" s="28" t="s">
        <v>467</v>
      </c>
      <c r="I6609" s="28" t="s">
        <v>6108</v>
      </c>
      <c r="J6609" s="28" t="s">
        <v>6158</v>
      </c>
      <c r="K6609" s="28">
        <v>1</v>
      </c>
      <c r="L6609" s="28" t="s">
        <v>6159</v>
      </c>
      <c r="M6609" s="36" t="str">
        <f t="shared" si="103"/>
        <v>MOONEY</v>
      </c>
    </row>
    <row r="6610" spans="6:13" ht="15" thickBot="1" x14ac:dyDescent="0.4">
      <c r="F6610" s="29" t="s">
        <v>4302</v>
      </c>
      <c r="G6610" s="27" t="s">
        <v>10080</v>
      </c>
      <c r="H6610" s="27" t="s">
        <v>465</v>
      </c>
      <c r="I6610" s="27" t="s">
        <v>6108</v>
      </c>
      <c r="J6610" s="27" t="s">
        <v>6158</v>
      </c>
      <c r="K6610" s="27">
        <v>1</v>
      </c>
      <c r="L6610" s="27" t="s">
        <v>6159</v>
      </c>
      <c r="M6610" s="36" t="str">
        <f t="shared" si="103"/>
        <v>MOONEY</v>
      </c>
    </row>
    <row r="6611" spans="6:13" ht="15" thickBot="1" x14ac:dyDescent="0.4">
      <c r="F6611" s="30" t="s">
        <v>4302</v>
      </c>
      <c r="G6611" s="28" t="s">
        <v>1185</v>
      </c>
      <c r="H6611" s="28" t="s">
        <v>465</v>
      </c>
      <c r="I6611" s="28" t="s">
        <v>6108</v>
      </c>
      <c r="J6611" s="28" t="s">
        <v>6158</v>
      </c>
      <c r="K6611" s="28">
        <v>1</v>
      </c>
      <c r="L6611" s="28" t="s">
        <v>6159</v>
      </c>
      <c r="M6611" s="36" t="str">
        <f t="shared" si="103"/>
        <v>MOONEY</v>
      </c>
    </row>
    <row r="6612" spans="6:13" ht="15" thickBot="1" x14ac:dyDescent="0.4">
      <c r="F6612" s="29" t="s">
        <v>4302</v>
      </c>
      <c r="G6612" s="27" t="s">
        <v>10081</v>
      </c>
      <c r="H6612" s="27" t="s">
        <v>4301</v>
      </c>
      <c r="I6612" s="27" t="s">
        <v>6108</v>
      </c>
      <c r="J6612" s="27" t="s">
        <v>6158</v>
      </c>
      <c r="K6612" s="27">
        <v>1</v>
      </c>
      <c r="L6612" s="27" t="s">
        <v>6159</v>
      </c>
      <c r="M6612" s="36" t="str">
        <f t="shared" si="103"/>
        <v>MOONEY</v>
      </c>
    </row>
    <row r="6613" spans="6:13" ht="15" thickBot="1" x14ac:dyDescent="0.4">
      <c r="F6613" s="30" t="s">
        <v>4302</v>
      </c>
      <c r="G6613" s="28" t="s">
        <v>10082</v>
      </c>
      <c r="H6613" s="28" t="s">
        <v>465</v>
      </c>
      <c r="I6613" s="28" t="s">
        <v>6108</v>
      </c>
      <c r="J6613" s="28" t="s">
        <v>6158</v>
      </c>
      <c r="K6613" s="28">
        <v>1</v>
      </c>
      <c r="L6613" s="28" t="s">
        <v>6159</v>
      </c>
      <c r="M6613" s="36" t="str">
        <f t="shared" si="103"/>
        <v>MOONEY</v>
      </c>
    </row>
    <row r="6614" spans="6:13" ht="15" thickBot="1" x14ac:dyDescent="0.4">
      <c r="F6614" s="29" t="s">
        <v>4302</v>
      </c>
      <c r="G6614" s="27" t="s">
        <v>10083</v>
      </c>
      <c r="H6614" s="27" t="s">
        <v>467</v>
      </c>
      <c r="I6614" s="27" t="s">
        <v>6108</v>
      </c>
      <c r="J6614" s="27" t="s">
        <v>6158</v>
      </c>
      <c r="K6614" s="27">
        <v>1</v>
      </c>
      <c r="L6614" s="27" t="s">
        <v>6159</v>
      </c>
      <c r="M6614" s="36" t="str">
        <f t="shared" si="103"/>
        <v>MOONEY</v>
      </c>
    </row>
    <row r="6615" spans="6:13" ht="15" thickBot="1" x14ac:dyDescent="0.4">
      <c r="F6615" s="30" t="s">
        <v>4302</v>
      </c>
      <c r="G6615" s="28" t="s">
        <v>10084</v>
      </c>
      <c r="H6615" s="28" t="s">
        <v>4306</v>
      </c>
      <c r="I6615" s="28" t="s">
        <v>6108</v>
      </c>
      <c r="J6615" s="28" t="s">
        <v>6158</v>
      </c>
      <c r="K6615" s="28">
        <v>1</v>
      </c>
      <c r="L6615" s="28" t="s">
        <v>6159</v>
      </c>
      <c r="M6615" s="36" t="str">
        <f t="shared" si="103"/>
        <v>MOONEY</v>
      </c>
    </row>
    <row r="6616" spans="6:13" ht="15" thickBot="1" x14ac:dyDescent="0.4">
      <c r="F6616" s="29" t="s">
        <v>4302</v>
      </c>
      <c r="G6616" s="27" t="s">
        <v>10085</v>
      </c>
      <c r="H6616" s="27" t="s">
        <v>4306</v>
      </c>
      <c r="I6616" s="27" t="s">
        <v>6108</v>
      </c>
      <c r="J6616" s="27" t="s">
        <v>6158</v>
      </c>
      <c r="K6616" s="27">
        <v>1</v>
      </c>
      <c r="L6616" s="27" t="s">
        <v>6159</v>
      </c>
      <c r="M6616" s="36" t="str">
        <f t="shared" si="103"/>
        <v>MOONEY</v>
      </c>
    </row>
    <row r="6617" spans="6:13" ht="15" thickBot="1" x14ac:dyDescent="0.4">
      <c r="F6617" s="30" t="s">
        <v>4302</v>
      </c>
      <c r="G6617" s="28" t="s">
        <v>10086</v>
      </c>
      <c r="H6617" s="28" t="s">
        <v>465</v>
      </c>
      <c r="I6617" s="28" t="s">
        <v>6108</v>
      </c>
      <c r="J6617" s="28" t="s">
        <v>6158</v>
      </c>
      <c r="K6617" s="28">
        <v>1</v>
      </c>
      <c r="L6617" s="28" t="s">
        <v>6159</v>
      </c>
      <c r="M6617" s="36" t="str">
        <f t="shared" si="103"/>
        <v>MOONEY</v>
      </c>
    </row>
    <row r="6618" spans="6:13" ht="15" thickBot="1" x14ac:dyDescent="0.4">
      <c r="F6618" s="29" t="s">
        <v>4302</v>
      </c>
      <c r="G6618" s="27" t="s">
        <v>10087</v>
      </c>
      <c r="H6618" s="27" t="s">
        <v>465</v>
      </c>
      <c r="I6618" s="27" t="s">
        <v>6108</v>
      </c>
      <c r="J6618" s="27" t="s">
        <v>6158</v>
      </c>
      <c r="K6618" s="27">
        <v>1</v>
      </c>
      <c r="L6618" s="27" t="s">
        <v>6159</v>
      </c>
      <c r="M6618" s="36" t="str">
        <f t="shared" si="103"/>
        <v>MOONEY</v>
      </c>
    </row>
    <row r="6619" spans="6:13" ht="15" thickBot="1" x14ac:dyDescent="0.4">
      <c r="F6619" s="30" t="s">
        <v>4302</v>
      </c>
      <c r="G6619" s="28" t="s">
        <v>10088</v>
      </c>
      <c r="H6619" s="28" t="s">
        <v>465</v>
      </c>
      <c r="I6619" s="28" t="s">
        <v>6108</v>
      </c>
      <c r="J6619" s="28" t="s">
        <v>6158</v>
      </c>
      <c r="K6619" s="28">
        <v>1</v>
      </c>
      <c r="L6619" s="28" t="s">
        <v>6159</v>
      </c>
      <c r="M6619" s="36" t="str">
        <f t="shared" si="103"/>
        <v>MOONEY</v>
      </c>
    </row>
    <row r="6620" spans="6:13" ht="15" thickBot="1" x14ac:dyDescent="0.4">
      <c r="F6620" s="29" t="s">
        <v>4302</v>
      </c>
      <c r="G6620" s="27" t="s">
        <v>10089</v>
      </c>
      <c r="H6620" s="27" t="s">
        <v>465</v>
      </c>
      <c r="I6620" s="27" t="s">
        <v>6108</v>
      </c>
      <c r="J6620" s="27" t="s">
        <v>6158</v>
      </c>
      <c r="K6620" s="27">
        <v>1</v>
      </c>
      <c r="L6620" s="27" t="s">
        <v>6159</v>
      </c>
      <c r="M6620" s="36" t="str">
        <f t="shared" si="103"/>
        <v>MOONEY</v>
      </c>
    </row>
    <row r="6621" spans="6:13" ht="15" thickBot="1" x14ac:dyDescent="0.4">
      <c r="F6621" s="30" t="s">
        <v>4302</v>
      </c>
      <c r="G6621" s="28" t="s">
        <v>10090</v>
      </c>
      <c r="H6621" s="28" t="s">
        <v>465</v>
      </c>
      <c r="I6621" s="28" t="s">
        <v>6108</v>
      </c>
      <c r="J6621" s="28" t="s">
        <v>6158</v>
      </c>
      <c r="K6621" s="28">
        <v>1</v>
      </c>
      <c r="L6621" s="28" t="s">
        <v>6159</v>
      </c>
      <c r="M6621" s="36" t="str">
        <f t="shared" si="103"/>
        <v>MOONEY</v>
      </c>
    </row>
    <row r="6622" spans="6:13" ht="15" thickBot="1" x14ac:dyDescent="0.4">
      <c r="F6622" s="29" t="s">
        <v>4302</v>
      </c>
      <c r="G6622" s="27" t="s">
        <v>10091</v>
      </c>
      <c r="H6622" s="27" t="s">
        <v>465</v>
      </c>
      <c r="I6622" s="27" t="s">
        <v>6108</v>
      </c>
      <c r="J6622" s="27" t="s">
        <v>6158</v>
      </c>
      <c r="K6622" s="27">
        <v>1</v>
      </c>
      <c r="L6622" s="27" t="s">
        <v>6159</v>
      </c>
      <c r="M6622" s="36" t="str">
        <f t="shared" si="103"/>
        <v>MOONEY</v>
      </c>
    </row>
    <row r="6623" spans="6:13" ht="15" thickBot="1" x14ac:dyDescent="0.4">
      <c r="F6623" s="30" t="s">
        <v>4302</v>
      </c>
      <c r="G6623" s="28" t="s">
        <v>10092</v>
      </c>
      <c r="H6623" s="28" t="s">
        <v>465</v>
      </c>
      <c r="I6623" s="28" t="s">
        <v>6108</v>
      </c>
      <c r="J6623" s="28" t="s">
        <v>6158</v>
      </c>
      <c r="K6623" s="28">
        <v>1</v>
      </c>
      <c r="L6623" s="28" t="s">
        <v>6159</v>
      </c>
      <c r="M6623" s="36" t="str">
        <f t="shared" si="103"/>
        <v>MOONEY</v>
      </c>
    </row>
    <row r="6624" spans="6:13" ht="15" thickBot="1" x14ac:dyDescent="0.4">
      <c r="F6624" s="29" t="s">
        <v>4302</v>
      </c>
      <c r="G6624" s="27" t="s">
        <v>10093</v>
      </c>
      <c r="H6624" s="27" t="s">
        <v>465</v>
      </c>
      <c r="I6624" s="27" t="s">
        <v>6108</v>
      </c>
      <c r="J6624" s="27" t="s">
        <v>6158</v>
      </c>
      <c r="K6624" s="27">
        <v>1</v>
      </c>
      <c r="L6624" s="27" t="s">
        <v>6159</v>
      </c>
      <c r="M6624" s="36" t="str">
        <f t="shared" si="103"/>
        <v>MOONEY</v>
      </c>
    </row>
    <row r="6625" spans="6:13" ht="15" thickBot="1" x14ac:dyDescent="0.4">
      <c r="F6625" s="30" t="s">
        <v>4302</v>
      </c>
      <c r="G6625" s="28" t="s">
        <v>10094</v>
      </c>
      <c r="H6625" s="28" t="s">
        <v>465</v>
      </c>
      <c r="I6625" s="28" t="s">
        <v>6108</v>
      </c>
      <c r="J6625" s="28" t="s">
        <v>6158</v>
      </c>
      <c r="K6625" s="28">
        <v>1</v>
      </c>
      <c r="L6625" s="28" t="s">
        <v>6159</v>
      </c>
      <c r="M6625" s="36" t="str">
        <f t="shared" si="103"/>
        <v>MOONEY</v>
      </c>
    </row>
    <row r="6626" spans="6:13" ht="15" thickBot="1" x14ac:dyDescent="0.4">
      <c r="F6626" s="29" t="s">
        <v>4302</v>
      </c>
      <c r="G6626" s="27" t="s">
        <v>10095</v>
      </c>
      <c r="H6626" s="27" t="s">
        <v>465</v>
      </c>
      <c r="I6626" s="27" t="s">
        <v>6108</v>
      </c>
      <c r="J6626" s="27" t="s">
        <v>6158</v>
      </c>
      <c r="K6626" s="27">
        <v>1</v>
      </c>
      <c r="L6626" s="27" t="s">
        <v>6159</v>
      </c>
      <c r="M6626" s="36" t="str">
        <f t="shared" si="103"/>
        <v>MOONEY</v>
      </c>
    </row>
    <row r="6627" spans="6:13" ht="15" thickBot="1" x14ac:dyDescent="0.4">
      <c r="F6627" s="30" t="s">
        <v>4302</v>
      </c>
      <c r="G6627" s="28" t="s">
        <v>10096</v>
      </c>
      <c r="H6627" s="28" t="s">
        <v>465</v>
      </c>
      <c r="I6627" s="28" t="s">
        <v>6108</v>
      </c>
      <c r="J6627" s="28" t="s">
        <v>6158</v>
      </c>
      <c r="K6627" s="28">
        <v>1</v>
      </c>
      <c r="L6627" s="28" t="s">
        <v>6159</v>
      </c>
      <c r="M6627" s="36" t="str">
        <f t="shared" si="103"/>
        <v>MOONEY</v>
      </c>
    </row>
    <row r="6628" spans="6:13" ht="15" thickBot="1" x14ac:dyDescent="0.4">
      <c r="F6628" s="29" t="s">
        <v>4302</v>
      </c>
      <c r="G6628" s="27" t="s">
        <v>10097</v>
      </c>
      <c r="H6628" s="27" t="s">
        <v>465</v>
      </c>
      <c r="I6628" s="27" t="s">
        <v>6108</v>
      </c>
      <c r="J6628" s="27" t="s">
        <v>6158</v>
      </c>
      <c r="K6628" s="27">
        <v>1</v>
      </c>
      <c r="L6628" s="27" t="s">
        <v>6159</v>
      </c>
      <c r="M6628" s="36" t="str">
        <f t="shared" si="103"/>
        <v>MOONEY</v>
      </c>
    </row>
    <row r="6629" spans="6:13" ht="15" thickBot="1" x14ac:dyDescent="0.4">
      <c r="F6629" s="30" t="s">
        <v>4302</v>
      </c>
      <c r="G6629" s="28" t="s">
        <v>10098</v>
      </c>
      <c r="H6629" s="28" t="s">
        <v>465</v>
      </c>
      <c r="I6629" s="28" t="s">
        <v>6108</v>
      </c>
      <c r="J6629" s="28" t="s">
        <v>6158</v>
      </c>
      <c r="K6629" s="28">
        <v>1</v>
      </c>
      <c r="L6629" s="28" t="s">
        <v>6159</v>
      </c>
      <c r="M6629" s="36" t="str">
        <f t="shared" si="103"/>
        <v>MOONEY</v>
      </c>
    </row>
    <row r="6630" spans="6:13" ht="15" thickBot="1" x14ac:dyDescent="0.4">
      <c r="F6630" s="29" t="s">
        <v>4302</v>
      </c>
      <c r="G6630" s="27" t="s">
        <v>10099</v>
      </c>
      <c r="H6630" s="27" t="s">
        <v>465</v>
      </c>
      <c r="I6630" s="27" t="s">
        <v>6108</v>
      </c>
      <c r="J6630" s="27" t="s">
        <v>6158</v>
      </c>
      <c r="K6630" s="27">
        <v>1</v>
      </c>
      <c r="L6630" s="27" t="s">
        <v>6159</v>
      </c>
      <c r="M6630" s="36" t="str">
        <f t="shared" si="103"/>
        <v>MOONEY</v>
      </c>
    </row>
    <row r="6631" spans="6:13" ht="15" thickBot="1" x14ac:dyDescent="0.4">
      <c r="F6631" s="30" t="s">
        <v>4302</v>
      </c>
      <c r="G6631" s="28" t="s">
        <v>10100</v>
      </c>
      <c r="H6631" s="28" t="s">
        <v>465</v>
      </c>
      <c r="I6631" s="28" t="s">
        <v>6108</v>
      </c>
      <c r="J6631" s="28" t="s">
        <v>6158</v>
      </c>
      <c r="K6631" s="28">
        <v>1</v>
      </c>
      <c r="L6631" s="28" t="s">
        <v>6159</v>
      </c>
      <c r="M6631" s="36" t="str">
        <f t="shared" si="103"/>
        <v>MOONEY</v>
      </c>
    </row>
    <row r="6632" spans="6:13" ht="15" thickBot="1" x14ac:dyDescent="0.4">
      <c r="F6632" s="29" t="s">
        <v>4302</v>
      </c>
      <c r="G6632" s="27" t="s">
        <v>10101</v>
      </c>
      <c r="H6632" s="27" t="s">
        <v>4301</v>
      </c>
      <c r="I6632" s="27" t="s">
        <v>6108</v>
      </c>
      <c r="J6632" s="27" t="s">
        <v>6158</v>
      </c>
      <c r="K6632" s="27">
        <v>1</v>
      </c>
      <c r="L6632" s="27" t="s">
        <v>6159</v>
      </c>
      <c r="M6632" s="36" t="str">
        <f t="shared" si="103"/>
        <v>MOONEY</v>
      </c>
    </row>
    <row r="6633" spans="6:13" ht="15" thickBot="1" x14ac:dyDescent="0.4">
      <c r="F6633" s="30" t="s">
        <v>4302</v>
      </c>
      <c r="G6633" s="28" t="s">
        <v>4303</v>
      </c>
      <c r="H6633" s="28" t="s">
        <v>4301</v>
      </c>
      <c r="I6633" s="28" t="s">
        <v>6108</v>
      </c>
      <c r="J6633" s="28" t="s">
        <v>6158</v>
      </c>
      <c r="K6633" s="28">
        <v>1</v>
      </c>
      <c r="L6633" s="28" t="s">
        <v>6159</v>
      </c>
      <c r="M6633" s="36" t="str">
        <f t="shared" si="103"/>
        <v>MOONEY</v>
      </c>
    </row>
    <row r="6634" spans="6:13" ht="15" thickBot="1" x14ac:dyDescent="0.4">
      <c r="F6634" s="29" t="s">
        <v>4302</v>
      </c>
      <c r="G6634" s="27" t="s">
        <v>10102</v>
      </c>
      <c r="H6634" s="27" t="s">
        <v>4301</v>
      </c>
      <c r="I6634" s="27" t="s">
        <v>6108</v>
      </c>
      <c r="J6634" s="27" t="s">
        <v>6158</v>
      </c>
      <c r="K6634" s="27">
        <v>1</v>
      </c>
      <c r="L6634" s="27" t="s">
        <v>6159</v>
      </c>
      <c r="M6634" s="36" t="str">
        <f t="shared" si="103"/>
        <v>MOONEY</v>
      </c>
    </row>
    <row r="6635" spans="6:13" ht="15" thickBot="1" x14ac:dyDescent="0.4">
      <c r="F6635" s="30" t="s">
        <v>4302</v>
      </c>
      <c r="G6635" s="28" t="s">
        <v>10103</v>
      </c>
      <c r="H6635" s="28" t="s">
        <v>465</v>
      </c>
      <c r="I6635" s="28" t="s">
        <v>6108</v>
      </c>
      <c r="J6635" s="28" t="s">
        <v>6158</v>
      </c>
      <c r="K6635" s="28">
        <v>1</v>
      </c>
      <c r="L6635" s="28" t="s">
        <v>6159</v>
      </c>
      <c r="M6635" s="36" t="str">
        <f t="shared" si="103"/>
        <v>MOONEY</v>
      </c>
    </row>
    <row r="6636" spans="6:13" ht="15" thickBot="1" x14ac:dyDescent="0.4">
      <c r="F6636" s="29" t="s">
        <v>4302</v>
      </c>
      <c r="G6636" s="27" t="s">
        <v>10104</v>
      </c>
      <c r="H6636" s="27" t="s">
        <v>4301</v>
      </c>
      <c r="I6636" s="27" t="s">
        <v>6108</v>
      </c>
      <c r="J6636" s="27" t="s">
        <v>6158</v>
      </c>
      <c r="K6636" s="27">
        <v>1</v>
      </c>
      <c r="L6636" s="27" t="s">
        <v>6159</v>
      </c>
      <c r="M6636" s="36" t="str">
        <f t="shared" si="103"/>
        <v>MOONEY</v>
      </c>
    </row>
    <row r="6637" spans="6:13" ht="15" thickBot="1" x14ac:dyDescent="0.4">
      <c r="F6637" s="30" t="s">
        <v>4302</v>
      </c>
      <c r="G6637" s="28" t="s">
        <v>10105</v>
      </c>
      <c r="H6637" s="28" t="s">
        <v>4301</v>
      </c>
      <c r="I6637" s="28" t="s">
        <v>6108</v>
      </c>
      <c r="J6637" s="28" t="s">
        <v>6158</v>
      </c>
      <c r="K6637" s="28">
        <v>1</v>
      </c>
      <c r="L6637" s="28" t="s">
        <v>6159</v>
      </c>
      <c r="M6637" s="36" t="str">
        <f t="shared" si="103"/>
        <v>MOONEY</v>
      </c>
    </row>
    <row r="6638" spans="6:13" ht="15" thickBot="1" x14ac:dyDescent="0.4">
      <c r="F6638" s="29" t="s">
        <v>4302</v>
      </c>
      <c r="G6638" s="27" t="s">
        <v>10106</v>
      </c>
      <c r="H6638" s="27" t="s">
        <v>465</v>
      </c>
      <c r="I6638" s="27" t="s">
        <v>6108</v>
      </c>
      <c r="J6638" s="27" t="s">
        <v>6158</v>
      </c>
      <c r="K6638" s="27">
        <v>1</v>
      </c>
      <c r="L6638" s="27" t="s">
        <v>6159</v>
      </c>
      <c r="M6638" s="36" t="str">
        <f t="shared" si="103"/>
        <v>MOONEY</v>
      </c>
    </row>
    <row r="6639" spans="6:13" ht="15" thickBot="1" x14ac:dyDescent="0.4">
      <c r="F6639" s="30" t="s">
        <v>4302</v>
      </c>
      <c r="G6639" s="28" t="s">
        <v>10107</v>
      </c>
      <c r="H6639" s="28" t="s">
        <v>465</v>
      </c>
      <c r="I6639" s="28" t="s">
        <v>6108</v>
      </c>
      <c r="J6639" s="28" t="s">
        <v>6158</v>
      </c>
      <c r="K6639" s="28">
        <v>1</v>
      </c>
      <c r="L6639" s="28" t="s">
        <v>6159</v>
      </c>
      <c r="M6639" s="36" t="str">
        <f t="shared" si="103"/>
        <v>MOONEY</v>
      </c>
    </row>
    <row r="6640" spans="6:13" ht="15" thickBot="1" x14ac:dyDescent="0.4">
      <c r="F6640" s="29" t="s">
        <v>4302</v>
      </c>
      <c r="G6640" s="27" t="s">
        <v>10108</v>
      </c>
      <c r="H6640" s="27" t="s">
        <v>4304</v>
      </c>
      <c r="I6640" s="27" t="s">
        <v>6108</v>
      </c>
      <c r="J6640" s="27" t="s">
        <v>6158</v>
      </c>
      <c r="K6640" s="27">
        <v>1</v>
      </c>
      <c r="L6640" s="27" t="s">
        <v>6159</v>
      </c>
      <c r="M6640" s="36" t="str">
        <f t="shared" si="103"/>
        <v>MOONEY</v>
      </c>
    </row>
    <row r="6641" spans="6:13" ht="15" thickBot="1" x14ac:dyDescent="0.4">
      <c r="F6641" s="30" t="s">
        <v>4302</v>
      </c>
      <c r="G6641" s="28" t="s">
        <v>4305</v>
      </c>
      <c r="H6641" s="28" t="s">
        <v>4304</v>
      </c>
      <c r="I6641" s="28" t="s">
        <v>6108</v>
      </c>
      <c r="J6641" s="28" t="s">
        <v>6158</v>
      </c>
      <c r="K6641" s="28">
        <v>1</v>
      </c>
      <c r="L6641" s="28" t="s">
        <v>6159</v>
      </c>
      <c r="M6641" s="36" t="str">
        <f t="shared" si="103"/>
        <v>MOONEY</v>
      </c>
    </row>
    <row r="6642" spans="6:13" ht="15" thickBot="1" x14ac:dyDescent="0.4">
      <c r="F6642" s="29" t="s">
        <v>4302</v>
      </c>
      <c r="G6642" s="27" t="s">
        <v>10109</v>
      </c>
      <c r="H6642" s="27" t="s">
        <v>465</v>
      </c>
      <c r="I6642" s="27" t="s">
        <v>6108</v>
      </c>
      <c r="J6642" s="27" t="s">
        <v>6158</v>
      </c>
      <c r="K6642" s="27">
        <v>1</v>
      </c>
      <c r="L6642" s="27" t="s">
        <v>6159</v>
      </c>
      <c r="M6642" s="36" t="str">
        <f t="shared" si="103"/>
        <v>MOONEY</v>
      </c>
    </row>
    <row r="6643" spans="6:13" ht="15" thickBot="1" x14ac:dyDescent="0.4">
      <c r="F6643" s="30" t="s">
        <v>4302</v>
      </c>
      <c r="G6643" s="28" t="s">
        <v>156</v>
      </c>
      <c r="H6643" s="28" t="s">
        <v>465</v>
      </c>
      <c r="I6643" s="28" t="s">
        <v>6108</v>
      </c>
      <c r="J6643" s="28" t="s">
        <v>6158</v>
      </c>
      <c r="K6643" s="28">
        <v>1</v>
      </c>
      <c r="L6643" s="28" t="s">
        <v>6159</v>
      </c>
      <c r="M6643" s="36" t="str">
        <f t="shared" si="103"/>
        <v>MOONEY</v>
      </c>
    </row>
    <row r="6644" spans="6:13" ht="15" thickBot="1" x14ac:dyDescent="0.4">
      <c r="F6644" s="29" t="s">
        <v>4302</v>
      </c>
      <c r="G6644" s="27" t="s">
        <v>4307</v>
      </c>
      <c r="H6644" s="27" t="s">
        <v>4306</v>
      </c>
      <c r="I6644" s="27" t="s">
        <v>6108</v>
      </c>
      <c r="J6644" s="27" t="s">
        <v>6158</v>
      </c>
      <c r="K6644" s="27">
        <v>1</v>
      </c>
      <c r="L6644" s="27" t="s">
        <v>6159</v>
      </c>
      <c r="M6644" s="36" t="str">
        <f t="shared" si="103"/>
        <v>MOONEY</v>
      </c>
    </row>
    <row r="6645" spans="6:13" ht="15" thickBot="1" x14ac:dyDescent="0.4">
      <c r="F6645" s="30" t="s">
        <v>4302</v>
      </c>
      <c r="G6645" s="28" t="s">
        <v>10110</v>
      </c>
      <c r="H6645" s="28" t="s">
        <v>465</v>
      </c>
      <c r="I6645" s="28" t="s">
        <v>6108</v>
      </c>
      <c r="J6645" s="28" t="s">
        <v>6158</v>
      </c>
      <c r="K6645" s="28">
        <v>1</v>
      </c>
      <c r="L6645" s="28" t="s">
        <v>6159</v>
      </c>
      <c r="M6645" s="36" t="str">
        <f t="shared" si="103"/>
        <v>MOONEY</v>
      </c>
    </row>
    <row r="6646" spans="6:13" ht="15" thickBot="1" x14ac:dyDescent="0.4">
      <c r="F6646" s="29" t="s">
        <v>4302</v>
      </c>
      <c r="G6646" s="27" t="s">
        <v>5756</v>
      </c>
      <c r="H6646" s="27" t="s">
        <v>4304</v>
      </c>
      <c r="I6646" s="27" t="s">
        <v>6108</v>
      </c>
      <c r="J6646" s="27" t="s">
        <v>6158</v>
      </c>
      <c r="K6646" s="27">
        <v>1</v>
      </c>
      <c r="L6646" s="27" t="s">
        <v>6159</v>
      </c>
      <c r="M6646" s="36" t="str">
        <f t="shared" si="103"/>
        <v>MOONEY</v>
      </c>
    </row>
    <row r="6647" spans="6:13" ht="15" thickBot="1" x14ac:dyDescent="0.4">
      <c r="F6647" s="30" t="s">
        <v>4302</v>
      </c>
      <c r="G6647" s="28" t="s">
        <v>10111</v>
      </c>
      <c r="H6647" s="28" t="s">
        <v>465</v>
      </c>
      <c r="I6647" s="28" t="s">
        <v>6108</v>
      </c>
      <c r="J6647" s="28" t="s">
        <v>6158</v>
      </c>
      <c r="K6647" s="28">
        <v>1</v>
      </c>
      <c r="L6647" s="28" t="s">
        <v>6159</v>
      </c>
      <c r="M6647" s="36" t="str">
        <f t="shared" si="103"/>
        <v>MOONEY</v>
      </c>
    </row>
    <row r="6648" spans="6:13" ht="15" thickBot="1" x14ac:dyDescent="0.4">
      <c r="F6648" s="29" t="s">
        <v>4302</v>
      </c>
      <c r="G6648" s="27" t="s">
        <v>10112</v>
      </c>
      <c r="H6648" s="27" t="s">
        <v>465</v>
      </c>
      <c r="I6648" s="27" t="s">
        <v>6108</v>
      </c>
      <c r="J6648" s="27" t="s">
        <v>6158</v>
      </c>
      <c r="K6648" s="27">
        <v>1</v>
      </c>
      <c r="L6648" s="27" t="s">
        <v>6159</v>
      </c>
      <c r="M6648" s="36" t="str">
        <f t="shared" si="103"/>
        <v>MOONEY</v>
      </c>
    </row>
    <row r="6649" spans="6:13" ht="15" thickBot="1" x14ac:dyDescent="0.4">
      <c r="F6649" s="30" t="s">
        <v>4302</v>
      </c>
      <c r="G6649" s="28" t="s">
        <v>5685</v>
      </c>
      <c r="H6649" s="28" t="s">
        <v>465</v>
      </c>
      <c r="I6649" s="28" t="s">
        <v>6108</v>
      </c>
      <c r="J6649" s="28" t="s">
        <v>6158</v>
      </c>
      <c r="K6649" s="28">
        <v>1</v>
      </c>
      <c r="L6649" s="28" t="s">
        <v>6159</v>
      </c>
      <c r="M6649" s="36" t="str">
        <f t="shared" si="103"/>
        <v>MOONEY</v>
      </c>
    </row>
    <row r="6650" spans="6:13" ht="15" thickBot="1" x14ac:dyDescent="0.4">
      <c r="F6650" s="29" t="s">
        <v>4302</v>
      </c>
      <c r="G6650" s="27" t="s">
        <v>10113</v>
      </c>
      <c r="H6650" s="27" t="s">
        <v>465</v>
      </c>
      <c r="I6650" s="27" t="s">
        <v>6108</v>
      </c>
      <c r="J6650" s="27" t="s">
        <v>6158</v>
      </c>
      <c r="K6650" s="27">
        <v>1</v>
      </c>
      <c r="L6650" s="27" t="s">
        <v>6159</v>
      </c>
      <c r="M6650" s="36" t="str">
        <f t="shared" si="103"/>
        <v>MOONEY</v>
      </c>
    </row>
    <row r="6651" spans="6:13" ht="15" thickBot="1" x14ac:dyDescent="0.4">
      <c r="F6651" s="30" t="s">
        <v>4302</v>
      </c>
      <c r="G6651" s="28" t="s">
        <v>10114</v>
      </c>
      <c r="H6651" s="28" t="s">
        <v>465</v>
      </c>
      <c r="I6651" s="28" t="s">
        <v>6108</v>
      </c>
      <c r="J6651" s="28" t="s">
        <v>6158</v>
      </c>
      <c r="K6651" s="28">
        <v>1</v>
      </c>
      <c r="L6651" s="28" t="s">
        <v>6159</v>
      </c>
      <c r="M6651" s="36" t="str">
        <f t="shared" si="103"/>
        <v>MOONEY</v>
      </c>
    </row>
    <row r="6652" spans="6:13" ht="15" thickBot="1" x14ac:dyDescent="0.4">
      <c r="F6652" s="29" t="s">
        <v>4302</v>
      </c>
      <c r="G6652" s="27" t="s">
        <v>10115</v>
      </c>
      <c r="H6652" s="27" t="s">
        <v>4301</v>
      </c>
      <c r="I6652" s="27" t="s">
        <v>6108</v>
      </c>
      <c r="J6652" s="27" t="s">
        <v>6158</v>
      </c>
      <c r="K6652" s="27">
        <v>1</v>
      </c>
      <c r="L6652" s="27" t="s">
        <v>6159</v>
      </c>
      <c r="M6652" s="36" t="str">
        <f t="shared" si="103"/>
        <v>MOONEY</v>
      </c>
    </row>
    <row r="6653" spans="6:13" ht="15" thickBot="1" x14ac:dyDescent="0.4">
      <c r="F6653" s="30" t="s">
        <v>4302</v>
      </c>
      <c r="G6653" s="28" t="s">
        <v>10116</v>
      </c>
      <c r="H6653" s="28" t="s">
        <v>4306</v>
      </c>
      <c r="I6653" s="28" t="s">
        <v>6108</v>
      </c>
      <c r="J6653" s="28" t="s">
        <v>6158</v>
      </c>
      <c r="K6653" s="28">
        <v>1</v>
      </c>
      <c r="L6653" s="28" t="s">
        <v>6159</v>
      </c>
      <c r="M6653" s="36" t="str">
        <f t="shared" si="103"/>
        <v>MOONEY</v>
      </c>
    </row>
    <row r="6654" spans="6:13" ht="15" thickBot="1" x14ac:dyDescent="0.4">
      <c r="F6654" s="29" t="s">
        <v>4302</v>
      </c>
      <c r="G6654" s="27" t="s">
        <v>10117</v>
      </c>
      <c r="H6654" s="27" t="s">
        <v>465</v>
      </c>
      <c r="I6654" s="27" t="s">
        <v>6108</v>
      </c>
      <c r="J6654" s="27" t="s">
        <v>6158</v>
      </c>
      <c r="K6654" s="27">
        <v>1</v>
      </c>
      <c r="L6654" s="27" t="s">
        <v>6159</v>
      </c>
      <c r="M6654" s="36" t="str">
        <f t="shared" si="103"/>
        <v>MOONEY</v>
      </c>
    </row>
    <row r="6655" spans="6:13" ht="15" thickBot="1" x14ac:dyDescent="0.4">
      <c r="F6655" s="30" t="s">
        <v>4302</v>
      </c>
      <c r="G6655" s="28" t="s">
        <v>10118</v>
      </c>
      <c r="H6655" s="28" t="s">
        <v>465</v>
      </c>
      <c r="I6655" s="28" t="s">
        <v>6108</v>
      </c>
      <c r="J6655" s="28" t="s">
        <v>6158</v>
      </c>
      <c r="K6655" s="28">
        <v>1</v>
      </c>
      <c r="L6655" s="28" t="s">
        <v>6159</v>
      </c>
      <c r="M6655" s="36" t="str">
        <f t="shared" si="103"/>
        <v>MOONEY</v>
      </c>
    </row>
    <row r="6656" spans="6:13" ht="15" thickBot="1" x14ac:dyDescent="0.4">
      <c r="F6656" s="29" t="s">
        <v>4302</v>
      </c>
      <c r="G6656" s="27" t="s">
        <v>10119</v>
      </c>
      <c r="H6656" s="27" t="s">
        <v>465</v>
      </c>
      <c r="I6656" s="27" t="s">
        <v>6108</v>
      </c>
      <c r="J6656" s="27" t="s">
        <v>6158</v>
      </c>
      <c r="K6656" s="27">
        <v>1</v>
      </c>
      <c r="L6656" s="27" t="s">
        <v>6159</v>
      </c>
      <c r="M6656" s="36" t="str">
        <f t="shared" si="103"/>
        <v>MOONEY</v>
      </c>
    </row>
    <row r="6657" spans="6:13" ht="15" thickBot="1" x14ac:dyDescent="0.4">
      <c r="F6657" s="30" t="s">
        <v>4302</v>
      </c>
      <c r="G6657" s="28" t="s">
        <v>10120</v>
      </c>
      <c r="H6657" s="28" t="s">
        <v>465</v>
      </c>
      <c r="I6657" s="28" t="s">
        <v>6108</v>
      </c>
      <c r="J6657" s="28" t="s">
        <v>6158</v>
      </c>
      <c r="K6657" s="28">
        <v>1</v>
      </c>
      <c r="L6657" s="28" t="s">
        <v>6159</v>
      </c>
      <c r="M6657" s="36" t="str">
        <f t="shared" si="103"/>
        <v>MOONEY</v>
      </c>
    </row>
    <row r="6658" spans="6:13" ht="15" thickBot="1" x14ac:dyDescent="0.4">
      <c r="F6658" s="29" t="s">
        <v>4302</v>
      </c>
      <c r="G6658" s="27" t="s">
        <v>10121</v>
      </c>
      <c r="H6658" s="27" t="s">
        <v>465</v>
      </c>
      <c r="I6658" s="27" t="s">
        <v>6108</v>
      </c>
      <c r="J6658" s="27" t="s">
        <v>6158</v>
      </c>
      <c r="K6658" s="27">
        <v>1</v>
      </c>
      <c r="L6658" s="27" t="s">
        <v>6159</v>
      </c>
      <c r="M6658" s="36" t="str">
        <f t="shared" si="103"/>
        <v>MOONEY</v>
      </c>
    </row>
    <row r="6659" spans="6:13" ht="15" thickBot="1" x14ac:dyDescent="0.4">
      <c r="F6659" s="30" t="s">
        <v>4302</v>
      </c>
      <c r="G6659" s="28" t="s">
        <v>10122</v>
      </c>
      <c r="H6659" s="28" t="s">
        <v>465</v>
      </c>
      <c r="I6659" s="28" t="s">
        <v>6108</v>
      </c>
      <c r="J6659" s="28" t="s">
        <v>6158</v>
      </c>
      <c r="K6659" s="28">
        <v>1</v>
      </c>
      <c r="L6659" s="28" t="s">
        <v>6159</v>
      </c>
      <c r="M6659" s="36" t="str">
        <f t="shared" si="103"/>
        <v>MOONEY</v>
      </c>
    </row>
    <row r="6660" spans="6:13" ht="15" thickBot="1" x14ac:dyDescent="0.4">
      <c r="F6660" s="29" t="s">
        <v>4302</v>
      </c>
      <c r="G6660" s="27" t="s">
        <v>10123</v>
      </c>
      <c r="H6660" s="27" t="s">
        <v>4301</v>
      </c>
      <c r="I6660" s="27" t="s">
        <v>6108</v>
      </c>
      <c r="J6660" s="27" t="s">
        <v>6158</v>
      </c>
      <c r="K6660" s="27">
        <v>1</v>
      </c>
      <c r="L6660" s="27" t="s">
        <v>6159</v>
      </c>
      <c r="M6660" s="36" t="str">
        <f t="shared" si="103"/>
        <v>MOONEY</v>
      </c>
    </row>
    <row r="6661" spans="6:13" ht="15" thickBot="1" x14ac:dyDescent="0.4">
      <c r="F6661" s="30" t="s">
        <v>4302</v>
      </c>
      <c r="G6661" s="28" t="s">
        <v>10124</v>
      </c>
      <c r="H6661" s="28" t="s">
        <v>4301</v>
      </c>
      <c r="I6661" s="28" t="s">
        <v>6108</v>
      </c>
      <c r="J6661" s="28" t="s">
        <v>6158</v>
      </c>
      <c r="K6661" s="28">
        <v>1</v>
      </c>
      <c r="L6661" s="28" t="s">
        <v>6159</v>
      </c>
      <c r="M6661" s="36" t="str">
        <f t="shared" si="103"/>
        <v>MOONEY</v>
      </c>
    </row>
    <row r="6662" spans="6:13" ht="15" thickBot="1" x14ac:dyDescent="0.4">
      <c r="F6662" s="29" t="s">
        <v>4302</v>
      </c>
      <c r="G6662" s="27" t="s">
        <v>10125</v>
      </c>
      <c r="H6662" s="27" t="s">
        <v>4301</v>
      </c>
      <c r="I6662" s="27" t="s">
        <v>6108</v>
      </c>
      <c r="J6662" s="27" t="s">
        <v>6158</v>
      </c>
      <c r="K6662" s="27">
        <v>1</v>
      </c>
      <c r="L6662" s="27" t="s">
        <v>6159</v>
      </c>
      <c r="M6662" s="36" t="str">
        <f t="shared" si="103"/>
        <v>MOONEY</v>
      </c>
    </row>
    <row r="6663" spans="6:13" ht="15" thickBot="1" x14ac:dyDescent="0.4">
      <c r="F6663" s="30" t="s">
        <v>4302</v>
      </c>
      <c r="G6663" s="28" t="s">
        <v>10126</v>
      </c>
      <c r="H6663" s="28" t="s">
        <v>4301</v>
      </c>
      <c r="I6663" s="28" t="s">
        <v>6108</v>
      </c>
      <c r="J6663" s="28" t="s">
        <v>6158</v>
      </c>
      <c r="K6663" s="28">
        <v>1</v>
      </c>
      <c r="L6663" s="28" t="s">
        <v>6159</v>
      </c>
      <c r="M6663" s="36" t="str">
        <f t="shared" ref="M6663:M6726" si="104">F6663</f>
        <v>MOONEY</v>
      </c>
    </row>
    <row r="6664" spans="6:13" ht="15" thickBot="1" x14ac:dyDescent="0.4">
      <c r="F6664" s="29" t="s">
        <v>4302</v>
      </c>
      <c r="G6664" s="27" t="s">
        <v>10127</v>
      </c>
      <c r="H6664" s="27" t="s">
        <v>10128</v>
      </c>
      <c r="I6664" s="27" t="s">
        <v>6108</v>
      </c>
      <c r="J6664" s="27" t="s">
        <v>6158</v>
      </c>
      <c r="K6664" s="27">
        <v>1</v>
      </c>
      <c r="L6664" s="27" t="s">
        <v>6159</v>
      </c>
      <c r="M6664" s="36" t="str">
        <f t="shared" si="104"/>
        <v>MOONEY</v>
      </c>
    </row>
    <row r="6665" spans="6:13" ht="15" thickBot="1" x14ac:dyDescent="0.4">
      <c r="F6665" s="30" t="s">
        <v>4302</v>
      </c>
      <c r="G6665" s="28" t="s">
        <v>10129</v>
      </c>
      <c r="H6665" s="28" t="s">
        <v>10130</v>
      </c>
      <c r="I6665" s="28" t="s">
        <v>6108</v>
      </c>
      <c r="J6665" s="28" t="s">
        <v>6158</v>
      </c>
      <c r="K6665" s="28">
        <v>1</v>
      </c>
      <c r="L6665" s="28" t="s">
        <v>6159</v>
      </c>
      <c r="M6665" s="36" t="str">
        <f t="shared" si="104"/>
        <v>MOONEY</v>
      </c>
    </row>
    <row r="6666" spans="6:13" ht="15" thickBot="1" x14ac:dyDescent="0.4">
      <c r="F6666" s="29" t="s">
        <v>4302</v>
      </c>
      <c r="G6666" s="27" t="s">
        <v>10131</v>
      </c>
      <c r="H6666" s="27" t="s">
        <v>4301</v>
      </c>
      <c r="I6666" s="27" t="s">
        <v>6108</v>
      </c>
      <c r="J6666" s="27" t="s">
        <v>6158</v>
      </c>
      <c r="K6666" s="27">
        <v>1</v>
      </c>
      <c r="L6666" s="27" t="s">
        <v>6159</v>
      </c>
      <c r="M6666" s="36" t="str">
        <f t="shared" si="104"/>
        <v>MOONEY</v>
      </c>
    </row>
    <row r="6667" spans="6:13" ht="15" thickBot="1" x14ac:dyDescent="0.4">
      <c r="F6667" s="30" t="s">
        <v>4302</v>
      </c>
      <c r="G6667" s="28" t="s">
        <v>10132</v>
      </c>
      <c r="H6667" s="28" t="s">
        <v>4301</v>
      </c>
      <c r="I6667" s="28" t="s">
        <v>6108</v>
      </c>
      <c r="J6667" s="28" t="s">
        <v>6158</v>
      </c>
      <c r="K6667" s="28">
        <v>1</v>
      </c>
      <c r="L6667" s="28" t="s">
        <v>6159</v>
      </c>
      <c r="M6667" s="36" t="str">
        <f t="shared" si="104"/>
        <v>MOONEY</v>
      </c>
    </row>
    <row r="6668" spans="6:13" ht="15" thickBot="1" x14ac:dyDescent="0.4">
      <c r="F6668" s="29" t="s">
        <v>4309</v>
      </c>
      <c r="G6668" s="27" t="s">
        <v>10133</v>
      </c>
      <c r="H6668" s="27" t="s">
        <v>4315</v>
      </c>
      <c r="I6668" s="27" t="s">
        <v>6108</v>
      </c>
      <c r="J6668" s="27" t="s">
        <v>6158</v>
      </c>
      <c r="K6668" s="27">
        <v>1</v>
      </c>
      <c r="L6668" s="27" t="s">
        <v>6159</v>
      </c>
      <c r="M6668" s="36" t="str">
        <f t="shared" si="104"/>
        <v>MORANE-SAULNIER</v>
      </c>
    </row>
    <row r="6669" spans="6:13" ht="15" thickBot="1" x14ac:dyDescent="0.4">
      <c r="F6669" s="30" t="s">
        <v>4309</v>
      </c>
      <c r="G6669" s="28" t="s">
        <v>10134</v>
      </c>
      <c r="H6669" s="28" t="s">
        <v>4313</v>
      </c>
      <c r="I6669" s="28" t="s">
        <v>6108</v>
      </c>
      <c r="J6669" s="28" t="s">
        <v>6158</v>
      </c>
      <c r="K6669" s="28">
        <v>1</v>
      </c>
      <c r="L6669" s="28" t="s">
        <v>6159</v>
      </c>
      <c r="M6669" s="36" t="str">
        <f t="shared" si="104"/>
        <v>MORANE-SAULNIER</v>
      </c>
    </row>
    <row r="6670" spans="6:13" ht="15" thickBot="1" x14ac:dyDescent="0.4">
      <c r="F6670" s="29" t="s">
        <v>4309</v>
      </c>
      <c r="G6670" s="27" t="s">
        <v>2270</v>
      </c>
      <c r="H6670" s="27" t="s">
        <v>2851</v>
      </c>
      <c r="I6670" s="27" t="s">
        <v>6108</v>
      </c>
      <c r="J6670" s="27" t="s">
        <v>6158</v>
      </c>
      <c r="K6670" s="27">
        <v>1</v>
      </c>
      <c r="L6670" s="27" t="s">
        <v>6159</v>
      </c>
      <c r="M6670" s="36" t="str">
        <f t="shared" si="104"/>
        <v>MORANE-SAULNIER</v>
      </c>
    </row>
    <row r="6671" spans="6:13" ht="15" thickBot="1" x14ac:dyDescent="0.4">
      <c r="F6671" s="30" t="s">
        <v>4309</v>
      </c>
      <c r="G6671" s="28" t="s">
        <v>4316</v>
      </c>
      <c r="H6671" s="28" t="s">
        <v>4315</v>
      </c>
      <c r="I6671" s="28" t="s">
        <v>6108</v>
      </c>
      <c r="J6671" s="28" t="s">
        <v>6158</v>
      </c>
      <c r="K6671" s="28">
        <v>1</v>
      </c>
      <c r="L6671" s="28" t="s">
        <v>6159</v>
      </c>
      <c r="M6671" s="36" t="str">
        <f t="shared" si="104"/>
        <v>MORANE-SAULNIER</v>
      </c>
    </row>
    <row r="6672" spans="6:13" ht="15" thickBot="1" x14ac:dyDescent="0.4">
      <c r="F6672" s="29" t="s">
        <v>4309</v>
      </c>
      <c r="G6672" s="27" t="s">
        <v>10135</v>
      </c>
      <c r="H6672" s="27" t="s">
        <v>4315</v>
      </c>
      <c r="I6672" s="27" t="s">
        <v>6108</v>
      </c>
      <c r="J6672" s="27" t="s">
        <v>6158</v>
      </c>
      <c r="K6672" s="27">
        <v>1</v>
      </c>
      <c r="L6672" s="27" t="s">
        <v>6159</v>
      </c>
      <c r="M6672" s="36" t="str">
        <f t="shared" si="104"/>
        <v>MORANE-SAULNIER</v>
      </c>
    </row>
    <row r="6673" spans="6:13" ht="15" thickBot="1" x14ac:dyDescent="0.4">
      <c r="F6673" s="30" t="s">
        <v>4309</v>
      </c>
      <c r="G6673" s="28" t="s">
        <v>10136</v>
      </c>
      <c r="H6673" s="28" t="s">
        <v>4315</v>
      </c>
      <c r="I6673" s="28" t="s">
        <v>6108</v>
      </c>
      <c r="J6673" s="28" t="s">
        <v>6158</v>
      </c>
      <c r="K6673" s="28">
        <v>1</v>
      </c>
      <c r="L6673" s="28" t="s">
        <v>6159</v>
      </c>
      <c r="M6673" s="36" t="str">
        <f t="shared" si="104"/>
        <v>MORANE-SAULNIER</v>
      </c>
    </row>
    <row r="6674" spans="6:13" ht="15" thickBot="1" x14ac:dyDescent="0.4">
      <c r="F6674" s="29" t="s">
        <v>4309</v>
      </c>
      <c r="G6674" s="27" t="s">
        <v>4310</v>
      </c>
      <c r="H6674" s="27" t="s">
        <v>4308</v>
      </c>
      <c r="I6674" s="27" t="s">
        <v>6108</v>
      </c>
      <c r="J6674" s="27" t="s">
        <v>6158</v>
      </c>
      <c r="K6674" s="27">
        <v>1</v>
      </c>
      <c r="L6674" s="27" t="s">
        <v>6159</v>
      </c>
      <c r="M6674" s="36" t="str">
        <f t="shared" si="104"/>
        <v>MORANE-SAULNIER</v>
      </c>
    </row>
    <row r="6675" spans="6:13" ht="15" thickBot="1" x14ac:dyDescent="0.4">
      <c r="F6675" s="30" t="s">
        <v>4309</v>
      </c>
      <c r="G6675" s="28" t="s">
        <v>10137</v>
      </c>
      <c r="H6675" s="28" t="s">
        <v>4311</v>
      </c>
      <c r="I6675" s="28" t="s">
        <v>6108</v>
      </c>
      <c r="J6675" s="28" t="s">
        <v>6158</v>
      </c>
      <c r="K6675" s="28">
        <v>1</v>
      </c>
      <c r="L6675" s="28" t="s">
        <v>6159</v>
      </c>
      <c r="M6675" s="36" t="str">
        <f t="shared" si="104"/>
        <v>MORANE-SAULNIER</v>
      </c>
    </row>
    <row r="6676" spans="6:13" ht="15" thickBot="1" x14ac:dyDescent="0.4">
      <c r="F6676" s="29" t="s">
        <v>4309</v>
      </c>
      <c r="G6676" s="27" t="s">
        <v>4312</v>
      </c>
      <c r="H6676" s="27" t="s">
        <v>4311</v>
      </c>
      <c r="I6676" s="27" t="s">
        <v>6108</v>
      </c>
      <c r="J6676" s="27" t="s">
        <v>6158</v>
      </c>
      <c r="K6676" s="27">
        <v>1</v>
      </c>
      <c r="L6676" s="27" t="s">
        <v>6159</v>
      </c>
      <c r="M6676" s="36" t="str">
        <f t="shared" si="104"/>
        <v>MORANE-SAULNIER</v>
      </c>
    </row>
    <row r="6677" spans="6:13" ht="15" thickBot="1" x14ac:dyDescent="0.4">
      <c r="F6677" s="30" t="s">
        <v>4309</v>
      </c>
      <c r="G6677" s="28" t="s">
        <v>10138</v>
      </c>
      <c r="H6677" s="28" t="s">
        <v>2851</v>
      </c>
      <c r="I6677" s="28" t="s">
        <v>6108</v>
      </c>
      <c r="J6677" s="28" t="s">
        <v>6158</v>
      </c>
      <c r="K6677" s="28">
        <v>1</v>
      </c>
      <c r="L6677" s="28" t="s">
        <v>6159</v>
      </c>
      <c r="M6677" s="36" t="str">
        <f t="shared" si="104"/>
        <v>MORANE-SAULNIER</v>
      </c>
    </row>
    <row r="6678" spans="6:13" ht="15" thickBot="1" x14ac:dyDescent="0.4">
      <c r="F6678" s="29" t="s">
        <v>4309</v>
      </c>
      <c r="G6678" s="27" t="s">
        <v>10139</v>
      </c>
      <c r="H6678" s="27" t="s">
        <v>2851</v>
      </c>
      <c r="I6678" s="27" t="s">
        <v>6108</v>
      </c>
      <c r="J6678" s="27" t="s">
        <v>6158</v>
      </c>
      <c r="K6678" s="27">
        <v>1</v>
      </c>
      <c r="L6678" s="27" t="s">
        <v>6159</v>
      </c>
      <c r="M6678" s="36" t="str">
        <f t="shared" si="104"/>
        <v>MORANE-SAULNIER</v>
      </c>
    </row>
    <row r="6679" spans="6:13" ht="15" thickBot="1" x14ac:dyDescent="0.4">
      <c r="F6679" s="30" t="s">
        <v>4309</v>
      </c>
      <c r="G6679" s="28" t="s">
        <v>10140</v>
      </c>
      <c r="H6679" s="28" t="s">
        <v>2851</v>
      </c>
      <c r="I6679" s="28" t="s">
        <v>6108</v>
      </c>
      <c r="J6679" s="28" t="s">
        <v>6158</v>
      </c>
      <c r="K6679" s="28">
        <v>1</v>
      </c>
      <c r="L6679" s="28" t="s">
        <v>6159</v>
      </c>
      <c r="M6679" s="36" t="str">
        <f t="shared" si="104"/>
        <v>MORANE-SAULNIER</v>
      </c>
    </row>
    <row r="6680" spans="6:13" ht="15" thickBot="1" x14ac:dyDescent="0.4">
      <c r="F6680" s="29" t="s">
        <v>4309</v>
      </c>
      <c r="G6680" s="27" t="s">
        <v>10141</v>
      </c>
      <c r="H6680" s="27" t="s">
        <v>2851</v>
      </c>
      <c r="I6680" s="27" t="s">
        <v>6108</v>
      </c>
      <c r="J6680" s="27" t="s">
        <v>6158</v>
      </c>
      <c r="K6680" s="27">
        <v>1</v>
      </c>
      <c r="L6680" s="27" t="s">
        <v>6159</v>
      </c>
      <c r="M6680" s="36" t="str">
        <f t="shared" si="104"/>
        <v>MORANE-SAULNIER</v>
      </c>
    </row>
    <row r="6681" spans="6:13" ht="15" thickBot="1" x14ac:dyDescent="0.4">
      <c r="F6681" s="30" t="s">
        <v>4309</v>
      </c>
      <c r="G6681" s="28" t="s">
        <v>10142</v>
      </c>
      <c r="H6681" s="28" t="s">
        <v>2851</v>
      </c>
      <c r="I6681" s="28" t="s">
        <v>6108</v>
      </c>
      <c r="J6681" s="28" t="s">
        <v>6158</v>
      </c>
      <c r="K6681" s="28">
        <v>1</v>
      </c>
      <c r="L6681" s="28" t="s">
        <v>6159</v>
      </c>
      <c r="M6681" s="36" t="str">
        <f t="shared" si="104"/>
        <v>MORANE-SAULNIER</v>
      </c>
    </row>
    <row r="6682" spans="6:13" ht="15" thickBot="1" x14ac:dyDescent="0.4">
      <c r="F6682" s="29" t="s">
        <v>4309</v>
      </c>
      <c r="G6682" s="27" t="s">
        <v>10143</v>
      </c>
      <c r="H6682" s="27" t="s">
        <v>2851</v>
      </c>
      <c r="I6682" s="27" t="s">
        <v>6108</v>
      </c>
      <c r="J6682" s="27" t="s">
        <v>6158</v>
      </c>
      <c r="K6682" s="27">
        <v>1</v>
      </c>
      <c r="L6682" s="27" t="s">
        <v>6159</v>
      </c>
      <c r="M6682" s="36" t="str">
        <f t="shared" si="104"/>
        <v>MORANE-SAULNIER</v>
      </c>
    </row>
    <row r="6683" spans="6:13" ht="15" thickBot="1" x14ac:dyDescent="0.4">
      <c r="F6683" s="30" t="s">
        <v>4309</v>
      </c>
      <c r="G6683" s="28" t="s">
        <v>4314</v>
      </c>
      <c r="H6683" s="28" t="s">
        <v>4313</v>
      </c>
      <c r="I6683" s="28" t="s">
        <v>6108</v>
      </c>
      <c r="J6683" s="28" t="s">
        <v>6158</v>
      </c>
      <c r="K6683" s="28">
        <v>1</v>
      </c>
      <c r="L6683" s="28" t="s">
        <v>6159</v>
      </c>
      <c r="M6683" s="36" t="str">
        <f t="shared" si="104"/>
        <v>MORANE-SAULNIER</v>
      </c>
    </row>
    <row r="6684" spans="6:13" ht="15" thickBot="1" x14ac:dyDescent="0.4">
      <c r="F6684" s="29" t="s">
        <v>4309</v>
      </c>
      <c r="G6684" s="27" t="s">
        <v>8288</v>
      </c>
      <c r="H6684" s="27" t="s">
        <v>2478</v>
      </c>
      <c r="I6684" s="27" t="s">
        <v>6108</v>
      </c>
      <c r="J6684" s="27" t="s">
        <v>6109</v>
      </c>
      <c r="K6684" s="27">
        <v>2</v>
      </c>
      <c r="L6684" s="27" t="s">
        <v>6159</v>
      </c>
      <c r="M6684" s="36" t="str">
        <f t="shared" si="104"/>
        <v>MORANE-SAULNIER</v>
      </c>
    </row>
    <row r="6685" spans="6:13" ht="15" thickBot="1" x14ac:dyDescent="0.4">
      <c r="F6685" s="30" t="s">
        <v>4309</v>
      </c>
      <c r="G6685" s="28" t="s">
        <v>10144</v>
      </c>
      <c r="H6685" s="28" t="s">
        <v>4317</v>
      </c>
      <c r="I6685" s="28" t="s">
        <v>6108</v>
      </c>
      <c r="J6685" s="28" t="s">
        <v>6158</v>
      </c>
      <c r="K6685" s="28">
        <v>1</v>
      </c>
      <c r="L6685" s="28" t="s">
        <v>6159</v>
      </c>
      <c r="M6685" s="36" t="str">
        <f t="shared" si="104"/>
        <v>MORANE-SAULNIER</v>
      </c>
    </row>
    <row r="6686" spans="6:13" ht="15" thickBot="1" x14ac:dyDescent="0.4">
      <c r="F6686" s="29" t="s">
        <v>4309</v>
      </c>
      <c r="G6686" s="27" t="s">
        <v>4318</v>
      </c>
      <c r="H6686" s="27" t="s">
        <v>4317</v>
      </c>
      <c r="I6686" s="27" t="s">
        <v>6108</v>
      </c>
      <c r="J6686" s="27" t="s">
        <v>6158</v>
      </c>
      <c r="K6686" s="27">
        <v>1</v>
      </c>
      <c r="L6686" s="27" t="s">
        <v>6159</v>
      </c>
      <c r="M6686" s="36" t="str">
        <f t="shared" si="104"/>
        <v>MORANE-SAULNIER</v>
      </c>
    </row>
    <row r="6687" spans="6:13" ht="15" thickBot="1" x14ac:dyDescent="0.4">
      <c r="F6687" s="30" t="s">
        <v>4309</v>
      </c>
      <c r="G6687" s="28" t="s">
        <v>10145</v>
      </c>
      <c r="H6687" s="28" t="s">
        <v>4317</v>
      </c>
      <c r="I6687" s="28" t="s">
        <v>6108</v>
      </c>
      <c r="J6687" s="28" t="s">
        <v>6158</v>
      </c>
      <c r="K6687" s="28">
        <v>1</v>
      </c>
      <c r="L6687" s="28" t="s">
        <v>6159</v>
      </c>
      <c r="M6687" s="36" t="str">
        <f t="shared" si="104"/>
        <v>MORANE-SAULNIER</v>
      </c>
    </row>
    <row r="6688" spans="6:13" ht="15" thickBot="1" x14ac:dyDescent="0.4">
      <c r="F6688" s="29" t="s">
        <v>4309</v>
      </c>
      <c r="G6688" s="27" t="s">
        <v>10146</v>
      </c>
      <c r="H6688" s="27" t="s">
        <v>4317</v>
      </c>
      <c r="I6688" s="27" t="s">
        <v>6108</v>
      </c>
      <c r="J6688" s="27" t="s">
        <v>6158</v>
      </c>
      <c r="K6688" s="27">
        <v>1</v>
      </c>
      <c r="L6688" s="27" t="s">
        <v>6159</v>
      </c>
      <c r="M6688" s="36" t="str">
        <f t="shared" si="104"/>
        <v>MORANE-SAULNIER</v>
      </c>
    </row>
    <row r="6689" spans="6:13" ht="15" thickBot="1" x14ac:dyDescent="0.4">
      <c r="F6689" s="30" t="s">
        <v>4309</v>
      </c>
      <c r="G6689" s="28" t="s">
        <v>10147</v>
      </c>
      <c r="H6689" s="28" t="s">
        <v>4317</v>
      </c>
      <c r="I6689" s="28" t="s">
        <v>6108</v>
      </c>
      <c r="J6689" s="28" t="s">
        <v>6158</v>
      </c>
      <c r="K6689" s="28">
        <v>1</v>
      </c>
      <c r="L6689" s="28" t="s">
        <v>6159</v>
      </c>
      <c r="M6689" s="36" t="str">
        <f t="shared" si="104"/>
        <v>MORANE-SAULNIER</v>
      </c>
    </row>
    <row r="6690" spans="6:13" ht="15" thickBot="1" x14ac:dyDescent="0.4">
      <c r="F6690" s="29" t="s">
        <v>4309</v>
      </c>
      <c r="G6690" s="27" t="s">
        <v>10148</v>
      </c>
      <c r="H6690" s="27" t="s">
        <v>4317</v>
      </c>
      <c r="I6690" s="27" t="s">
        <v>6108</v>
      </c>
      <c r="J6690" s="27" t="s">
        <v>6158</v>
      </c>
      <c r="K6690" s="27">
        <v>1</v>
      </c>
      <c r="L6690" s="27" t="s">
        <v>6159</v>
      </c>
      <c r="M6690" s="36" t="str">
        <f t="shared" si="104"/>
        <v>MORANE-SAULNIER</v>
      </c>
    </row>
    <row r="6691" spans="6:13" ht="15" thickBot="1" x14ac:dyDescent="0.4">
      <c r="F6691" s="30" t="s">
        <v>4309</v>
      </c>
      <c r="G6691" s="28" t="s">
        <v>10149</v>
      </c>
      <c r="H6691" s="28" t="s">
        <v>4317</v>
      </c>
      <c r="I6691" s="28" t="s">
        <v>6108</v>
      </c>
      <c r="J6691" s="28" t="s">
        <v>6158</v>
      </c>
      <c r="K6691" s="28">
        <v>1</v>
      </c>
      <c r="L6691" s="28" t="s">
        <v>6159</v>
      </c>
      <c r="M6691" s="36" t="str">
        <f t="shared" si="104"/>
        <v>MORANE-SAULNIER</v>
      </c>
    </row>
    <row r="6692" spans="6:13" ht="15" thickBot="1" x14ac:dyDescent="0.4">
      <c r="F6692" s="29" t="s">
        <v>4309</v>
      </c>
      <c r="G6692" s="27" t="s">
        <v>10150</v>
      </c>
      <c r="H6692" s="27" t="s">
        <v>4317</v>
      </c>
      <c r="I6692" s="27" t="s">
        <v>6108</v>
      </c>
      <c r="J6692" s="27" t="s">
        <v>6158</v>
      </c>
      <c r="K6692" s="27">
        <v>1</v>
      </c>
      <c r="L6692" s="27" t="s">
        <v>6159</v>
      </c>
      <c r="M6692" s="36" t="str">
        <f t="shared" si="104"/>
        <v>MORANE-SAULNIER</v>
      </c>
    </row>
    <row r="6693" spans="6:13" ht="15" thickBot="1" x14ac:dyDescent="0.4">
      <c r="F6693" s="30" t="s">
        <v>4309</v>
      </c>
      <c r="G6693" s="28" t="s">
        <v>2480</v>
      </c>
      <c r="H6693" s="28" t="s">
        <v>2478</v>
      </c>
      <c r="I6693" s="28" t="s">
        <v>6108</v>
      </c>
      <c r="J6693" s="28" t="s">
        <v>6109</v>
      </c>
      <c r="K6693" s="28">
        <v>2</v>
      </c>
      <c r="L6693" s="28" t="s">
        <v>6159</v>
      </c>
      <c r="M6693" s="36" t="str">
        <f t="shared" si="104"/>
        <v>MORANE-SAULNIER</v>
      </c>
    </row>
    <row r="6694" spans="6:13" ht="15" thickBot="1" x14ac:dyDescent="0.4">
      <c r="F6694" s="29" t="s">
        <v>4309</v>
      </c>
      <c r="G6694" s="27" t="s">
        <v>10151</v>
      </c>
      <c r="H6694" s="27" t="s">
        <v>4317</v>
      </c>
      <c r="I6694" s="27" t="s">
        <v>6108</v>
      </c>
      <c r="J6694" s="27" t="s">
        <v>6158</v>
      </c>
      <c r="K6694" s="27">
        <v>1</v>
      </c>
      <c r="L6694" s="27" t="s">
        <v>6159</v>
      </c>
      <c r="M6694" s="36" t="str">
        <f t="shared" si="104"/>
        <v>MORANE-SAULNIER</v>
      </c>
    </row>
    <row r="6695" spans="6:13" ht="15" thickBot="1" x14ac:dyDescent="0.4">
      <c r="F6695" s="30" t="s">
        <v>4309</v>
      </c>
      <c r="G6695" s="28" t="s">
        <v>10152</v>
      </c>
      <c r="H6695" s="28" t="s">
        <v>4317</v>
      </c>
      <c r="I6695" s="28" t="s">
        <v>6108</v>
      </c>
      <c r="J6695" s="28" t="s">
        <v>6158</v>
      </c>
      <c r="K6695" s="28">
        <v>1</v>
      </c>
      <c r="L6695" s="28" t="s">
        <v>6159</v>
      </c>
      <c r="M6695" s="36" t="str">
        <f t="shared" si="104"/>
        <v>MORANE-SAULNIER</v>
      </c>
    </row>
    <row r="6696" spans="6:13" ht="15" thickBot="1" x14ac:dyDescent="0.4">
      <c r="F6696" s="29" t="s">
        <v>4309</v>
      </c>
      <c r="G6696" s="27" t="s">
        <v>10153</v>
      </c>
      <c r="H6696" s="27" t="s">
        <v>4317</v>
      </c>
      <c r="I6696" s="27" t="s">
        <v>6108</v>
      </c>
      <c r="J6696" s="27" t="s">
        <v>6158</v>
      </c>
      <c r="K6696" s="27">
        <v>1</v>
      </c>
      <c r="L6696" s="27" t="s">
        <v>6159</v>
      </c>
      <c r="M6696" s="36" t="str">
        <f t="shared" si="104"/>
        <v>MORANE-SAULNIER</v>
      </c>
    </row>
    <row r="6697" spans="6:13" ht="15" thickBot="1" x14ac:dyDescent="0.4">
      <c r="F6697" s="30" t="s">
        <v>4309</v>
      </c>
      <c r="G6697" s="28" t="s">
        <v>10154</v>
      </c>
      <c r="H6697" s="28" t="s">
        <v>4317</v>
      </c>
      <c r="I6697" s="28" t="s">
        <v>6108</v>
      </c>
      <c r="J6697" s="28" t="s">
        <v>6158</v>
      </c>
      <c r="K6697" s="28">
        <v>1</v>
      </c>
      <c r="L6697" s="28" t="s">
        <v>6159</v>
      </c>
      <c r="M6697" s="36" t="str">
        <f t="shared" si="104"/>
        <v>MORANE-SAULNIER</v>
      </c>
    </row>
    <row r="6698" spans="6:13" ht="15" thickBot="1" x14ac:dyDescent="0.4">
      <c r="F6698" s="29" t="s">
        <v>4320</v>
      </c>
      <c r="G6698" s="27" t="s">
        <v>4321</v>
      </c>
      <c r="H6698" s="27" t="s">
        <v>4319</v>
      </c>
      <c r="I6698" s="27" t="s">
        <v>6108</v>
      </c>
      <c r="J6698" s="27" t="s">
        <v>6169</v>
      </c>
      <c r="K6698" s="27">
        <v>1</v>
      </c>
      <c r="L6698" s="27" t="s">
        <v>6159</v>
      </c>
      <c r="M6698" s="36" t="str">
        <f t="shared" si="104"/>
        <v>MORAVAN</v>
      </c>
    </row>
    <row r="6699" spans="6:13" ht="15" thickBot="1" x14ac:dyDescent="0.4">
      <c r="F6699" s="30" t="s">
        <v>4320</v>
      </c>
      <c r="G6699" s="28" t="s">
        <v>10155</v>
      </c>
      <c r="H6699" s="28" t="s">
        <v>4326</v>
      </c>
      <c r="I6699" s="28" t="s">
        <v>6108</v>
      </c>
      <c r="J6699" s="28" t="s">
        <v>6158</v>
      </c>
      <c r="K6699" s="28">
        <v>1</v>
      </c>
      <c r="L6699" s="28" t="s">
        <v>6159</v>
      </c>
      <c r="M6699" s="36" t="str">
        <f t="shared" si="104"/>
        <v>MORAVAN</v>
      </c>
    </row>
    <row r="6700" spans="6:13" ht="15" thickBot="1" x14ac:dyDescent="0.4">
      <c r="F6700" s="29" t="s">
        <v>4320</v>
      </c>
      <c r="G6700" s="27" t="s">
        <v>10156</v>
      </c>
      <c r="H6700" s="27" t="s">
        <v>4326</v>
      </c>
      <c r="I6700" s="27" t="s">
        <v>6108</v>
      </c>
      <c r="J6700" s="27" t="s">
        <v>6158</v>
      </c>
      <c r="K6700" s="27">
        <v>1</v>
      </c>
      <c r="L6700" s="27" t="s">
        <v>6159</v>
      </c>
      <c r="M6700" s="36" t="str">
        <f t="shared" si="104"/>
        <v>MORAVAN</v>
      </c>
    </row>
    <row r="6701" spans="6:13" ht="15" thickBot="1" x14ac:dyDescent="0.4">
      <c r="F6701" s="30" t="s">
        <v>4320</v>
      </c>
      <c r="G6701" s="28" t="s">
        <v>9662</v>
      </c>
      <c r="H6701" s="28" t="s">
        <v>3954</v>
      </c>
      <c r="I6701" s="28" t="s">
        <v>6108</v>
      </c>
      <c r="J6701" s="28" t="s">
        <v>6158</v>
      </c>
      <c r="K6701" s="28">
        <v>1</v>
      </c>
      <c r="L6701" s="28" t="s">
        <v>6159</v>
      </c>
      <c r="M6701" s="36" t="str">
        <f t="shared" si="104"/>
        <v>MORAVAN</v>
      </c>
    </row>
    <row r="6702" spans="6:13" ht="15" thickBot="1" x14ac:dyDescent="0.4">
      <c r="F6702" s="29" t="s">
        <v>4320</v>
      </c>
      <c r="G6702" s="27" t="s">
        <v>2569</v>
      </c>
      <c r="H6702" s="27" t="s">
        <v>4326</v>
      </c>
      <c r="I6702" s="27" t="s">
        <v>6108</v>
      </c>
      <c r="J6702" s="27" t="s">
        <v>6158</v>
      </c>
      <c r="K6702" s="27">
        <v>1</v>
      </c>
      <c r="L6702" s="27" t="s">
        <v>6159</v>
      </c>
      <c r="M6702" s="36" t="str">
        <f t="shared" si="104"/>
        <v>MORAVAN</v>
      </c>
    </row>
    <row r="6703" spans="6:13" ht="15" thickBot="1" x14ac:dyDescent="0.4">
      <c r="F6703" s="30" t="s">
        <v>4320</v>
      </c>
      <c r="G6703" s="28" t="s">
        <v>10157</v>
      </c>
      <c r="H6703" s="28" t="s">
        <v>4328</v>
      </c>
      <c r="I6703" s="28" t="s">
        <v>6108</v>
      </c>
      <c r="J6703" s="28" t="s">
        <v>6158</v>
      </c>
      <c r="K6703" s="28">
        <v>1</v>
      </c>
      <c r="L6703" s="28" t="s">
        <v>6159</v>
      </c>
      <c r="M6703" s="36" t="str">
        <f t="shared" si="104"/>
        <v>MORAVAN</v>
      </c>
    </row>
    <row r="6704" spans="6:13" ht="15" thickBot="1" x14ac:dyDescent="0.4">
      <c r="F6704" s="29" t="s">
        <v>4320</v>
      </c>
      <c r="G6704" s="27" t="s">
        <v>6694</v>
      </c>
      <c r="H6704" s="27" t="s">
        <v>4322</v>
      </c>
      <c r="I6704" s="27" t="s">
        <v>6108</v>
      </c>
      <c r="J6704" s="27" t="s">
        <v>6158</v>
      </c>
      <c r="K6704" s="27">
        <v>1</v>
      </c>
      <c r="L6704" s="27" t="s">
        <v>6159</v>
      </c>
      <c r="M6704" s="36" t="str">
        <f t="shared" si="104"/>
        <v>MORAVAN</v>
      </c>
    </row>
    <row r="6705" spans="6:13" ht="15" thickBot="1" x14ac:dyDescent="0.4">
      <c r="F6705" s="30" t="s">
        <v>4320</v>
      </c>
      <c r="G6705" s="28" t="s">
        <v>10158</v>
      </c>
      <c r="H6705" s="28" t="s">
        <v>4330</v>
      </c>
      <c r="I6705" s="28" t="s">
        <v>6108</v>
      </c>
      <c r="J6705" s="28" t="s">
        <v>6158</v>
      </c>
      <c r="K6705" s="28">
        <v>1</v>
      </c>
      <c r="L6705" s="28" t="s">
        <v>6159</v>
      </c>
      <c r="M6705" s="36" t="str">
        <f t="shared" si="104"/>
        <v>MORAVAN</v>
      </c>
    </row>
    <row r="6706" spans="6:13" ht="15" thickBot="1" x14ac:dyDescent="0.4">
      <c r="F6706" s="29" t="s">
        <v>4320</v>
      </c>
      <c r="G6706" s="27" t="s">
        <v>10159</v>
      </c>
      <c r="H6706" s="27" t="s">
        <v>4326</v>
      </c>
      <c r="I6706" s="27" t="s">
        <v>6108</v>
      </c>
      <c r="J6706" s="27" t="s">
        <v>6158</v>
      </c>
      <c r="K6706" s="27">
        <v>1</v>
      </c>
      <c r="L6706" s="27" t="s">
        <v>6159</v>
      </c>
      <c r="M6706" s="36" t="str">
        <f t="shared" si="104"/>
        <v>MORAVAN</v>
      </c>
    </row>
    <row r="6707" spans="6:13" ht="15" thickBot="1" x14ac:dyDescent="0.4">
      <c r="F6707" s="30" t="s">
        <v>4320</v>
      </c>
      <c r="G6707" s="28" t="s">
        <v>9666</v>
      </c>
      <c r="H6707" s="28" t="s">
        <v>3954</v>
      </c>
      <c r="I6707" s="28" t="s">
        <v>6108</v>
      </c>
      <c r="J6707" s="28" t="s">
        <v>6158</v>
      </c>
      <c r="K6707" s="28">
        <v>1</v>
      </c>
      <c r="L6707" s="28" t="s">
        <v>6159</v>
      </c>
      <c r="M6707" s="36" t="str">
        <f t="shared" si="104"/>
        <v>MORAVAN</v>
      </c>
    </row>
    <row r="6708" spans="6:13" ht="15" thickBot="1" x14ac:dyDescent="0.4">
      <c r="F6708" s="29" t="s">
        <v>4320</v>
      </c>
      <c r="G6708" s="27" t="s">
        <v>6162</v>
      </c>
      <c r="H6708" s="27" t="s">
        <v>4326</v>
      </c>
      <c r="I6708" s="27" t="s">
        <v>6108</v>
      </c>
      <c r="J6708" s="27" t="s">
        <v>6158</v>
      </c>
      <c r="K6708" s="27">
        <v>1</v>
      </c>
      <c r="L6708" s="27" t="s">
        <v>6159</v>
      </c>
      <c r="M6708" s="36" t="str">
        <f t="shared" si="104"/>
        <v>MORAVAN</v>
      </c>
    </row>
    <row r="6709" spans="6:13" ht="15" thickBot="1" x14ac:dyDescent="0.4">
      <c r="F6709" s="30" t="s">
        <v>4320</v>
      </c>
      <c r="G6709" s="28" t="s">
        <v>10160</v>
      </c>
      <c r="H6709" s="28" t="s">
        <v>4326</v>
      </c>
      <c r="I6709" s="28" t="s">
        <v>6108</v>
      </c>
      <c r="J6709" s="28" t="s">
        <v>6158</v>
      </c>
      <c r="K6709" s="28">
        <v>1</v>
      </c>
      <c r="L6709" s="28" t="s">
        <v>6159</v>
      </c>
      <c r="M6709" s="36" t="str">
        <f t="shared" si="104"/>
        <v>MORAVAN</v>
      </c>
    </row>
    <row r="6710" spans="6:13" ht="15" thickBot="1" x14ac:dyDescent="0.4">
      <c r="F6710" s="29" t="s">
        <v>4320</v>
      </c>
      <c r="G6710" s="27" t="s">
        <v>10161</v>
      </c>
      <c r="H6710" s="27" t="s">
        <v>4326</v>
      </c>
      <c r="I6710" s="27" t="s">
        <v>6108</v>
      </c>
      <c r="J6710" s="27" t="s">
        <v>6158</v>
      </c>
      <c r="K6710" s="27">
        <v>1</v>
      </c>
      <c r="L6710" s="27" t="s">
        <v>6159</v>
      </c>
      <c r="M6710" s="36" t="str">
        <f t="shared" si="104"/>
        <v>MORAVAN</v>
      </c>
    </row>
    <row r="6711" spans="6:13" ht="15" thickBot="1" x14ac:dyDescent="0.4">
      <c r="F6711" s="30" t="s">
        <v>4320</v>
      </c>
      <c r="G6711" s="28" t="s">
        <v>10162</v>
      </c>
      <c r="H6711" s="28" t="s">
        <v>4326</v>
      </c>
      <c r="I6711" s="28" t="s">
        <v>6108</v>
      </c>
      <c r="J6711" s="28" t="s">
        <v>6158</v>
      </c>
      <c r="K6711" s="28">
        <v>1</v>
      </c>
      <c r="L6711" s="28" t="s">
        <v>6159</v>
      </c>
      <c r="M6711" s="36" t="str">
        <f t="shared" si="104"/>
        <v>MORAVAN</v>
      </c>
    </row>
    <row r="6712" spans="6:13" ht="15" thickBot="1" x14ac:dyDescent="0.4">
      <c r="F6712" s="29" t="s">
        <v>4320</v>
      </c>
      <c r="G6712" s="27" t="s">
        <v>10163</v>
      </c>
      <c r="H6712" s="27" t="s">
        <v>4326</v>
      </c>
      <c r="I6712" s="27" t="s">
        <v>6108</v>
      </c>
      <c r="J6712" s="27" t="s">
        <v>6158</v>
      </c>
      <c r="K6712" s="27">
        <v>1</v>
      </c>
      <c r="L6712" s="27" t="s">
        <v>6159</v>
      </c>
      <c r="M6712" s="36" t="str">
        <f t="shared" si="104"/>
        <v>MORAVAN</v>
      </c>
    </row>
    <row r="6713" spans="6:13" ht="15" thickBot="1" x14ac:dyDescent="0.4">
      <c r="F6713" s="30" t="s">
        <v>4320</v>
      </c>
      <c r="G6713" s="28" t="s">
        <v>9668</v>
      </c>
      <c r="H6713" s="28" t="s">
        <v>3954</v>
      </c>
      <c r="I6713" s="28" t="s">
        <v>6108</v>
      </c>
      <c r="J6713" s="28" t="s">
        <v>6158</v>
      </c>
      <c r="K6713" s="28">
        <v>1</v>
      </c>
      <c r="L6713" s="28" t="s">
        <v>6159</v>
      </c>
      <c r="M6713" s="36" t="str">
        <f t="shared" si="104"/>
        <v>MORAVAN</v>
      </c>
    </row>
    <row r="6714" spans="6:13" ht="15" thickBot="1" x14ac:dyDescent="0.4">
      <c r="F6714" s="29" t="s">
        <v>4320</v>
      </c>
      <c r="G6714" s="27" t="s">
        <v>9669</v>
      </c>
      <c r="H6714" s="27" t="s">
        <v>3954</v>
      </c>
      <c r="I6714" s="27" t="s">
        <v>6108</v>
      </c>
      <c r="J6714" s="27" t="s">
        <v>6158</v>
      </c>
      <c r="K6714" s="27">
        <v>1</v>
      </c>
      <c r="L6714" s="27" t="s">
        <v>6159</v>
      </c>
      <c r="M6714" s="36" t="str">
        <f t="shared" si="104"/>
        <v>MORAVAN</v>
      </c>
    </row>
    <row r="6715" spans="6:13" ht="15" thickBot="1" x14ac:dyDescent="0.4">
      <c r="F6715" s="30" t="s">
        <v>4320</v>
      </c>
      <c r="G6715" s="28" t="s">
        <v>9670</v>
      </c>
      <c r="H6715" s="28" t="s">
        <v>3954</v>
      </c>
      <c r="I6715" s="28" t="s">
        <v>6108</v>
      </c>
      <c r="J6715" s="28" t="s">
        <v>6158</v>
      </c>
      <c r="K6715" s="28">
        <v>1</v>
      </c>
      <c r="L6715" s="28" t="s">
        <v>6159</v>
      </c>
      <c r="M6715" s="36" t="str">
        <f t="shared" si="104"/>
        <v>MORAVAN</v>
      </c>
    </row>
    <row r="6716" spans="6:13" ht="15" thickBot="1" x14ac:dyDescent="0.4">
      <c r="F6716" s="29" t="s">
        <v>4320</v>
      </c>
      <c r="G6716" s="27" t="s">
        <v>9671</v>
      </c>
      <c r="H6716" s="27" t="s">
        <v>3954</v>
      </c>
      <c r="I6716" s="27" t="s">
        <v>6108</v>
      </c>
      <c r="J6716" s="27" t="s">
        <v>6158</v>
      </c>
      <c r="K6716" s="27">
        <v>1</v>
      </c>
      <c r="L6716" s="27" t="s">
        <v>6159</v>
      </c>
      <c r="M6716" s="36" t="str">
        <f t="shared" si="104"/>
        <v>MORAVAN</v>
      </c>
    </row>
    <row r="6717" spans="6:13" ht="15" thickBot="1" x14ac:dyDescent="0.4">
      <c r="F6717" s="30" t="s">
        <v>4320</v>
      </c>
      <c r="G6717" s="28" t="s">
        <v>10164</v>
      </c>
      <c r="H6717" s="28" t="s">
        <v>4319</v>
      </c>
      <c r="I6717" s="28" t="s">
        <v>6108</v>
      </c>
      <c r="J6717" s="28" t="s">
        <v>6169</v>
      </c>
      <c r="K6717" s="28">
        <v>1</v>
      </c>
      <c r="L6717" s="28" t="s">
        <v>6159</v>
      </c>
      <c r="M6717" s="36" t="str">
        <f t="shared" si="104"/>
        <v>MORAVAN</v>
      </c>
    </row>
    <row r="6718" spans="6:13" ht="15" thickBot="1" x14ac:dyDescent="0.4">
      <c r="F6718" s="29" t="s">
        <v>4320</v>
      </c>
      <c r="G6718" s="27" t="s">
        <v>10165</v>
      </c>
      <c r="H6718" s="27" t="s">
        <v>4319</v>
      </c>
      <c r="I6718" s="27" t="s">
        <v>6108</v>
      </c>
      <c r="J6718" s="27" t="s">
        <v>6169</v>
      </c>
      <c r="K6718" s="27">
        <v>1</v>
      </c>
      <c r="L6718" s="27" t="s">
        <v>6159</v>
      </c>
      <c r="M6718" s="36" t="str">
        <f t="shared" si="104"/>
        <v>MORAVAN</v>
      </c>
    </row>
    <row r="6719" spans="6:13" ht="15" thickBot="1" x14ac:dyDescent="0.4">
      <c r="F6719" s="30" t="s">
        <v>4320</v>
      </c>
      <c r="G6719" s="28" t="s">
        <v>9672</v>
      </c>
      <c r="H6719" s="28" t="s">
        <v>3954</v>
      </c>
      <c r="I6719" s="28" t="s">
        <v>6108</v>
      </c>
      <c r="J6719" s="28" t="s">
        <v>6158</v>
      </c>
      <c r="K6719" s="28">
        <v>1</v>
      </c>
      <c r="L6719" s="28" t="s">
        <v>6159</v>
      </c>
      <c r="M6719" s="36" t="str">
        <f t="shared" si="104"/>
        <v>MORAVAN</v>
      </c>
    </row>
    <row r="6720" spans="6:13" ht="15" thickBot="1" x14ac:dyDescent="0.4">
      <c r="F6720" s="29" t="s">
        <v>4320</v>
      </c>
      <c r="G6720" s="27" t="s">
        <v>10166</v>
      </c>
      <c r="H6720" s="27" t="s">
        <v>4326</v>
      </c>
      <c r="I6720" s="27" t="s">
        <v>6108</v>
      </c>
      <c r="J6720" s="27" t="s">
        <v>6158</v>
      </c>
      <c r="K6720" s="27">
        <v>1</v>
      </c>
      <c r="L6720" s="27" t="s">
        <v>6159</v>
      </c>
      <c r="M6720" s="36" t="str">
        <f t="shared" si="104"/>
        <v>MORAVAN</v>
      </c>
    </row>
    <row r="6721" spans="6:13" ht="15" thickBot="1" x14ac:dyDescent="0.4">
      <c r="F6721" s="30" t="s">
        <v>4320</v>
      </c>
      <c r="G6721" s="28" t="s">
        <v>4325</v>
      </c>
      <c r="H6721" s="28" t="s">
        <v>4324</v>
      </c>
      <c r="I6721" s="28" t="s">
        <v>6108</v>
      </c>
      <c r="J6721" s="28" t="s">
        <v>6158</v>
      </c>
      <c r="K6721" s="28">
        <v>1</v>
      </c>
      <c r="L6721" s="28" t="s">
        <v>6159</v>
      </c>
      <c r="M6721" s="36" t="str">
        <f t="shared" si="104"/>
        <v>MORAVAN</v>
      </c>
    </row>
    <row r="6722" spans="6:13" ht="15" thickBot="1" x14ac:dyDescent="0.4">
      <c r="F6722" s="29" t="s">
        <v>4320</v>
      </c>
      <c r="G6722" s="27" t="s">
        <v>10167</v>
      </c>
      <c r="H6722" s="27" t="s">
        <v>4326</v>
      </c>
      <c r="I6722" s="27" t="s">
        <v>6108</v>
      </c>
      <c r="J6722" s="27" t="s">
        <v>6158</v>
      </c>
      <c r="K6722" s="27">
        <v>1</v>
      </c>
      <c r="L6722" s="27" t="s">
        <v>6159</v>
      </c>
      <c r="M6722" s="36" t="str">
        <f t="shared" si="104"/>
        <v>MORAVAN</v>
      </c>
    </row>
    <row r="6723" spans="6:13" ht="15" thickBot="1" x14ac:dyDescent="0.4">
      <c r="F6723" s="30" t="s">
        <v>4320</v>
      </c>
      <c r="G6723" s="28" t="s">
        <v>10168</v>
      </c>
      <c r="H6723" s="28" t="s">
        <v>4328</v>
      </c>
      <c r="I6723" s="28" t="s">
        <v>6108</v>
      </c>
      <c r="J6723" s="28" t="s">
        <v>6158</v>
      </c>
      <c r="K6723" s="28">
        <v>1</v>
      </c>
      <c r="L6723" s="28" t="s">
        <v>6159</v>
      </c>
      <c r="M6723" s="36" t="str">
        <f t="shared" si="104"/>
        <v>MORAVAN</v>
      </c>
    </row>
    <row r="6724" spans="6:13" ht="15" thickBot="1" x14ac:dyDescent="0.4">
      <c r="F6724" s="29" t="s">
        <v>4320</v>
      </c>
      <c r="G6724" s="27" t="s">
        <v>10169</v>
      </c>
      <c r="H6724" s="27" t="s">
        <v>4330</v>
      </c>
      <c r="I6724" s="27" t="s">
        <v>6108</v>
      </c>
      <c r="J6724" s="27" t="s">
        <v>6158</v>
      </c>
      <c r="K6724" s="27">
        <v>1</v>
      </c>
      <c r="L6724" s="27" t="s">
        <v>6159</v>
      </c>
      <c r="M6724" s="36" t="str">
        <f t="shared" si="104"/>
        <v>MORAVAN</v>
      </c>
    </row>
    <row r="6725" spans="6:13" ht="15" thickBot="1" x14ac:dyDescent="0.4">
      <c r="F6725" s="30" t="s">
        <v>4320</v>
      </c>
      <c r="G6725" s="28" t="s">
        <v>4333</v>
      </c>
      <c r="H6725" s="28" t="s">
        <v>4332</v>
      </c>
      <c r="I6725" s="28" t="s">
        <v>6108</v>
      </c>
      <c r="J6725" s="28" t="s">
        <v>6158</v>
      </c>
      <c r="K6725" s="28">
        <v>1</v>
      </c>
      <c r="L6725" s="28" t="s">
        <v>6159</v>
      </c>
      <c r="M6725" s="36" t="str">
        <f t="shared" si="104"/>
        <v>MORAVAN</v>
      </c>
    </row>
    <row r="6726" spans="6:13" ht="15" thickBot="1" x14ac:dyDescent="0.4">
      <c r="F6726" s="29" t="s">
        <v>4320</v>
      </c>
      <c r="G6726" s="27" t="s">
        <v>10170</v>
      </c>
      <c r="H6726" s="27" t="s">
        <v>4326</v>
      </c>
      <c r="I6726" s="27" t="s">
        <v>6108</v>
      </c>
      <c r="J6726" s="27" t="s">
        <v>6158</v>
      </c>
      <c r="K6726" s="27">
        <v>1</v>
      </c>
      <c r="L6726" s="27" t="s">
        <v>6159</v>
      </c>
      <c r="M6726" s="36" t="str">
        <f t="shared" si="104"/>
        <v>MORAVAN</v>
      </c>
    </row>
    <row r="6727" spans="6:13" ht="15" thickBot="1" x14ac:dyDescent="0.4">
      <c r="F6727" s="30" t="s">
        <v>4320</v>
      </c>
      <c r="G6727" s="28" t="s">
        <v>4329</v>
      </c>
      <c r="H6727" s="28" t="s">
        <v>4328</v>
      </c>
      <c r="I6727" s="28" t="s">
        <v>6108</v>
      </c>
      <c r="J6727" s="28" t="s">
        <v>6158</v>
      </c>
      <c r="K6727" s="28">
        <v>1</v>
      </c>
      <c r="L6727" s="28" t="s">
        <v>6159</v>
      </c>
      <c r="M6727" s="36" t="str">
        <f t="shared" ref="M6727:M6790" si="105">F6727</f>
        <v>MORAVAN</v>
      </c>
    </row>
    <row r="6728" spans="6:13" ht="15" thickBot="1" x14ac:dyDescent="0.4">
      <c r="F6728" s="29" t="s">
        <v>4320</v>
      </c>
      <c r="G6728" s="27" t="s">
        <v>4331</v>
      </c>
      <c r="H6728" s="27" t="s">
        <v>4330</v>
      </c>
      <c r="I6728" s="27" t="s">
        <v>6108</v>
      </c>
      <c r="J6728" s="27" t="s">
        <v>6158</v>
      </c>
      <c r="K6728" s="27">
        <v>1</v>
      </c>
      <c r="L6728" s="27" t="s">
        <v>6159</v>
      </c>
      <c r="M6728" s="36" t="str">
        <f t="shared" si="105"/>
        <v>MORAVAN</v>
      </c>
    </row>
    <row r="6729" spans="6:13" ht="15" thickBot="1" x14ac:dyDescent="0.4">
      <c r="F6729" s="30" t="s">
        <v>4320</v>
      </c>
      <c r="G6729" s="28" t="s">
        <v>10171</v>
      </c>
      <c r="H6729" s="28" t="s">
        <v>4326</v>
      </c>
      <c r="I6729" s="28" t="s">
        <v>6108</v>
      </c>
      <c r="J6729" s="28" t="s">
        <v>6158</v>
      </c>
      <c r="K6729" s="28">
        <v>1</v>
      </c>
      <c r="L6729" s="28" t="s">
        <v>6159</v>
      </c>
      <c r="M6729" s="36" t="str">
        <f t="shared" si="105"/>
        <v>MORAVAN</v>
      </c>
    </row>
    <row r="6730" spans="6:13" ht="15" thickBot="1" x14ac:dyDescent="0.4">
      <c r="F6730" s="29" t="s">
        <v>4320</v>
      </c>
      <c r="G6730" s="27" t="s">
        <v>4327</v>
      </c>
      <c r="H6730" s="27" t="s">
        <v>4326</v>
      </c>
      <c r="I6730" s="27" t="s">
        <v>6108</v>
      </c>
      <c r="J6730" s="27" t="s">
        <v>6158</v>
      </c>
      <c r="K6730" s="27">
        <v>1</v>
      </c>
      <c r="L6730" s="27" t="s">
        <v>6159</v>
      </c>
      <c r="M6730" s="36" t="str">
        <f t="shared" si="105"/>
        <v>MORAVAN</v>
      </c>
    </row>
    <row r="6731" spans="6:13" ht="15" thickBot="1" x14ac:dyDescent="0.4">
      <c r="F6731" s="30" t="s">
        <v>4320</v>
      </c>
      <c r="G6731" s="28" t="s">
        <v>10172</v>
      </c>
      <c r="H6731" s="28" t="s">
        <v>4326</v>
      </c>
      <c r="I6731" s="28" t="s">
        <v>6108</v>
      </c>
      <c r="J6731" s="28" t="s">
        <v>6158</v>
      </c>
      <c r="K6731" s="28">
        <v>1</v>
      </c>
      <c r="L6731" s="28" t="s">
        <v>6159</v>
      </c>
      <c r="M6731" s="36" t="str">
        <f t="shared" si="105"/>
        <v>MORAVAN</v>
      </c>
    </row>
    <row r="6732" spans="6:13" ht="15" thickBot="1" x14ac:dyDescent="0.4">
      <c r="F6732" s="29" t="s">
        <v>4320</v>
      </c>
      <c r="G6732" s="27" t="s">
        <v>10173</v>
      </c>
      <c r="H6732" s="27" t="s">
        <v>4328</v>
      </c>
      <c r="I6732" s="27" t="s">
        <v>6108</v>
      </c>
      <c r="J6732" s="27" t="s">
        <v>6158</v>
      </c>
      <c r="K6732" s="27">
        <v>1</v>
      </c>
      <c r="L6732" s="27" t="s">
        <v>6159</v>
      </c>
      <c r="M6732" s="36" t="str">
        <f t="shared" si="105"/>
        <v>MORAVAN</v>
      </c>
    </row>
    <row r="6733" spans="6:13" ht="15" thickBot="1" x14ac:dyDescent="0.4">
      <c r="F6733" s="30" t="s">
        <v>4320</v>
      </c>
      <c r="G6733" s="28" t="s">
        <v>10174</v>
      </c>
      <c r="H6733" s="28" t="s">
        <v>4326</v>
      </c>
      <c r="I6733" s="28" t="s">
        <v>6108</v>
      </c>
      <c r="J6733" s="28" t="s">
        <v>6158</v>
      </c>
      <c r="K6733" s="28">
        <v>1</v>
      </c>
      <c r="L6733" s="28" t="s">
        <v>6159</v>
      </c>
      <c r="M6733" s="36" t="str">
        <f t="shared" si="105"/>
        <v>MORAVAN</v>
      </c>
    </row>
    <row r="6734" spans="6:13" ht="15" thickBot="1" x14ac:dyDescent="0.4">
      <c r="F6734" s="29" t="s">
        <v>4320</v>
      </c>
      <c r="G6734" s="27" t="s">
        <v>10175</v>
      </c>
      <c r="H6734" s="27" t="s">
        <v>4326</v>
      </c>
      <c r="I6734" s="27" t="s">
        <v>6108</v>
      </c>
      <c r="J6734" s="27" t="s">
        <v>6158</v>
      </c>
      <c r="K6734" s="27">
        <v>1</v>
      </c>
      <c r="L6734" s="27" t="s">
        <v>6159</v>
      </c>
      <c r="M6734" s="36" t="str">
        <f t="shared" si="105"/>
        <v>MORAVAN</v>
      </c>
    </row>
    <row r="6735" spans="6:13" ht="15" thickBot="1" x14ac:dyDescent="0.4">
      <c r="F6735" s="30" t="s">
        <v>4320</v>
      </c>
      <c r="G6735" s="28" t="s">
        <v>4323</v>
      </c>
      <c r="H6735" s="28" t="s">
        <v>4322</v>
      </c>
      <c r="I6735" s="28" t="s">
        <v>6108</v>
      </c>
      <c r="J6735" s="28" t="s">
        <v>6158</v>
      </c>
      <c r="K6735" s="28">
        <v>1</v>
      </c>
      <c r="L6735" s="28" t="s">
        <v>6159</v>
      </c>
      <c r="M6735" s="36" t="str">
        <f t="shared" si="105"/>
        <v>MORAVAN</v>
      </c>
    </row>
    <row r="6736" spans="6:13" ht="15" thickBot="1" x14ac:dyDescent="0.4">
      <c r="F6736" s="29" t="s">
        <v>4320</v>
      </c>
      <c r="G6736" s="27" t="s">
        <v>10176</v>
      </c>
      <c r="H6736" s="27" t="s">
        <v>4326</v>
      </c>
      <c r="I6736" s="27" t="s">
        <v>6108</v>
      </c>
      <c r="J6736" s="27" t="s">
        <v>6158</v>
      </c>
      <c r="K6736" s="27">
        <v>1</v>
      </c>
      <c r="L6736" s="27" t="s">
        <v>6159</v>
      </c>
      <c r="M6736" s="36" t="str">
        <f t="shared" si="105"/>
        <v>MORAVAN</v>
      </c>
    </row>
    <row r="6737" spans="6:13" ht="15" thickBot="1" x14ac:dyDescent="0.4">
      <c r="F6737" s="30" t="s">
        <v>4320</v>
      </c>
      <c r="G6737" s="28" t="s">
        <v>10177</v>
      </c>
      <c r="H6737" s="28" t="s">
        <v>4326</v>
      </c>
      <c r="I6737" s="28" t="s">
        <v>6108</v>
      </c>
      <c r="J6737" s="28" t="s">
        <v>6158</v>
      </c>
      <c r="K6737" s="28">
        <v>1</v>
      </c>
      <c r="L6737" s="28" t="s">
        <v>6159</v>
      </c>
      <c r="M6737" s="36" t="str">
        <f t="shared" si="105"/>
        <v>MORAVAN</v>
      </c>
    </row>
    <row r="6738" spans="6:13" ht="15" thickBot="1" x14ac:dyDescent="0.4">
      <c r="F6738" s="29" t="s">
        <v>4320</v>
      </c>
      <c r="G6738" s="27" t="s">
        <v>10178</v>
      </c>
      <c r="H6738" s="27" t="s">
        <v>4326</v>
      </c>
      <c r="I6738" s="27" t="s">
        <v>6108</v>
      </c>
      <c r="J6738" s="27" t="s">
        <v>6158</v>
      </c>
      <c r="K6738" s="27">
        <v>1</v>
      </c>
      <c r="L6738" s="27" t="s">
        <v>6159</v>
      </c>
      <c r="M6738" s="36" t="str">
        <f t="shared" si="105"/>
        <v>MORAVAN</v>
      </c>
    </row>
    <row r="6739" spans="6:13" ht="15" thickBot="1" x14ac:dyDescent="0.4">
      <c r="F6739" s="30" t="s">
        <v>4320</v>
      </c>
      <c r="G6739" s="28" t="s">
        <v>10179</v>
      </c>
      <c r="H6739" s="28" t="s">
        <v>4326</v>
      </c>
      <c r="I6739" s="28" t="s">
        <v>6108</v>
      </c>
      <c r="J6739" s="28" t="s">
        <v>6158</v>
      </c>
      <c r="K6739" s="28">
        <v>1</v>
      </c>
      <c r="L6739" s="28" t="s">
        <v>6159</v>
      </c>
      <c r="M6739" s="36" t="str">
        <f t="shared" si="105"/>
        <v>MORAVAN</v>
      </c>
    </row>
    <row r="6740" spans="6:13" ht="15" thickBot="1" x14ac:dyDescent="0.4">
      <c r="F6740" s="29" t="s">
        <v>4320</v>
      </c>
      <c r="G6740" s="27" t="s">
        <v>10180</v>
      </c>
      <c r="H6740" s="27" t="s">
        <v>4326</v>
      </c>
      <c r="I6740" s="27" t="s">
        <v>6108</v>
      </c>
      <c r="J6740" s="27" t="s">
        <v>6158</v>
      </c>
      <c r="K6740" s="27">
        <v>1</v>
      </c>
      <c r="L6740" s="27" t="s">
        <v>6159</v>
      </c>
      <c r="M6740" s="36" t="str">
        <f t="shared" si="105"/>
        <v>MORAVAN</v>
      </c>
    </row>
    <row r="6741" spans="6:13" ht="15" thickBot="1" x14ac:dyDescent="0.4">
      <c r="F6741" s="30" t="s">
        <v>4320</v>
      </c>
      <c r="G6741" s="28" t="s">
        <v>10181</v>
      </c>
      <c r="H6741" s="28" t="s">
        <v>4326</v>
      </c>
      <c r="I6741" s="28" t="s">
        <v>6108</v>
      </c>
      <c r="J6741" s="28" t="s">
        <v>6158</v>
      </c>
      <c r="K6741" s="28">
        <v>1</v>
      </c>
      <c r="L6741" s="28" t="s">
        <v>6159</v>
      </c>
      <c r="M6741" s="36" t="str">
        <f t="shared" si="105"/>
        <v>MORAVAN</v>
      </c>
    </row>
    <row r="6742" spans="6:13" ht="15" thickBot="1" x14ac:dyDescent="0.4">
      <c r="F6742" s="29" t="s">
        <v>4335</v>
      </c>
      <c r="G6742" s="27" t="s">
        <v>10182</v>
      </c>
      <c r="H6742" s="27" t="s">
        <v>4334</v>
      </c>
      <c r="I6742" s="27" t="s">
        <v>6108</v>
      </c>
      <c r="J6742" s="27" t="s">
        <v>6158</v>
      </c>
      <c r="K6742" s="27">
        <v>1</v>
      </c>
      <c r="L6742" s="27" t="s">
        <v>6159</v>
      </c>
      <c r="M6742" s="36" t="str">
        <f t="shared" si="105"/>
        <v>MORRISEY</v>
      </c>
    </row>
    <row r="6743" spans="6:13" ht="15" thickBot="1" x14ac:dyDescent="0.4">
      <c r="F6743" s="30" t="s">
        <v>4335</v>
      </c>
      <c r="G6743" s="28">
        <v>2150</v>
      </c>
      <c r="H6743" s="28" t="s">
        <v>4334</v>
      </c>
      <c r="I6743" s="28" t="s">
        <v>6108</v>
      </c>
      <c r="J6743" s="28" t="s">
        <v>6158</v>
      </c>
      <c r="K6743" s="28">
        <v>1</v>
      </c>
      <c r="L6743" s="28" t="s">
        <v>6159</v>
      </c>
      <c r="M6743" s="36" t="str">
        <f t="shared" si="105"/>
        <v>MORRISEY</v>
      </c>
    </row>
    <row r="6744" spans="6:13" ht="15" thickBot="1" x14ac:dyDescent="0.4">
      <c r="F6744" s="29" t="s">
        <v>4335</v>
      </c>
      <c r="G6744" s="27" t="s">
        <v>282</v>
      </c>
      <c r="H6744" s="27" t="s">
        <v>4337</v>
      </c>
      <c r="I6744" s="27" t="s">
        <v>6108</v>
      </c>
      <c r="J6744" s="27" t="s">
        <v>6158</v>
      </c>
      <c r="K6744" s="27">
        <v>1</v>
      </c>
      <c r="L6744" s="27" t="s">
        <v>6159</v>
      </c>
      <c r="M6744" s="36" t="str">
        <f t="shared" si="105"/>
        <v>MORRISEY</v>
      </c>
    </row>
    <row r="6745" spans="6:13" ht="15" thickBot="1" x14ac:dyDescent="0.4">
      <c r="F6745" s="30" t="s">
        <v>4335</v>
      </c>
      <c r="G6745" s="28" t="s">
        <v>10183</v>
      </c>
      <c r="H6745" s="28" t="s">
        <v>4334</v>
      </c>
      <c r="I6745" s="28" t="s">
        <v>6108</v>
      </c>
      <c r="J6745" s="28" t="s">
        <v>6158</v>
      </c>
      <c r="K6745" s="28">
        <v>1</v>
      </c>
      <c r="L6745" s="28" t="s">
        <v>6159</v>
      </c>
      <c r="M6745" s="36" t="str">
        <f t="shared" si="105"/>
        <v>MORRISEY</v>
      </c>
    </row>
    <row r="6746" spans="6:13" ht="15" thickBot="1" x14ac:dyDescent="0.4">
      <c r="F6746" s="29" t="s">
        <v>4335</v>
      </c>
      <c r="G6746" s="27" t="s">
        <v>4338</v>
      </c>
      <c r="H6746" s="27" t="s">
        <v>4337</v>
      </c>
      <c r="I6746" s="27" t="s">
        <v>6108</v>
      </c>
      <c r="J6746" s="27" t="s">
        <v>6158</v>
      </c>
      <c r="K6746" s="27">
        <v>1</v>
      </c>
      <c r="L6746" s="27" t="s">
        <v>6159</v>
      </c>
      <c r="M6746" s="36" t="str">
        <f t="shared" si="105"/>
        <v>MORRISEY</v>
      </c>
    </row>
    <row r="6747" spans="6:13" ht="15" thickBot="1" x14ac:dyDescent="0.4">
      <c r="F6747" s="30" t="s">
        <v>4340</v>
      </c>
      <c r="G6747" s="28" t="s">
        <v>4341</v>
      </c>
      <c r="H6747" s="28" t="s">
        <v>4339</v>
      </c>
      <c r="I6747" s="28" t="s">
        <v>6108</v>
      </c>
      <c r="J6747" s="28" t="s">
        <v>6158</v>
      </c>
      <c r="K6747" s="28">
        <v>1</v>
      </c>
      <c r="L6747" s="28" t="s">
        <v>6159</v>
      </c>
      <c r="M6747" s="36" t="str">
        <f t="shared" si="105"/>
        <v>MORSE</v>
      </c>
    </row>
    <row r="6748" spans="6:13" ht="15" thickBot="1" x14ac:dyDescent="0.4">
      <c r="F6748" s="29" t="s">
        <v>4340</v>
      </c>
      <c r="G6748" s="27" t="s">
        <v>8999</v>
      </c>
      <c r="H6748" s="27" t="s">
        <v>4339</v>
      </c>
      <c r="I6748" s="27" t="s">
        <v>6108</v>
      </c>
      <c r="J6748" s="27" t="s">
        <v>6158</v>
      </c>
      <c r="K6748" s="27">
        <v>1</v>
      </c>
      <c r="L6748" s="27" t="s">
        <v>6159</v>
      </c>
      <c r="M6748" s="36" t="str">
        <f t="shared" si="105"/>
        <v>MORSE</v>
      </c>
    </row>
    <row r="6749" spans="6:13" ht="15" thickBot="1" x14ac:dyDescent="0.4">
      <c r="F6749" s="30" t="s">
        <v>4343</v>
      </c>
      <c r="G6749" s="28" t="s">
        <v>4344</v>
      </c>
      <c r="H6749" s="28" t="s">
        <v>4342</v>
      </c>
      <c r="I6749" s="28" t="s">
        <v>6108</v>
      </c>
      <c r="J6749" s="28" t="s">
        <v>6158</v>
      </c>
      <c r="K6749" s="28">
        <v>1</v>
      </c>
      <c r="L6749" s="28" t="s">
        <v>6159</v>
      </c>
      <c r="M6749" s="36" t="str">
        <f t="shared" si="105"/>
        <v>MOURA</v>
      </c>
    </row>
    <row r="6750" spans="6:13" ht="15" thickBot="1" x14ac:dyDescent="0.4">
      <c r="F6750" s="29" t="s">
        <v>4346</v>
      </c>
      <c r="G6750" s="27" t="s">
        <v>10184</v>
      </c>
      <c r="H6750" s="27" t="s">
        <v>2851</v>
      </c>
      <c r="I6750" s="27" t="s">
        <v>6108</v>
      </c>
      <c r="J6750" s="27" t="s">
        <v>6158</v>
      </c>
      <c r="K6750" s="27">
        <v>1</v>
      </c>
      <c r="L6750" s="27" t="s">
        <v>6159</v>
      </c>
      <c r="M6750" s="36" t="str">
        <f t="shared" si="105"/>
        <v>MRAZ</v>
      </c>
    </row>
    <row r="6751" spans="6:13" ht="15" thickBot="1" x14ac:dyDescent="0.4">
      <c r="F6751" s="30" t="s">
        <v>4346</v>
      </c>
      <c r="G6751" s="28" t="s">
        <v>10185</v>
      </c>
      <c r="H6751" s="28" t="s">
        <v>2851</v>
      </c>
      <c r="I6751" s="28" t="s">
        <v>6108</v>
      </c>
      <c r="J6751" s="28" t="s">
        <v>6158</v>
      </c>
      <c r="K6751" s="28">
        <v>1</v>
      </c>
      <c r="L6751" s="28" t="s">
        <v>6159</v>
      </c>
      <c r="M6751" s="36" t="str">
        <f t="shared" si="105"/>
        <v>MRAZ</v>
      </c>
    </row>
    <row r="6752" spans="6:13" ht="15" thickBot="1" x14ac:dyDescent="0.4">
      <c r="F6752" s="29" t="s">
        <v>4346</v>
      </c>
      <c r="G6752" s="27" t="s">
        <v>4347</v>
      </c>
      <c r="H6752" s="27" t="s">
        <v>4345</v>
      </c>
      <c r="I6752" s="27" t="s">
        <v>6108</v>
      </c>
      <c r="J6752" s="27" t="s">
        <v>6158</v>
      </c>
      <c r="K6752" s="27">
        <v>1</v>
      </c>
      <c r="L6752" s="27" t="s">
        <v>6159</v>
      </c>
      <c r="M6752" s="36" t="str">
        <f t="shared" si="105"/>
        <v>MRAZ</v>
      </c>
    </row>
    <row r="6753" spans="6:13" ht="15" thickBot="1" x14ac:dyDescent="0.4">
      <c r="F6753" s="30" t="s">
        <v>4346</v>
      </c>
      <c r="G6753" s="28" t="s">
        <v>10186</v>
      </c>
      <c r="H6753" s="28" t="s">
        <v>4345</v>
      </c>
      <c r="I6753" s="28" t="s">
        <v>6108</v>
      </c>
      <c r="J6753" s="28" t="s">
        <v>6158</v>
      </c>
      <c r="K6753" s="28">
        <v>1</v>
      </c>
      <c r="L6753" s="28" t="s">
        <v>6159</v>
      </c>
      <c r="M6753" s="36" t="str">
        <f t="shared" si="105"/>
        <v>MRAZ</v>
      </c>
    </row>
    <row r="6754" spans="6:13" ht="15" thickBot="1" x14ac:dyDescent="0.4">
      <c r="F6754" s="29" t="s">
        <v>4349</v>
      </c>
      <c r="G6754" s="27" t="s">
        <v>4350</v>
      </c>
      <c r="H6754" s="27" t="s">
        <v>4348</v>
      </c>
      <c r="I6754" s="27" t="s">
        <v>6108</v>
      </c>
      <c r="J6754" s="27" t="s">
        <v>6158</v>
      </c>
      <c r="K6754" s="27">
        <v>1</v>
      </c>
      <c r="L6754" s="27" t="s">
        <v>6159</v>
      </c>
      <c r="M6754" s="36" t="str">
        <f t="shared" si="105"/>
        <v>MSW</v>
      </c>
    </row>
    <row r="6755" spans="6:13" ht="15" thickBot="1" x14ac:dyDescent="0.4">
      <c r="F6755" s="30" t="s">
        <v>4349</v>
      </c>
      <c r="G6755" s="28" t="s">
        <v>4352</v>
      </c>
      <c r="H6755" s="28" t="s">
        <v>4351</v>
      </c>
      <c r="I6755" s="28" t="s">
        <v>6108</v>
      </c>
      <c r="J6755" s="28" t="s">
        <v>6158</v>
      </c>
      <c r="K6755" s="28">
        <v>1</v>
      </c>
      <c r="L6755" s="28" t="s">
        <v>6159</v>
      </c>
      <c r="M6755" s="36" t="str">
        <f t="shared" si="105"/>
        <v>MSW</v>
      </c>
    </row>
    <row r="6756" spans="6:13" ht="15" thickBot="1" x14ac:dyDescent="0.4">
      <c r="F6756" s="29" t="s">
        <v>4349</v>
      </c>
      <c r="G6756" s="27" t="s">
        <v>4354</v>
      </c>
      <c r="H6756" s="27" t="s">
        <v>4353</v>
      </c>
      <c r="I6756" s="27" t="s">
        <v>6108</v>
      </c>
      <c r="J6756" s="27" t="s">
        <v>6158</v>
      </c>
      <c r="K6756" s="27">
        <v>1</v>
      </c>
      <c r="L6756" s="27" t="s">
        <v>6159</v>
      </c>
      <c r="M6756" s="36" t="str">
        <f t="shared" si="105"/>
        <v>MSW</v>
      </c>
    </row>
    <row r="6757" spans="6:13" ht="15" thickBot="1" x14ac:dyDescent="0.4">
      <c r="F6757" s="30" t="s">
        <v>4349</v>
      </c>
      <c r="G6757" s="28" t="s">
        <v>4356</v>
      </c>
      <c r="H6757" s="28" t="s">
        <v>4355</v>
      </c>
      <c r="I6757" s="28" t="s">
        <v>6108</v>
      </c>
      <c r="J6757" s="28" t="s">
        <v>6169</v>
      </c>
      <c r="K6757" s="28">
        <v>1</v>
      </c>
      <c r="L6757" s="28" t="s">
        <v>6159</v>
      </c>
      <c r="M6757" s="36" t="str">
        <f t="shared" si="105"/>
        <v>MSW</v>
      </c>
    </row>
    <row r="6758" spans="6:13" ht="15" thickBot="1" x14ac:dyDescent="0.4">
      <c r="F6758" s="29" t="s">
        <v>4358</v>
      </c>
      <c r="G6758" s="27" t="s">
        <v>811</v>
      </c>
      <c r="H6758" s="27" t="s">
        <v>809</v>
      </c>
      <c r="I6758" s="27" t="s">
        <v>6108</v>
      </c>
      <c r="J6758" s="27" t="s">
        <v>6158</v>
      </c>
      <c r="K6758" s="27">
        <v>1</v>
      </c>
      <c r="L6758" s="27" t="s">
        <v>6159</v>
      </c>
      <c r="M6758" s="36" t="str">
        <f t="shared" si="105"/>
        <v>MUDRY</v>
      </c>
    </row>
    <row r="6759" spans="6:13" ht="15" thickBot="1" x14ac:dyDescent="0.4">
      <c r="F6759" s="30" t="s">
        <v>4358</v>
      </c>
      <c r="G6759" s="28" t="s">
        <v>1832</v>
      </c>
      <c r="H6759" s="28" t="s">
        <v>1831</v>
      </c>
      <c r="I6759" s="28" t="s">
        <v>6108</v>
      </c>
      <c r="J6759" s="28" t="s">
        <v>6158</v>
      </c>
      <c r="K6759" s="28">
        <v>1</v>
      </c>
      <c r="L6759" s="28" t="s">
        <v>6159</v>
      </c>
      <c r="M6759" s="36" t="str">
        <f t="shared" si="105"/>
        <v>MUDRY</v>
      </c>
    </row>
    <row r="6760" spans="6:13" ht="15" thickBot="1" x14ac:dyDescent="0.4">
      <c r="F6760" s="29" t="s">
        <v>4358</v>
      </c>
      <c r="G6760" s="27" t="s">
        <v>4359</v>
      </c>
      <c r="H6760" s="27" t="s">
        <v>4357</v>
      </c>
      <c r="I6760" s="27" t="s">
        <v>6108</v>
      </c>
      <c r="J6760" s="27" t="s">
        <v>6158</v>
      </c>
      <c r="K6760" s="27">
        <v>1</v>
      </c>
      <c r="L6760" s="27" t="s">
        <v>6159</v>
      </c>
      <c r="M6760" s="36" t="str">
        <f t="shared" si="105"/>
        <v>MUDRY</v>
      </c>
    </row>
    <row r="6761" spans="6:13" ht="15" thickBot="1" x14ac:dyDescent="0.4">
      <c r="F6761" s="30" t="s">
        <v>4358</v>
      </c>
      <c r="G6761" s="28" t="s">
        <v>10187</v>
      </c>
      <c r="H6761" s="28" t="s">
        <v>814</v>
      </c>
      <c r="I6761" s="28" t="s">
        <v>6108</v>
      </c>
      <c r="J6761" s="28" t="s">
        <v>6158</v>
      </c>
      <c r="K6761" s="28">
        <v>1</v>
      </c>
      <c r="L6761" s="28" t="s">
        <v>6159</v>
      </c>
      <c r="M6761" s="36" t="str">
        <f t="shared" si="105"/>
        <v>MUDRY</v>
      </c>
    </row>
    <row r="6762" spans="6:13" ht="15" thickBot="1" x14ac:dyDescent="0.4">
      <c r="F6762" s="29" t="s">
        <v>4358</v>
      </c>
      <c r="G6762" s="27" t="s">
        <v>10188</v>
      </c>
      <c r="H6762" s="27" t="s">
        <v>814</v>
      </c>
      <c r="I6762" s="27" t="s">
        <v>6108</v>
      </c>
      <c r="J6762" s="27" t="s">
        <v>6158</v>
      </c>
      <c r="K6762" s="27">
        <v>1</v>
      </c>
      <c r="L6762" s="27" t="s">
        <v>6159</v>
      </c>
      <c r="M6762" s="36" t="str">
        <f t="shared" si="105"/>
        <v>MUDRY</v>
      </c>
    </row>
    <row r="6763" spans="6:13" ht="15" thickBot="1" x14ac:dyDescent="0.4">
      <c r="F6763" s="30" t="s">
        <v>4358</v>
      </c>
      <c r="G6763" s="28" t="s">
        <v>815</v>
      </c>
      <c r="H6763" s="28" t="s">
        <v>814</v>
      </c>
      <c r="I6763" s="28" t="s">
        <v>6108</v>
      </c>
      <c r="J6763" s="28" t="s">
        <v>6158</v>
      </c>
      <c r="K6763" s="28">
        <v>1</v>
      </c>
      <c r="L6763" s="28" t="s">
        <v>6159</v>
      </c>
      <c r="M6763" s="36" t="str">
        <f t="shared" si="105"/>
        <v>MUDRY</v>
      </c>
    </row>
    <row r="6764" spans="6:13" ht="15" thickBot="1" x14ac:dyDescent="0.4">
      <c r="F6764" s="29" t="s">
        <v>4358</v>
      </c>
      <c r="G6764" s="27" t="s">
        <v>9474</v>
      </c>
      <c r="H6764" s="27" t="s">
        <v>3668</v>
      </c>
      <c r="I6764" s="27" t="s">
        <v>6108</v>
      </c>
      <c r="J6764" s="27" t="s">
        <v>6158</v>
      </c>
      <c r="K6764" s="27">
        <v>1</v>
      </c>
      <c r="L6764" s="27" t="s">
        <v>6159</v>
      </c>
      <c r="M6764" s="36" t="str">
        <f t="shared" si="105"/>
        <v>MUDRY</v>
      </c>
    </row>
    <row r="6765" spans="6:13" ht="15" thickBot="1" x14ac:dyDescent="0.4">
      <c r="F6765" s="30" t="s">
        <v>4358</v>
      </c>
      <c r="G6765" s="28" t="s">
        <v>3670</v>
      </c>
      <c r="H6765" s="28" t="s">
        <v>3668</v>
      </c>
      <c r="I6765" s="28" t="s">
        <v>6108</v>
      </c>
      <c r="J6765" s="28" t="s">
        <v>6158</v>
      </c>
      <c r="K6765" s="28">
        <v>1</v>
      </c>
      <c r="L6765" s="28" t="s">
        <v>6159</v>
      </c>
      <c r="M6765" s="36" t="str">
        <f t="shared" si="105"/>
        <v>MUDRY</v>
      </c>
    </row>
    <row r="6766" spans="6:13" ht="15" thickBot="1" x14ac:dyDescent="0.4">
      <c r="F6766" s="29" t="s">
        <v>4361</v>
      </c>
      <c r="G6766" s="27" t="s">
        <v>10189</v>
      </c>
      <c r="H6766" s="27" t="s">
        <v>4365</v>
      </c>
      <c r="I6766" s="27" t="s">
        <v>6108</v>
      </c>
      <c r="J6766" s="27" t="s">
        <v>6158</v>
      </c>
      <c r="K6766" s="27">
        <v>1</v>
      </c>
      <c r="L6766" s="27" t="s">
        <v>6159</v>
      </c>
      <c r="M6766" s="36" t="str">
        <f t="shared" si="105"/>
        <v>MURPHY</v>
      </c>
    </row>
    <row r="6767" spans="6:13" ht="15" thickBot="1" x14ac:dyDescent="0.4">
      <c r="F6767" s="30" t="s">
        <v>4361</v>
      </c>
      <c r="G6767" s="28" t="s">
        <v>10190</v>
      </c>
      <c r="H6767" s="28" t="s">
        <v>4367</v>
      </c>
      <c r="I6767" s="28" t="s">
        <v>6108</v>
      </c>
      <c r="J6767" s="28" t="s">
        <v>6158</v>
      </c>
      <c r="K6767" s="28">
        <v>1</v>
      </c>
      <c r="L6767" s="28" t="s">
        <v>6159</v>
      </c>
      <c r="M6767" s="36" t="str">
        <f t="shared" si="105"/>
        <v>MURPHY</v>
      </c>
    </row>
    <row r="6768" spans="6:13" ht="15" thickBot="1" x14ac:dyDescent="0.4">
      <c r="F6768" s="29" t="s">
        <v>4361</v>
      </c>
      <c r="G6768" s="27" t="s">
        <v>4368</v>
      </c>
      <c r="H6768" s="27" t="s">
        <v>4367</v>
      </c>
      <c r="I6768" s="27" t="s">
        <v>6108</v>
      </c>
      <c r="J6768" s="27" t="s">
        <v>6158</v>
      </c>
      <c r="K6768" s="27">
        <v>1</v>
      </c>
      <c r="L6768" s="27" t="s">
        <v>6159</v>
      </c>
      <c r="M6768" s="36" t="str">
        <f t="shared" si="105"/>
        <v>MURPHY</v>
      </c>
    </row>
    <row r="6769" spans="6:13" ht="15" thickBot="1" x14ac:dyDescent="0.4">
      <c r="F6769" s="30" t="s">
        <v>4361</v>
      </c>
      <c r="G6769" s="28" t="s">
        <v>4370</v>
      </c>
      <c r="H6769" s="28" t="s">
        <v>4369</v>
      </c>
      <c r="I6769" s="28" t="s">
        <v>6108</v>
      </c>
      <c r="J6769" s="28" t="s">
        <v>6158</v>
      </c>
      <c r="K6769" s="28">
        <v>1</v>
      </c>
      <c r="L6769" s="28" t="s">
        <v>6159</v>
      </c>
      <c r="M6769" s="36" t="str">
        <f t="shared" si="105"/>
        <v>MURPHY</v>
      </c>
    </row>
    <row r="6770" spans="6:13" ht="15" thickBot="1" x14ac:dyDescent="0.4">
      <c r="F6770" s="29" t="s">
        <v>4361</v>
      </c>
      <c r="G6770" s="27" t="s">
        <v>10191</v>
      </c>
      <c r="H6770" s="27" t="s">
        <v>4363</v>
      </c>
      <c r="I6770" s="27" t="s">
        <v>6108</v>
      </c>
      <c r="J6770" s="27" t="s">
        <v>6158</v>
      </c>
      <c r="K6770" s="27">
        <v>1</v>
      </c>
      <c r="L6770" s="27" t="s">
        <v>6159</v>
      </c>
      <c r="M6770" s="36" t="str">
        <f t="shared" si="105"/>
        <v>MURPHY</v>
      </c>
    </row>
    <row r="6771" spans="6:13" ht="15" thickBot="1" x14ac:dyDescent="0.4">
      <c r="F6771" s="30" t="s">
        <v>4361</v>
      </c>
      <c r="G6771" s="28" t="s">
        <v>4366</v>
      </c>
      <c r="H6771" s="28" t="s">
        <v>4365</v>
      </c>
      <c r="I6771" s="28" t="s">
        <v>6108</v>
      </c>
      <c r="J6771" s="28" t="s">
        <v>6158</v>
      </c>
      <c r="K6771" s="28">
        <v>1</v>
      </c>
      <c r="L6771" s="28" t="s">
        <v>6159</v>
      </c>
      <c r="M6771" s="36" t="str">
        <f t="shared" si="105"/>
        <v>MURPHY</v>
      </c>
    </row>
    <row r="6772" spans="6:13" ht="15" thickBot="1" x14ac:dyDescent="0.4">
      <c r="F6772" s="29" t="s">
        <v>4361</v>
      </c>
      <c r="G6772" s="27" t="s">
        <v>10192</v>
      </c>
      <c r="H6772" s="27" t="s">
        <v>4365</v>
      </c>
      <c r="I6772" s="27" t="s">
        <v>6108</v>
      </c>
      <c r="J6772" s="27" t="s">
        <v>6158</v>
      </c>
      <c r="K6772" s="27">
        <v>1</v>
      </c>
      <c r="L6772" s="27" t="s">
        <v>6159</v>
      </c>
      <c r="M6772" s="36" t="str">
        <f t="shared" si="105"/>
        <v>MURPHY</v>
      </c>
    </row>
    <row r="6773" spans="6:13" ht="15" thickBot="1" x14ac:dyDescent="0.4">
      <c r="F6773" s="30" t="s">
        <v>4361</v>
      </c>
      <c r="G6773" s="28" t="s">
        <v>10193</v>
      </c>
      <c r="H6773" s="28" t="s">
        <v>4360</v>
      </c>
      <c r="I6773" s="28" t="s">
        <v>6108</v>
      </c>
      <c r="J6773" s="28" t="s">
        <v>6169</v>
      </c>
      <c r="K6773" s="28">
        <v>1</v>
      </c>
      <c r="L6773" s="28" t="s">
        <v>6159</v>
      </c>
      <c r="M6773" s="36" t="str">
        <f t="shared" si="105"/>
        <v>MURPHY</v>
      </c>
    </row>
    <row r="6774" spans="6:13" ht="15" thickBot="1" x14ac:dyDescent="0.4">
      <c r="F6774" s="29" t="s">
        <v>4361</v>
      </c>
      <c r="G6774" s="27" t="s">
        <v>4364</v>
      </c>
      <c r="H6774" s="27" t="s">
        <v>4363</v>
      </c>
      <c r="I6774" s="27" t="s">
        <v>6108</v>
      </c>
      <c r="J6774" s="27" t="s">
        <v>6158</v>
      </c>
      <c r="K6774" s="27">
        <v>1</v>
      </c>
      <c r="L6774" s="27" t="s">
        <v>6159</v>
      </c>
      <c r="M6774" s="36" t="str">
        <f t="shared" si="105"/>
        <v>MURPHY</v>
      </c>
    </row>
    <row r="6775" spans="6:13" ht="15" thickBot="1" x14ac:dyDescent="0.4">
      <c r="F6775" s="30" t="s">
        <v>4361</v>
      </c>
      <c r="G6775" s="28" t="s">
        <v>10194</v>
      </c>
      <c r="H6775" s="28" t="s">
        <v>4365</v>
      </c>
      <c r="I6775" s="28" t="s">
        <v>6108</v>
      </c>
      <c r="J6775" s="28" t="s">
        <v>6158</v>
      </c>
      <c r="K6775" s="28">
        <v>1</v>
      </c>
      <c r="L6775" s="28" t="s">
        <v>6159</v>
      </c>
      <c r="M6775" s="36" t="str">
        <f t="shared" si="105"/>
        <v>MURPHY</v>
      </c>
    </row>
    <row r="6776" spans="6:13" ht="15" thickBot="1" x14ac:dyDescent="0.4">
      <c r="F6776" s="29" t="s">
        <v>4361</v>
      </c>
      <c r="G6776" s="27" t="s">
        <v>4362</v>
      </c>
      <c r="H6776" s="27" t="s">
        <v>4360</v>
      </c>
      <c r="I6776" s="27" t="s">
        <v>6108</v>
      </c>
      <c r="J6776" s="27" t="s">
        <v>6169</v>
      </c>
      <c r="K6776" s="27">
        <v>1</v>
      </c>
      <c r="L6776" s="27" t="s">
        <v>6159</v>
      </c>
      <c r="M6776" s="36" t="str">
        <f t="shared" si="105"/>
        <v>MURPHY</v>
      </c>
    </row>
    <row r="6777" spans="6:13" ht="15" thickBot="1" x14ac:dyDescent="0.4">
      <c r="F6777" s="30" t="s">
        <v>10195</v>
      </c>
      <c r="G6777" s="28" t="s">
        <v>8451</v>
      </c>
      <c r="H6777" s="28" t="s">
        <v>2645</v>
      </c>
      <c r="I6777" s="28" t="s">
        <v>6108</v>
      </c>
      <c r="J6777" s="28" t="s">
        <v>6158</v>
      </c>
      <c r="K6777" s="28">
        <v>1</v>
      </c>
      <c r="L6777" s="28" t="s">
        <v>6159</v>
      </c>
      <c r="M6777" s="36" t="str">
        <f t="shared" si="105"/>
        <v>MURRAYAIR</v>
      </c>
    </row>
    <row r="6778" spans="6:13" ht="15" thickBot="1" x14ac:dyDescent="0.4">
      <c r="F6778" s="29" t="s">
        <v>10195</v>
      </c>
      <c r="G6778" s="27" t="s">
        <v>2647</v>
      </c>
      <c r="H6778" s="27" t="s">
        <v>2645</v>
      </c>
      <c r="I6778" s="27" t="s">
        <v>6108</v>
      </c>
      <c r="J6778" s="27" t="s">
        <v>6158</v>
      </c>
      <c r="K6778" s="27">
        <v>1</v>
      </c>
      <c r="L6778" s="27" t="s">
        <v>6159</v>
      </c>
      <c r="M6778" s="36" t="str">
        <f t="shared" si="105"/>
        <v>MURRAYAIR</v>
      </c>
    </row>
    <row r="6779" spans="6:13" ht="15" thickBot="1" x14ac:dyDescent="0.4">
      <c r="F6779" s="30" t="s">
        <v>10196</v>
      </c>
      <c r="G6779" s="28" t="s">
        <v>1819</v>
      </c>
      <c r="H6779" s="28" t="s">
        <v>1818</v>
      </c>
      <c r="I6779" s="28" t="s">
        <v>6108</v>
      </c>
      <c r="J6779" s="28" t="s">
        <v>6158</v>
      </c>
      <c r="K6779" s="28">
        <v>1</v>
      </c>
      <c r="L6779" s="28" t="s">
        <v>6159</v>
      </c>
      <c r="M6779" s="36" t="str">
        <f t="shared" si="105"/>
        <v>MUSTANG</v>
      </c>
    </row>
    <row r="6780" spans="6:13" ht="15" thickBot="1" x14ac:dyDescent="0.4">
      <c r="F6780" s="29" t="s">
        <v>10196</v>
      </c>
      <c r="G6780" s="27" t="s">
        <v>1817</v>
      </c>
      <c r="H6780" s="27" t="s">
        <v>1815</v>
      </c>
      <c r="I6780" s="27" t="s">
        <v>6108</v>
      </c>
      <c r="J6780" s="27" t="s">
        <v>6158</v>
      </c>
      <c r="K6780" s="27">
        <v>1</v>
      </c>
      <c r="L6780" s="27" t="s">
        <v>6159</v>
      </c>
      <c r="M6780" s="36" t="str">
        <f t="shared" si="105"/>
        <v>MUSTANG</v>
      </c>
    </row>
    <row r="6781" spans="6:13" ht="15" thickBot="1" x14ac:dyDescent="0.4">
      <c r="F6781" s="30" t="s">
        <v>10196</v>
      </c>
      <c r="G6781" s="28" t="s">
        <v>7505</v>
      </c>
      <c r="H6781" s="28" t="s">
        <v>1815</v>
      </c>
      <c r="I6781" s="28" t="s">
        <v>6108</v>
      </c>
      <c r="J6781" s="28" t="s">
        <v>6158</v>
      </c>
      <c r="K6781" s="28">
        <v>1</v>
      </c>
      <c r="L6781" s="28" t="s">
        <v>6159</v>
      </c>
      <c r="M6781" s="36" t="str">
        <f t="shared" si="105"/>
        <v>MUSTANG</v>
      </c>
    </row>
    <row r="6782" spans="6:13" ht="15" thickBot="1" x14ac:dyDescent="0.4">
      <c r="F6782" s="29" t="s">
        <v>10196</v>
      </c>
      <c r="G6782" s="27" t="s">
        <v>7506</v>
      </c>
      <c r="H6782" s="27" t="s">
        <v>1818</v>
      </c>
      <c r="I6782" s="27" t="s">
        <v>6108</v>
      </c>
      <c r="J6782" s="27" t="s">
        <v>6158</v>
      </c>
      <c r="K6782" s="27">
        <v>1</v>
      </c>
      <c r="L6782" s="27" t="s">
        <v>6159</v>
      </c>
      <c r="M6782" s="36" t="str">
        <f t="shared" si="105"/>
        <v>MUSTANG</v>
      </c>
    </row>
    <row r="6783" spans="6:13" ht="15" thickBot="1" x14ac:dyDescent="0.4">
      <c r="F6783" s="30" t="s">
        <v>4372</v>
      </c>
      <c r="G6783" s="28" t="s">
        <v>10197</v>
      </c>
      <c r="H6783" s="28" t="s">
        <v>4371</v>
      </c>
      <c r="I6783" s="28" t="s">
        <v>6108</v>
      </c>
      <c r="J6783" s="28" t="s">
        <v>6158</v>
      </c>
      <c r="K6783" s="28">
        <v>1</v>
      </c>
      <c r="L6783" s="28" t="s">
        <v>6159</v>
      </c>
      <c r="M6783" s="36" t="str">
        <f t="shared" si="105"/>
        <v>MVEN</v>
      </c>
    </row>
    <row r="6784" spans="6:13" ht="15" thickBot="1" x14ac:dyDescent="0.4">
      <c r="F6784" s="29" t="s">
        <v>4372</v>
      </c>
      <c r="G6784" s="27" t="s">
        <v>4373</v>
      </c>
      <c r="H6784" s="27" t="s">
        <v>4371</v>
      </c>
      <c r="I6784" s="27" t="s">
        <v>6108</v>
      </c>
      <c r="J6784" s="27" t="s">
        <v>6158</v>
      </c>
      <c r="K6784" s="27">
        <v>1</v>
      </c>
      <c r="L6784" s="27" t="s">
        <v>6159</v>
      </c>
      <c r="M6784" s="36" t="str">
        <f t="shared" si="105"/>
        <v>MVEN</v>
      </c>
    </row>
    <row r="6785" spans="6:13" ht="15" thickBot="1" x14ac:dyDescent="0.4">
      <c r="F6785" s="30" t="s">
        <v>4372</v>
      </c>
      <c r="G6785" s="28" t="s">
        <v>10198</v>
      </c>
      <c r="H6785" s="28" t="s">
        <v>4371</v>
      </c>
      <c r="I6785" s="28" t="s">
        <v>6108</v>
      </c>
      <c r="J6785" s="28" t="s">
        <v>6158</v>
      </c>
      <c r="K6785" s="28">
        <v>1</v>
      </c>
      <c r="L6785" s="28" t="s">
        <v>6159</v>
      </c>
      <c r="M6785" s="36" t="str">
        <f t="shared" si="105"/>
        <v>MVEN</v>
      </c>
    </row>
    <row r="6786" spans="6:13" ht="15" thickBot="1" x14ac:dyDescent="0.4">
      <c r="F6786" s="29" t="s">
        <v>4375</v>
      </c>
      <c r="G6786" s="27" t="s">
        <v>4377</v>
      </c>
      <c r="H6786" s="27" t="s">
        <v>4377</v>
      </c>
      <c r="I6786" s="27" t="s">
        <v>6108</v>
      </c>
      <c r="J6786" s="27" t="s">
        <v>6158</v>
      </c>
      <c r="K6786" s="27">
        <v>1</v>
      </c>
      <c r="L6786" s="27" t="s">
        <v>6159</v>
      </c>
      <c r="M6786" s="36" t="str">
        <f t="shared" si="105"/>
        <v>MXR</v>
      </c>
    </row>
    <row r="6787" spans="6:13" ht="15" thickBot="1" x14ac:dyDescent="0.4">
      <c r="F6787" s="30" t="s">
        <v>4375</v>
      </c>
      <c r="G6787" s="28" t="s">
        <v>4376</v>
      </c>
      <c r="H6787" s="28" t="s">
        <v>4374</v>
      </c>
      <c r="I6787" s="28" t="s">
        <v>6108</v>
      </c>
      <c r="J6787" s="28" t="s">
        <v>6158</v>
      </c>
      <c r="K6787" s="28">
        <v>1</v>
      </c>
      <c r="L6787" s="28" t="s">
        <v>6159</v>
      </c>
      <c r="M6787" s="36" t="str">
        <f t="shared" si="105"/>
        <v>MXR</v>
      </c>
    </row>
    <row r="6788" spans="6:13" ht="15" thickBot="1" x14ac:dyDescent="0.4">
      <c r="F6788" s="29" t="s">
        <v>4379</v>
      </c>
      <c r="G6788" s="27" t="s">
        <v>10199</v>
      </c>
      <c r="H6788" s="27" t="s">
        <v>4383</v>
      </c>
      <c r="I6788" s="27" t="s">
        <v>6108</v>
      </c>
      <c r="J6788" s="27" t="s">
        <v>6109</v>
      </c>
      <c r="K6788" s="27">
        <v>4</v>
      </c>
      <c r="L6788" s="27" t="s">
        <v>6150</v>
      </c>
      <c r="M6788" s="36" t="str">
        <f t="shared" si="105"/>
        <v>MYASISHCHEV</v>
      </c>
    </row>
    <row r="6789" spans="6:13" ht="15" thickBot="1" x14ac:dyDescent="0.4">
      <c r="F6789" s="30" t="s">
        <v>4379</v>
      </c>
      <c r="G6789" s="28" t="s">
        <v>4386</v>
      </c>
      <c r="H6789" s="28" t="s">
        <v>4385</v>
      </c>
      <c r="I6789" s="28" t="s">
        <v>6108</v>
      </c>
      <c r="J6789" s="28" t="s">
        <v>6109</v>
      </c>
      <c r="K6789" s="28">
        <v>4</v>
      </c>
      <c r="L6789" s="28" t="s">
        <v>6150</v>
      </c>
      <c r="M6789" s="36" t="str">
        <f t="shared" si="105"/>
        <v>MYASISHCHEV</v>
      </c>
    </row>
    <row r="6790" spans="6:13" ht="15" thickBot="1" x14ac:dyDescent="0.4">
      <c r="F6790" s="29" t="s">
        <v>4379</v>
      </c>
      <c r="G6790" s="27" t="s">
        <v>10200</v>
      </c>
      <c r="H6790" s="27" t="s">
        <v>4389</v>
      </c>
      <c r="I6790" s="27" t="s">
        <v>6108</v>
      </c>
      <c r="J6790" s="27" t="s">
        <v>6158</v>
      </c>
      <c r="K6790" s="27">
        <v>1</v>
      </c>
      <c r="L6790" s="27" t="s">
        <v>6159</v>
      </c>
      <c r="M6790" s="36" t="str">
        <f t="shared" si="105"/>
        <v>MYASISHCHEV</v>
      </c>
    </row>
    <row r="6791" spans="6:13" ht="15" thickBot="1" x14ac:dyDescent="0.4">
      <c r="F6791" s="30" t="s">
        <v>4379</v>
      </c>
      <c r="G6791" s="28" t="s">
        <v>10201</v>
      </c>
      <c r="H6791" s="28" t="s">
        <v>4387</v>
      </c>
      <c r="I6791" s="28" t="s">
        <v>6108</v>
      </c>
      <c r="J6791" s="28" t="s">
        <v>6169</v>
      </c>
      <c r="K6791" s="28">
        <v>1</v>
      </c>
      <c r="L6791" s="28" t="s">
        <v>6159</v>
      </c>
      <c r="M6791" s="36" t="str">
        <f t="shared" ref="M6791:M6854" si="106">F6791</f>
        <v>MYASISHCHEV</v>
      </c>
    </row>
    <row r="6792" spans="6:13" ht="15" thickBot="1" x14ac:dyDescent="0.4">
      <c r="F6792" s="29" t="s">
        <v>4379</v>
      </c>
      <c r="G6792" s="27" t="s">
        <v>10202</v>
      </c>
      <c r="H6792" s="27" t="s">
        <v>4381</v>
      </c>
      <c r="I6792" s="27" t="s">
        <v>6108</v>
      </c>
      <c r="J6792" s="27" t="s">
        <v>6109</v>
      </c>
      <c r="K6792" s="27">
        <v>2</v>
      </c>
      <c r="L6792" s="27" t="s">
        <v>6110</v>
      </c>
      <c r="M6792" s="36" t="str">
        <f t="shared" si="106"/>
        <v>MYASISHCHEV</v>
      </c>
    </row>
    <row r="6793" spans="6:13" ht="15" thickBot="1" x14ac:dyDescent="0.4">
      <c r="F6793" s="30" t="s">
        <v>4379</v>
      </c>
      <c r="G6793" s="28" t="s">
        <v>10203</v>
      </c>
      <c r="H6793" s="28" t="s">
        <v>4387</v>
      </c>
      <c r="I6793" s="28" t="s">
        <v>6108</v>
      </c>
      <c r="J6793" s="28" t="s">
        <v>6169</v>
      </c>
      <c r="K6793" s="28">
        <v>1</v>
      </c>
      <c r="L6793" s="28" t="s">
        <v>6159</v>
      </c>
      <c r="M6793" s="36" t="str">
        <f t="shared" si="106"/>
        <v>MYASISHCHEV</v>
      </c>
    </row>
    <row r="6794" spans="6:13" ht="15" thickBot="1" x14ac:dyDescent="0.4">
      <c r="F6794" s="29" t="s">
        <v>4379</v>
      </c>
      <c r="G6794" s="27" t="s">
        <v>4384</v>
      </c>
      <c r="H6794" s="27" t="s">
        <v>4383</v>
      </c>
      <c r="I6794" s="27" t="s">
        <v>6108</v>
      </c>
      <c r="J6794" s="27" t="s">
        <v>6109</v>
      </c>
      <c r="K6794" s="27">
        <v>4</v>
      </c>
      <c r="L6794" s="27" t="s">
        <v>6150</v>
      </c>
      <c r="M6794" s="36" t="str">
        <f t="shared" si="106"/>
        <v>MYASISHCHEV</v>
      </c>
    </row>
    <row r="6795" spans="6:13" ht="15" thickBot="1" x14ac:dyDescent="0.4">
      <c r="F6795" s="30" t="s">
        <v>4379</v>
      </c>
      <c r="G6795" s="28" t="s">
        <v>10204</v>
      </c>
      <c r="H6795" s="28" t="s">
        <v>4378</v>
      </c>
      <c r="I6795" s="28" t="s">
        <v>6108</v>
      </c>
      <c r="J6795" s="28" t="s">
        <v>6109</v>
      </c>
      <c r="K6795" s="28">
        <v>1</v>
      </c>
      <c r="L6795" s="28" t="s">
        <v>6110</v>
      </c>
      <c r="M6795" s="36" t="str">
        <f t="shared" si="106"/>
        <v>MYASISHCHEV</v>
      </c>
    </row>
    <row r="6796" spans="6:13" ht="15" thickBot="1" x14ac:dyDescent="0.4">
      <c r="F6796" s="29" t="s">
        <v>4379</v>
      </c>
      <c r="G6796" s="27" t="s">
        <v>4382</v>
      </c>
      <c r="H6796" s="27" t="s">
        <v>4381</v>
      </c>
      <c r="I6796" s="27" t="s">
        <v>6108</v>
      </c>
      <c r="J6796" s="27" t="s">
        <v>6109</v>
      </c>
      <c r="K6796" s="27">
        <v>2</v>
      </c>
      <c r="L6796" s="27" t="s">
        <v>6110</v>
      </c>
      <c r="M6796" s="36" t="str">
        <f t="shared" si="106"/>
        <v>MYASISHCHEV</v>
      </c>
    </row>
    <row r="6797" spans="6:13" ht="15" thickBot="1" x14ac:dyDescent="0.4">
      <c r="F6797" s="30" t="s">
        <v>4379</v>
      </c>
      <c r="G6797" s="28" t="s">
        <v>10205</v>
      </c>
      <c r="H6797" s="28" t="s">
        <v>4387</v>
      </c>
      <c r="I6797" s="28" t="s">
        <v>6108</v>
      </c>
      <c r="J6797" s="28" t="s">
        <v>6169</v>
      </c>
      <c r="K6797" s="28">
        <v>1</v>
      </c>
      <c r="L6797" s="28" t="s">
        <v>6159</v>
      </c>
      <c r="M6797" s="36" t="str">
        <f t="shared" si="106"/>
        <v>MYASISHCHEV</v>
      </c>
    </row>
    <row r="6798" spans="6:13" ht="15" thickBot="1" x14ac:dyDescent="0.4">
      <c r="F6798" s="29" t="s">
        <v>4379</v>
      </c>
      <c r="G6798" s="27" t="s">
        <v>4388</v>
      </c>
      <c r="H6798" s="27" t="s">
        <v>4387</v>
      </c>
      <c r="I6798" s="27" t="s">
        <v>6108</v>
      </c>
      <c r="J6798" s="27" t="s">
        <v>6169</v>
      </c>
      <c r="K6798" s="27">
        <v>1</v>
      </c>
      <c r="L6798" s="27" t="s">
        <v>6159</v>
      </c>
      <c r="M6798" s="36" t="str">
        <f t="shared" si="106"/>
        <v>MYASISHCHEV</v>
      </c>
    </row>
    <row r="6799" spans="6:13" ht="15" thickBot="1" x14ac:dyDescent="0.4">
      <c r="F6799" s="30" t="s">
        <v>4379</v>
      </c>
      <c r="G6799" s="28" t="s">
        <v>4390</v>
      </c>
      <c r="H6799" s="28" t="s">
        <v>4389</v>
      </c>
      <c r="I6799" s="28" t="s">
        <v>6108</v>
      </c>
      <c r="J6799" s="28" t="s">
        <v>6158</v>
      </c>
      <c r="K6799" s="28">
        <v>1</v>
      </c>
      <c r="L6799" s="28" t="s">
        <v>6159</v>
      </c>
      <c r="M6799" s="36" t="str">
        <f t="shared" si="106"/>
        <v>MYASISHCHEV</v>
      </c>
    </row>
    <row r="6800" spans="6:13" ht="15" thickBot="1" x14ac:dyDescent="0.4">
      <c r="F6800" s="29" t="s">
        <v>4379</v>
      </c>
      <c r="G6800" s="27" t="s">
        <v>4380</v>
      </c>
      <c r="H6800" s="27" t="s">
        <v>4378</v>
      </c>
      <c r="I6800" s="27" t="s">
        <v>6108</v>
      </c>
      <c r="J6800" s="27" t="s">
        <v>6109</v>
      </c>
      <c r="K6800" s="27">
        <v>1</v>
      </c>
      <c r="L6800" s="27" t="s">
        <v>6110</v>
      </c>
      <c r="M6800" s="36" t="str">
        <f t="shared" si="106"/>
        <v>MYASISHCHEV</v>
      </c>
    </row>
    <row r="6801" spans="6:13" ht="15" thickBot="1" x14ac:dyDescent="0.4">
      <c r="F6801" s="30" t="s">
        <v>4379</v>
      </c>
      <c r="G6801" s="28" t="s">
        <v>10206</v>
      </c>
      <c r="H6801" s="28" t="s">
        <v>4385</v>
      </c>
      <c r="I6801" s="28" t="s">
        <v>6108</v>
      </c>
      <c r="J6801" s="28" t="s">
        <v>6109</v>
      </c>
      <c r="K6801" s="28">
        <v>4</v>
      </c>
      <c r="L6801" s="28" t="s">
        <v>6150</v>
      </c>
      <c r="M6801" s="36" t="str">
        <f t="shared" si="106"/>
        <v>MYASISHCHEV</v>
      </c>
    </row>
    <row r="6802" spans="6:13" ht="15" thickBot="1" x14ac:dyDescent="0.4">
      <c r="F6802" s="29" t="s">
        <v>4379</v>
      </c>
      <c r="G6802" s="27" t="s">
        <v>10207</v>
      </c>
      <c r="H6802" s="27" t="s">
        <v>4387</v>
      </c>
      <c r="I6802" s="27" t="s">
        <v>6108</v>
      </c>
      <c r="J6802" s="27" t="s">
        <v>6169</v>
      </c>
      <c r="K6802" s="27">
        <v>1</v>
      </c>
      <c r="L6802" s="27" t="s">
        <v>6159</v>
      </c>
      <c r="M6802" s="36" t="str">
        <f t="shared" si="106"/>
        <v>MYASISHCHEV</v>
      </c>
    </row>
    <row r="6803" spans="6:13" ht="15" thickBot="1" x14ac:dyDescent="0.4">
      <c r="F6803" s="30" t="s">
        <v>4379</v>
      </c>
      <c r="G6803" s="28" t="s">
        <v>10186</v>
      </c>
      <c r="H6803" s="28" t="s">
        <v>4387</v>
      </c>
      <c r="I6803" s="28" t="s">
        <v>6108</v>
      </c>
      <c r="J6803" s="28" t="s">
        <v>6169</v>
      </c>
      <c r="K6803" s="28">
        <v>1</v>
      </c>
      <c r="L6803" s="28" t="s">
        <v>6159</v>
      </c>
      <c r="M6803" s="36" t="str">
        <f t="shared" si="106"/>
        <v>MYASISHCHEV</v>
      </c>
    </row>
    <row r="6804" spans="6:13" ht="15" thickBot="1" x14ac:dyDescent="0.4">
      <c r="F6804" s="29" t="s">
        <v>4392</v>
      </c>
      <c r="G6804" s="27" t="s">
        <v>4395</v>
      </c>
      <c r="H6804" s="27" t="s">
        <v>4394</v>
      </c>
      <c r="I6804" s="27" t="s">
        <v>6108</v>
      </c>
      <c r="J6804" s="27" t="s">
        <v>6158</v>
      </c>
      <c r="K6804" s="27">
        <v>1</v>
      </c>
      <c r="L6804" s="27" t="s">
        <v>6159</v>
      </c>
      <c r="M6804" s="36" t="str">
        <f t="shared" si="106"/>
        <v>MYLIUS</v>
      </c>
    </row>
    <row r="6805" spans="6:13" ht="15" thickBot="1" x14ac:dyDescent="0.4">
      <c r="F6805" s="30" t="s">
        <v>4392</v>
      </c>
      <c r="G6805" s="28" t="s">
        <v>4393</v>
      </c>
      <c r="H6805" s="28" t="s">
        <v>4391</v>
      </c>
      <c r="I6805" s="28" t="s">
        <v>6108</v>
      </c>
      <c r="J6805" s="28" t="s">
        <v>6158</v>
      </c>
      <c r="K6805" s="28">
        <v>1</v>
      </c>
      <c r="L6805" s="28" t="s">
        <v>6159</v>
      </c>
      <c r="M6805" s="36" t="str">
        <f t="shared" si="106"/>
        <v>MYLIUS</v>
      </c>
    </row>
    <row r="6806" spans="6:13" ht="15" thickBot="1" x14ac:dyDescent="0.4">
      <c r="F6806" s="29" t="s">
        <v>4392</v>
      </c>
      <c r="G6806" s="27" t="s">
        <v>10208</v>
      </c>
      <c r="H6806" s="27" t="s">
        <v>4394</v>
      </c>
      <c r="I6806" s="27" t="s">
        <v>6108</v>
      </c>
      <c r="J6806" s="27" t="s">
        <v>6158</v>
      </c>
      <c r="K6806" s="27">
        <v>1</v>
      </c>
      <c r="L6806" s="27" t="s">
        <v>6159</v>
      </c>
      <c r="M6806" s="36" t="str">
        <f t="shared" si="106"/>
        <v>MYLIUS</v>
      </c>
    </row>
    <row r="6807" spans="6:13" ht="15" thickBot="1" x14ac:dyDescent="0.4">
      <c r="F6807" s="30" t="s">
        <v>4392</v>
      </c>
      <c r="G6807" s="28" t="s">
        <v>151</v>
      </c>
      <c r="H6807" s="28" t="s">
        <v>4391</v>
      </c>
      <c r="I6807" s="28" t="s">
        <v>6108</v>
      </c>
      <c r="J6807" s="28" t="s">
        <v>6158</v>
      </c>
      <c r="K6807" s="28">
        <v>1</v>
      </c>
      <c r="L6807" s="28" t="s">
        <v>6159</v>
      </c>
      <c r="M6807" s="36" t="str">
        <f t="shared" si="106"/>
        <v>MYLIUS</v>
      </c>
    </row>
    <row r="6808" spans="6:13" ht="15" thickBot="1" x14ac:dyDescent="0.4">
      <c r="F6808" s="29" t="s">
        <v>4397</v>
      </c>
      <c r="G6808" s="27" t="s">
        <v>4398</v>
      </c>
      <c r="H6808" s="27" t="s">
        <v>4396</v>
      </c>
      <c r="I6808" s="27" t="s">
        <v>6108</v>
      </c>
      <c r="J6808" s="27" t="s">
        <v>6158</v>
      </c>
      <c r="K6808" s="27">
        <v>1</v>
      </c>
      <c r="L6808" s="27" t="s">
        <v>6159</v>
      </c>
      <c r="M6808" s="36" t="str">
        <f t="shared" si="106"/>
        <v>MYSKY</v>
      </c>
    </row>
    <row r="6809" spans="6:13" ht="15" thickBot="1" x14ac:dyDescent="0.4">
      <c r="F6809" s="30" t="s">
        <v>10209</v>
      </c>
      <c r="G6809" s="28" t="s">
        <v>7415</v>
      </c>
      <c r="H6809" s="28" t="s">
        <v>1714</v>
      </c>
      <c r="I6809" s="28" t="s">
        <v>6108</v>
      </c>
      <c r="J6809" s="28" t="s">
        <v>6158</v>
      </c>
      <c r="K6809" s="28">
        <v>1</v>
      </c>
      <c r="L6809" s="28" t="s">
        <v>6159</v>
      </c>
      <c r="M6809" s="36" t="str">
        <f t="shared" si="106"/>
        <v>NABERN</v>
      </c>
    </row>
    <row r="6810" spans="6:13" ht="15" thickBot="1" x14ac:dyDescent="0.4">
      <c r="F6810" s="29" t="s">
        <v>4400</v>
      </c>
      <c r="G6810" s="27" t="s">
        <v>4401</v>
      </c>
      <c r="H6810" s="27" t="s">
        <v>4399</v>
      </c>
      <c r="I6810" s="27" t="s">
        <v>6108</v>
      </c>
      <c r="J6810" s="27" t="s">
        <v>6158</v>
      </c>
      <c r="K6810" s="27">
        <v>1</v>
      </c>
      <c r="L6810" s="27" t="s">
        <v>6159</v>
      </c>
      <c r="M6810" s="36" t="str">
        <f t="shared" si="106"/>
        <v>NAI</v>
      </c>
    </row>
    <row r="6811" spans="6:13" ht="15" thickBot="1" x14ac:dyDescent="0.4">
      <c r="F6811" s="30" t="s">
        <v>4403</v>
      </c>
      <c r="G6811" s="28" t="s">
        <v>9215</v>
      </c>
      <c r="H6811" s="28" t="s">
        <v>4407</v>
      </c>
      <c r="I6811" s="28" t="s">
        <v>6108</v>
      </c>
      <c r="J6811" s="28" t="s">
        <v>6158</v>
      </c>
      <c r="K6811" s="28">
        <v>1</v>
      </c>
      <c r="L6811" s="28" t="s">
        <v>6159</v>
      </c>
      <c r="M6811" s="36" t="str">
        <f t="shared" si="106"/>
        <v>NAL</v>
      </c>
    </row>
    <row r="6812" spans="6:13" ht="15" thickBot="1" x14ac:dyDescent="0.4">
      <c r="F6812" s="29" t="s">
        <v>4403</v>
      </c>
      <c r="G6812" s="27" t="s">
        <v>4408</v>
      </c>
      <c r="H6812" s="27" t="s">
        <v>4407</v>
      </c>
      <c r="I6812" s="27" t="s">
        <v>6108</v>
      </c>
      <c r="J6812" s="27" t="s">
        <v>6158</v>
      </c>
      <c r="K6812" s="27">
        <v>1</v>
      </c>
      <c r="L6812" s="27" t="s">
        <v>6159</v>
      </c>
      <c r="M6812" s="36" t="str">
        <f t="shared" si="106"/>
        <v>NAL</v>
      </c>
    </row>
    <row r="6813" spans="6:13" ht="15" thickBot="1" x14ac:dyDescent="0.4">
      <c r="F6813" s="30" t="s">
        <v>4403</v>
      </c>
      <c r="G6813" s="28" t="s">
        <v>4404</v>
      </c>
      <c r="H6813" s="28" t="s">
        <v>4402</v>
      </c>
      <c r="I6813" s="28" t="s">
        <v>6108</v>
      </c>
      <c r="J6813" s="28" t="s">
        <v>6158</v>
      </c>
      <c r="K6813" s="28">
        <v>1</v>
      </c>
      <c r="L6813" s="28" t="s">
        <v>6159</v>
      </c>
      <c r="M6813" s="36" t="str">
        <f t="shared" si="106"/>
        <v>NAL</v>
      </c>
    </row>
    <row r="6814" spans="6:13" ht="15" thickBot="1" x14ac:dyDescent="0.4">
      <c r="F6814" s="29" t="s">
        <v>10210</v>
      </c>
      <c r="G6814" s="27" t="s">
        <v>4284</v>
      </c>
      <c r="H6814" s="27" t="s">
        <v>4283</v>
      </c>
      <c r="I6814" s="27" t="s">
        <v>6108</v>
      </c>
      <c r="J6814" s="27" t="s">
        <v>6169</v>
      </c>
      <c r="K6814" s="27">
        <v>2</v>
      </c>
      <c r="L6814" s="27" t="s">
        <v>6110</v>
      </c>
      <c r="M6814" s="36" t="str">
        <f t="shared" si="106"/>
        <v>NAMC</v>
      </c>
    </row>
    <row r="6815" spans="6:13" ht="15" thickBot="1" x14ac:dyDescent="0.4">
      <c r="F6815" s="30" t="s">
        <v>4410</v>
      </c>
      <c r="G6815" s="28" t="s">
        <v>3419</v>
      </c>
      <c r="H6815" s="28" t="s">
        <v>3417</v>
      </c>
      <c r="I6815" s="28" t="s">
        <v>6108</v>
      </c>
      <c r="J6815" s="28" t="s">
        <v>6109</v>
      </c>
      <c r="K6815" s="28">
        <v>2</v>
      </c>
      <c r="L6815" s="28" t="s">
        <v>6110</v>
      </c>
      <c r="M6815" s="36" t="str">
        <f t="shared" si="106"/>
        <v>NANCHANG</v>
      </c>
    </row>
    <row r="6816" spans="6:13" ht="15" thickBot="1" x14ac:dyDescent="0.4">
      <c r="F6816" s="29" t="s">
        <v>4410</v>
      </c>
      <c r="G6816" s="27" t="s">
        <v>4411</v>
      </c>
      <c r="H6816" s="27" t="s">
        <v>4409</v>
      </c>
      <c r="I6816" s="27" t="s">
        <v>6108</v>
      </c>
      <c r="J6816" s="27" t="s">
        <v>6158</v>
      </c>
      <c r="K6816" s="27">
        <v>1</v>
      </c>
      <c r="L6816" s="27" t="s">
        <v>6159</v>
      </c>
      <c r="M6816" s="36" t="str">
        <f t="shared" si="106"/>
        <v>NANCHANG</v>
      </c>
    </row>
    <row r="6817" spans="6:13" ht="15" thickBot="1" x14ac:dyDescent="0.4">
      <c r="F6817" s="30" t="s">
        <v>4410</v>
      </c>
      <c r="G6817" s="28" t="s">
        <v>9263</v>
      </c>
      <c r="H6817" s="28" t="s">
        <v>3424</v>
      </c>
      <c r="I6817" s="28" t="s">
        <v>6108</v>
      </c>
      <c r="J6817" s="28" t="s">
        <v>6158</v>
      </c>
      <c r="K6817" s="28">
        <v>1</v>
      </c>
      <c r="L6817" s="28" t="s">
        <v>6159</v>
      </c>
      <c r="M6817" s="36" t="str">
        <f t="shared" si="106"/>
        <v>NANCHANG</v>
      </c>
    </row>
    <row r="6818" spans="6:13" ht="15" thickBot="1" x14ac:dyDescent="0.4">
      <c r="F6818" s="29" t="s">
        <v>4410</v>
      </c>
      <c r="G6818" s="27" t="s">
        <v>3233</v>
      </c>
      <c r="H6818" s="27" t="s">
        <v>3232</v>
      </c>
      <c r="I6818" s="27" t="s">
        <v>6108</v>
      </c>
      <c r="J6818" s="27" t="s">
        <v>6109</v>
      </c>
      <c r="K6818" s="27">
        <v>2</v>
      </c>
      <c r="L6818" s="27" t="s">
        <v>6110</v>
      </c>
      <c r="M6818" s="36" t="str">
        <f t="shared" si="106"/>
        <v>NANCHANG</v>
      </c>
    </row>
    <row r="6819" spans="6:13" ht="15" thickBot="1" x14ac:dyDescent="0.4">
      <c r="F6819" s="30" t="s">
        <v>4410</v>
      </c>
      <c r="G6819" s="28" t="s">
        <v>9031</v>
      </c>
      <c r="H6819" s="28" t="s">
        <v>3232</v>
      </c>
      <c r="I6819" s="28" t="s">
        <v>6108</v>
      </c>
      <c r="J6819" s="28" t="s">
        <v>6109</v>
      </c>
      <c r="K6819" s="28">
        <v>2</v>
      </c>
      <c r="L6819" s="28" t="s">
        <v>6110</v>
      </c>
      <c r="M6819" s="36" t="str">
        <f t="shared" si="106"/>
        <v>NANCHANG</v>
      </c>
    </row>
    <row r="6820" spans="6:13" ht="15" thickBot="1" x14ac:dyDescent="0.4">
      <c r="F6820" s="29" t="s">
        <v>4410</v>
      </c>
      <c r="G6820" s="27" t="s">
        <v>10211</v>
      </c>
      <c r="H6820" s="27" t="s">
        <v>3420</v>
      </c>
      <c r="I6820" s="27" t="s">
        <v>6108</v>
      </c>
      <c r="J6820" s="27" t="s">
        <v>6109</v>
      </c>
      <c r="K6820" s="27">
        <v>1</v>
      </c>
      <c r="L6820" s="27" t="s">
        <v>6159</v>
      </c>
      <c r="M6820" s="36" t="str">
        <f t="shared" si="106"/>
        <v>NANCHANG</v>
      </c>
    </row>
    <row r="6821" spans="6:13" ht="15" thickBot="1" x14ac:dyDescent="0.4">
      <c r="F6821" s="30" t="s">
        <v>4410</v>
      </c>
      <c r="G6821" s="28" t="s">
        <v>9264</v>
      </c>
      <c r="H6821" s="28" t="s">
        <v>3420</v>
      </c>
      <c r="I6821" s="28" t="s">
        <v>6108</v>
      </c>
      <c r="J6821" s="28" t="s">
        <v>6109</v>
      </c>
      <c r="K6821" s="28">
        <v>1</v>
      </c>
      <c r="L6821" s="28" t="s">
        <v>6159</v>
      </c>
      <c r="M6821" s="36" t="str">
        <f t="shared" si="106"/>
        <v>NANCHANG</v>
      </c>
    </row>
    <row r="6822" spans="6:13" ht="15" thickBot="1" x14ac:dyDescent="0.4">
      <c r="F6822" s="29" t="s">
        <v>4410</v>
      </c>
      <c r="G6822" s="27" t="s">
        <v>9265</v>
      </c>
      <c r="H6822" s="27" t="s">
        <v>3420</v>
      </c>
      <c r="I6822" s="27" t="s">
        <v>6108</v>
      </c>
      <c r="J6822" s="27" t="s">
        <v>6109</v>
      </c>
      <c r="K6822" s="27">
        <v>1</v>
      </c>
      <c r="L6822" s="27" t="s">
        <v>6159</v>
      </c>
      <c r="M6822" s="36" t="str">
        <f t="shared" si="106"/>
        <v>NANCHANG</v>
      </c>
    </row>
    <row r="6823" spans="6:13" ht="15" thickBot="1" x14ac:dyDescent="0.4">
      <c r="F6823" s="30" t="s">
        <v>4410</v>
      </c>
      <c r="G6823" s="28" t="s">
        <v>3427</v>
      </c>
      <c r="H6823" s="28" t="s">
        <v>3426</v>
      </c>
      <c r="I6823" s="28" t="s">
        <v>6108</v>
      </c>
      <c r="J6823" s="28" t="s">
        <v>6158</v>
      </c>
      <c r="K6823" s="28">
        <v>1</v>
      </c>
      <c r="L6823" s="28" t="s">
        <v>6159</v>
      </c>
      <c r="M6823" s="36" t="str">
        <f t="shared" si="106"/>
        <v>NANCHANG</v>
      </c>
    </row>
    <row r="6824" spans="6:13" ht="15" thickBot="1" x14ac:dyDescent="0.4">
      <c r="F6824" s="29" t="s">
        <v>4410</v>
      </c>
      <c r="G6824" s="27" t="s">
        <v>10212</v>
      </c>
      <c r="H6824" s="27" t="s">
        <v>3424</v>
      </c>
      <c r="I6824" s="27" t="s">
        <v>6108</v>
      </c>
      <c r="J6824" s="27" t="s">
        <v>6158</v>
      </c>
      <c r="K6824" s="27">
        <v>1</v>
      </c>
      <c r="L6824" s="27" t="s">
        <v>6159</v>
      </c>
      <c r="M6824" s="36" t="str">
        <f t="shared" si="106"/>
        <v>NANCHANG</v>
      </c>
    </row>
    <row r="6825" spans="6:13" ht="15" thickBot="1" x14ac:dyDescent="0.4">
      <c r="F6825" s="30" t="s">
        <v>4410</v>
      </c>
      <c r="G6825" s="28" t="s">
        <v>9266</v>
      </c>
      <c r="H6825" s="28" t="s">
        <v>3417</v>
      </c>
      <c r="I6825" s="28" t="s">
        <v>6108</v>
      </c>
      <c r="J6825" s="28" t="s">
        <v>6109</v>
      </c>
      <c r="K6825" s="28">
        <v>2</v>
      </c>
      <c r="L6825" s="28" t="s">
        <v>6110</v>
      </c>
      <c r="M6825" s="36" t="str">
        <f t="shared" si="106"/>
        <v>NANCHANG</v>
      </c>
    </row>
    <row r="6826" spans="6:13" ht="15" thickBot="1" x14ac:dyDescent="0.4">
      <c r="F6826" s="29" t="s">
        <v>4410</v>
      </c>
      <c r="G6826" s="27" t="s">
        <v>10213</v>
      </c>
      <c r="H6826" s="27" t="s">
        <v>604</v>
      </c>
      <c r="I6826" s="27" t="s">
        <v>6108</v>
      </c>
      <c r="J6826" s="27" t="s">
        <v>6158</v>
      </c>
      <c r="K6826" s="27">
        <v>1</v>
      </c>
      <c r="L6826" s="27" t="s">
        <v>6159</v>
      </c>
      <c r="M6826" s="36" t="str">
        <f t="shared" si="106"/>
        <v>NANCHANG</v>
      </c>
    </row>
    <row r="6827" spans="6:13" ht="15" thickBot="1" x14ac:dyDescent="0.4">
      <c r="F6827" s="30" t="s">
        <v>4413</v>
      </c>
      <c r="G6827" s="28" t="s">
        <v>4414</v>
      </c>
      <c r="H6827" s="28" t="s">
        <v>4412</v>
      </c>
      <c r="I6827" s="28" t="s">
        <v>6108</v>
      </c>
      <c r="J6827" s="28" t="s">
        <v>6158</v>
      </c>
      <c r="K6827" s="28">
        <v>1</v>
      </c>
      <c r="L6827" s="28" t="s">
        <v>6159</v>
      </c>
      <c r="M6827" s="36" t="str">
        <f t="shared" si="106"/>
        <v>NANJING</v>
      </c>
    </row>
    <row r="6828" spans="6:13" ht="15" thickBot="1" x14ac:dyDescent="0.4">
      <c r="F6828" s="29" t="s">
        <v>4413</v>
      </c>
      <c r="G6828" s="27" t="s">
        <v>3285</v>
      </c>
      <c r="H6828" s="27" t="s">
        <v>4412</v>
      </c>
      <c r="I6828" s="27" t="s">
        <v>6108</v>
      </c>
      <c r="J6828" s="27" t="s">
        <v>6158</v>
      </c>
      <c r="K6828" s="27">
        <v>1</v>
      </c>
      <c r="L6828" s="27" t="s">
        <v>6159</v>
      </c>
      <c r="M6828" s="36" t="str">
        <f t="shared" si="106"/>
        <v>NANJING</v>
      </c>
    </row>
    <row r="6829" spans="6:13" ht="15" thickBot="1" x14ac:dyDescent="0.4">
      <c r="F6829" s="30" t="s">
        <v>10214</v>
      </c>
      <c r="G6829" s="28" t="s">
        <v>1448</v>
      </c>
      <c r="H6829" s="28" t="s">
        <v>1446</v>
      </c>
      <c r="I6829" s="28" t="s">
        <v>6108</v>
      </c>
      <c r="J6829" s="28" t="s">
        <v>6158</v>
      </c>
      <c r="K6829" s="28">
        <v>1</v>
      </c>
      <c r="L6829" s="28" t="s">
        <v>6159</v>
      </c>
      <c r="M6829" s="36" t="str">
        <f t="shared" si="106"/>
        <v>NANJING UNIVERSITY</v>
      </c>
    </row>
    <row r="6830" spans="6:13" ht="15" thickBot="1" x14ac:dyDescent="0.4">
      <c r="F6830" s="29" t="s">
        <v>10214</v>
      </c>
      <c r="G6830" s="27" t="s">
        <v>4401</v>
      </c>
      <c r="H6830" s="27" t="s">
        <v>4399</v>
      </c>
      <c r="I6830" s="27" t="s">
        <v>6108</v>
      </c>
      <c r="J6830" s="27" t="s">
        <v>6158</v>
      </c>
      <c r="K6830" s="27">
        <v>1</v>
      </c>
      <c r="L6830" s="27" t="s">
        <v>6159</v>
      </c>
      <c r="M6830" s="36" t="str">
        <f t="shared" si="106"/>
        <v>NANJING UNIVERSITY</v>
      </c>
    </row>
    <row r="6831" spans="6:13" ht="15" thickBot="1" x14ac:dyDescent="0.4">
      <c r="F6831" s="30" t="s">
        <v>4416</v>
      </c>
      <c r="G6831" s="28" t="s">
        <v>4417</v>
      </c>
      <c r="H6831" s="28" t="s">
        <v>4415</v>
      </c>
      <c r="I6831" s="28" t="s">
        <v>6165</v>
      </c>
      <c r="J6831" s="28" t="s">
        <v>6158</v>
      </c>
      <c r="K6831" s="28">
        <v>1</v>
      </c>
      <c r="L6831" s="28" t="s">
        <v>6159</v>
      </c>
      <c r="M6831" s="36" t="str">
        <f t="shared" si="106"/>
        <v>NARDI</v>
      </c>
    </row>
    <row r="6832" spans="6:13" ht="15" thickBot="1" x14ac:dyDescent="0.4">
      <c r="F6832" s="29" t="s">
        <v>4416</v>
      </c>
      <c r="G6832" s="27" t="s">
        <v>1754</v>
      </c>
      <c r="H6832" s="27" t="s">
        <v>1752</v>
      </c>
      <c r="I6832" s="27" t="s">
        <v>6170</v>
      </c>
      <c r="J6832" s="27" t="s">
        <v>6158</v>
      </c>
      <c r="K6832" s="27">
        <v>1</v>
      </c>
      <c r="L6832" s="27" t="s">
        <v>6159</v>
      </c>
      <c r="M6832" s="36" t="str">
        <f t="shared" si="106"/>
        <v>NARDI</v>
      </c>
    </row>
    <row r="6833" spans="6:13" ht="15" thickBot="1" x14ac:dyDescent="0.4">
      <c r="F6833" s="30" t="s">
        <v>4416</v>
      </c>
      <c r="G6833" s="28" t="s">
        <v>10215</v>
      </c>
      <c r="H6833" s="28" t="s">
        <v>4415</v>
      </c>
      <c r="I6833" s="28" t="s">
        <v>6165</v>
      </c>
      <c r="J6833" s="28" t="s">
        <v>6158</v>
      </c>
      <c r="K6833" s="28">
        <v>1</v>
      </c>
      <c r="L6833" s="28" t="s">
        <v>6159</v>
      </c>
      <c r="M6833" s="36" t="str">
        <f t="shared" si="106"/>
        <v>NARDI</v>
      </c>
    </row>
    <row r="6834" spans="6:13" ht="15" thickBot="1" x14ac:dyDescent="0.4">
      <c r="F6834" s="29" t="s">
        <v>4419</v>
      </c>
      <c r="G6834" s="27" t="s">
        <v>245</v>
      </c>
      <c r="H6834" s="27" t="s">
        <v>4418</v>
      </c>
      <c r="I6834" s="27" t="s">
        <v>6108</v>
      </c>
      <c r="J6834" s="27" t="s">
        <v>6158</v>
      </c>
      <c r="K6834" s="27">
        <v>1</v>
      </c>
      <c r="L6834" s="27" t="s">
        <v>6159</v>
      </c>
      <c r="M6834" s="36" t="str">
        <f t="shared" si="106"/>
        <v>NASH</v>
      </c>
    </row>
    <row r="6835" spans="6:13" ht="15" thickBot="1" x14ac:dyDescent="0.4">
      <c r="F6835" s="30" t="s">
        <v>10216</v>
      </c>
      <c r="G6835" s="28" t="s">
        <v>10217</v>
      </c>
      <c r="H6835" s="28" t="s">
        <v>1936</v>
      </c>
      <c r="I6835" s="28" t="s">
        <v>6108</v>
      </c>
      <c r="J6835" s="28" t="s">
        <v>6158</v>
      </c>
      <c r="K6835" s="28">
        <v>1</v>
      </c>
      <c r="L6835" s="28" t="s">
        <v>6159</v>
      </c>
      <c r="M6835" s="36" t="str">
        <f t="shared" si="106"/>
        <v>NATIONAL AERONAUTICS</v>
      </c>
    </row>
    <row r="6836" spans="6:13" ht="15" thickBot="1" x14ac:dyDescent="0.4">
      <c r="F6836" s="29" t="s">
        <v>4421</v>
      </c>
      <c r="G6836" s="27" t="s">
        <v>4422</v>
      </c>
      <c r="H6836" s="27" t="s">
        <v>4420</v>
      </c>
      <c r="I6836" s="27" t="s">
        <v>6108</v>
      </c>
      <c r="J6836" s="27" t="s">
        <v>6158</v>
      </c>
      <c r="K6836" s="27">
        <v>1</v>
      </c>
      <c r="L6836" s="27" t="s">
        <v>6159</v>
      </c>
      <c r="M6836" s="36" t="str">
        <f t="shared" si="106"/>
        <v>NATIONAL STEEL</v>
      </c>
    </row>
    <row r="6837" spans="6:13" ht="15" thickBot="1" x14ac:dyDescent="0.4">
      <c r="F6837" s="30" t="s">
        <v>4424</v>
      </c>
      <c r="G6837" s="28" t="s">
        <v>4423</v>
      </c>
      <c r="H6837" s="28" t="s">
        <v>4423</v>
      </c>
      <c r="I6837" s="28" t="s">
        <v>6108</v>
      </c>
      <c r="J6837" s="28" t="s">
        <v>6158</v>
      </c>
      <c r="K6837" s="28">
        <v>1</v>
      </c>
      <c r="L6837" s="28" t="s">
        <v>6159</v>
      </c>
      <c r="M6837" s="36" t="str">
        <f t="shared" si="106"/>
        <v>NAVAL AIRCRAFT FACTORY</v>
      </c>
    </row>
    <row r="6838" spans="6:13" ht="15" thickBot="1" x14ac:dyDescent="0.4">
      <c r="F6838" s="29" t="s">
        <v>4426</v>
      </c>
      <c r="G6838" s="27" t="s">
        <v>4427</v>
      </c>
      <c r="H6838" s="27" t="s">
        <v>4425</v>
      </c>
      <c r="I6838" s="27" t="s">
        <v>6108</v>
      </c>
      <c r="J6838" s="27" t="s">
        <v>6158</v>
      </c>
      <c r="K6838" s="27">
        <v>1</v>
      </c>
      <c r="L6838" s="27" t="s">
        <v>6159</v>
      </c>
      <c r="M6838" s="36" t="str">
        <f t="shared" si="106"/>
        <v>NAVION</v>
      </c>
    </row>
    <row r="6839" spans="6:13" ht="15" thickBot="1" x14ac:dyDescent="0.4">
      <c r="F6839" s="30" t="s">
        <v>4429</v>
      </c>
      <c r="G6839" s="28" t="s">
        <v>4430</v>
      </c>
      <c r="H6839" s="28" t="s">
        <v>4428</v>
      </c>
      <c r="I6839" s="28" t="s">
        <v>6108</v>
      </c>
      <c r="J6839" s="28" t="s">
        <v>6169</v>
      </c>
      <c r="K6839" s="28">
        <v>1</v>
      </c>
      <c r="L6839" s="28" t="s">
        <v>6159</v>
      </c>
      <c r="M6839" s="36" t="str">
        <f t="shared" si="106"/>
        <v>NDN</v>
      </c>
    </row>
    <row r="6840" spans="6:13" ht="15" thickBot="1" x14ac:dyDescent="0.4">
      <c r="F6840" s="29" t="s">
        <v>4429</v>
      </c>
      <c r="G6840" s="27" t="s">
        <v>10218</v>
      </c>
      <c r="H6840" s="27" t="s">
        <v>4428</v>
      </c>
      <c r="I6840" s="27" t="s">
        <v>6108</v>
      </c>
      <c r="J6840" s="27" t="s">
        <v>6169</v>
      </c>
      <c r="K6840" s="27">
        <v>1</v>
      </c>
      <c r="L6840" s="27" t="s">
        <v>6159</v>
      </c>
      <c r="M6840" s="36" t="str">
        <f t="shared" si="106"/>
        <v>NDN</v>
      </c>
    </row>
    <row r="6841" spans="6:13" ht="15" thickBot="1" x14ac:dyDescent="0.4">
      <c r="F6841" s="30" t="s">
        <v>10219</v>
      </c>
      <c r="G6841" s="28" t="s">
        <v>3894</v>
      </c>
      <c r="H6841" s="28" t="s">
        <v>3893</v>
      </c>
      <c r="I6841" s="28" t="s">
        <v>6108</v>
      </c>
      <c r="J6841" s="28" t="s">
        <v>6158</v>
      </c>
      <c r="K6841" s="28">
        <v>1</v>
      </c>
      <c r="L6841" s="28" t="s">
        <v>6159</v>
      </c>
      <c r="M6841" s="36" t="str">
        <f t="shared" si="106"/>
        <v>NEICO</v>
      </c>
    </row>
    <row r="6842" spans="6:13" ht="15" thickBot="1" x14ac:dyDescent="0.4">
      <c r="F6842" s="29" t="s">
        <v>10219</v>
      </c>
      <c r="G6842" s="27" t="s">
        <v>3892</v>
      </c>
      <c r="H6842" s="27" t="s">
        <v>3891</v>
      </c>
      <c r="I6842" s="27" t="s">
        <v>6108</v>
      </c>
      <c r="J6842" s="27" t="s">
        <v>6158</v>
      </c>
      <c r="K6842" s="27">
        <v>1</v>
      </c>
      <c r="L6842" s="27" t="s">
        <v>6159</v>
      </c>
      <c r="M6842" s="36" t="str">
        <f t="shared" si="106"/>
        <v>NEICO</v>
      </c>
    </row>
    <row r="6843" spans="6:13" ht="15" thickBot="1" x14ac:dyDescent="0.4">
      <c r="F6843" s="30" t="s">
        <v>10219</v>
      </c>
      <c r="G6843" s="28" t="s">
        <v>9631</v>
      </c>
      <c r="H6843" s="28" t="s">
        <v>3891</v>
      </c>
      <c r="I6843" s="28" t="s">
        <v>6108</v>
      </c>
      <c r="J6843" s="28" t="s">
        <v>6158</v>
      </c>
      <c r="K6843" s="28">
        <v>1</v>
      </c>
      <c r="L6843" s="28" t="s">
        <v>6159</v>
      </c>
      <c r="M6843" s="36" t="str">
        <f t="shared" si="106"/>
        <v>NEICO</v>
      </c>
    </row>
    <row r="6844" spans="6:13" ht="15" thickBot="1" x14ac:dyDescent="0.4">
      <c r="F6844" s="29" t="s">
        <v>10219</v>
      </c>
      <c r="G6844" s="27" t="s">
        <v>9632</v>
      </c>
      <c r="H6844" s="27" t="s">
        <v>3891</v>
      </c>
      <c r="I6844" s="27" t="s">
        <v>6108</v>
      </c>
      <c r="J6844" s="27" t="s">
        <v>6158</v>
      </c>
      <c r="K6844" s="27">
        <v>1</v>
      </c>
      <c r="L6844" s="27" t="s">
        <v>6159</v>
      </c>
      <c r="M6844" s="36" t="str">
        <f t="shared" si="106"/>
        <v>NEICO</v>
      </c>
    </row>
    <row r="6845" spans="6:13" ht="15" thickBot="1" x14ac:dyDescent="0.4">
      <c r="F6845" s="30" t="s">
        <v>10219</v>
      </c>
      <c r="G6845" s="28" t="s">
        <v>9633</v>
      </c>
      <c r="H6845" s="28" t="s">
        <v>3891</v>
      </c>
      <c r="I6845" s="28" t="s">
        <v>6108</v>
      </c>
      <c r="J6845" s="28" t="s">
        <v>6158</v>
      </c>
      <c r="K6845" s="28">
        <v>1</v>
      </c>
      <c r="L6845" s="28" t="s">
        <v>6159</v>
      </c>
      <c r="M6845" s="36" t="str">
        <f t="shared" si="106"/>
        <v>NEICO</v>
      </c>
    </row>
    <row r="6846" spans="6:13" ht="15" thickBot="1" x14ac:dyDescent="0.4">
      <c r="F6846" s="29" t="s">
        <v>4432</v>
      </c>
      <c r="G6846" s="27" t="s">
        <v>10220</v>
      </c>
      <c r="H6846" s="27" t="s">
        <v>4434</v>
      </c>
      <c r="I6846" s="27" t="s">
        <v>6108</v>
      </c>
      <c r="J6846" s="27" t="s">
        <v>6158</v>
      </c>
      <c r="K6846" s="27">
        <v>1</v>
      </c>
      <c r="L6846" s="27" t="s">
        <v>6159</v>
      </c>
      <c r="M6846" s="36" t="str">
        <f t="shared" si="106"/>
        <v>NEIVA</v>
      </c>
    </row>
    <row r="6847" spans="6:13" ht="15" thickBot="1" x14ac:dyDescent="0.4">
      <c r="F6847" s="30" t="s">
        <v>4432</v>
      </c>
      <c r="G6847" s="28" t="s">
        <v>8458</v>
      </c>
      <c r="H6847" s="28" t="s">
        <v>2667</v>
      </c>
      <c r="I6847" s="28" t="s">
        <v>6108</v>
      </c>
      <c r="J6847" s="28" t="s">
        <v>6169</v>
      </c>
      <c r="K6847" s="28">
        <v>2</v>
      </c>
      <c r="L6847" s="28" t="s">
        <v>6110</v>
      </c>
      <c r="M6847" s="36" t="str">
        <f t="shared" si="106"/>
        <v>NEIVA</v>
      </c>
    </row>
    <row r="6848" spans="6:13" ht="15" thickBot="1" x14ac:dyDescent="0.4">
      <c r="F6848" s="29" t="s">
        <v>4432</v>
      </c>
      <c r="G6848" s="27" t="s">
        <v>10221</v>
      </c>
      <c r="H6848" s="27" t="s">
        <v>4436</v>
      </c>
      <c r="I6848" s="27" t="s">
        <v>6108</v>
      </c>
      <c r="J6848" s="27" t="s">
        <v>6158</v>
      </c>
      <c r="K6848" s="27">
        <v>1</v>
      </c>
      <c r="L6848" s="27" t="s">
        <v>6159</v>
      </c>
      <c r="M6848" s="36" t="str">
        <f t="shared" si="106"/>
        <v>NEIVA</v>
      </c>
    </row>
    <row r="6849" spans="6:13" ht="15" thickBot="1" x14ac:dyDescent="0.4">
      <c r="F6849" s="30" t="s">
        <v>4432</v>
      </c>
      <c r="G6849" s="28" t="s">
        <v>10222</v>
      </c>
      <c r="H6849" s="28" t="s">
        <v>4431</v>
      </c>
      <c r="I6849" s="28" t="s">
        <v>6108</v>
      </c>
      <c r="J6849" s="28" t="s">
        <v>6169</v>
      </c>
      <c r="K6849" s="28">
        <v>2</v>
      </c>
      <c r="L6849" s="28" t="s">
        <v>6159</v>
      </c>
      <c r="M6849" s="36" t="str">
        <f t="shared" si="106"/>
        <v>NEIVA</v>
      </c>
    </row>
    <row r="6850" spans="6:13" ht="15" thickBot="1" x14ac:dyDescent="0.4">
      <c r="F6850" s="29" t="s">
        <v>4432</v>
      </c>
      <c r="G6850" s="27" t="s">
        <v>8461</v>
      </c>
      <c r="H6850" s="27" t="s">
        <v>577</v>
      </c>
      <c r="I6850" s="27" t="s">
        <v>6108</v>
      </c>
      <c r="J6850" s="27" t="s">
        <v>6158</v>
      </c>
      <c r="K6850" s="27">
        <v>1</v>
      </c>
      <c r="L6850" s="27" t="s">
        <v>6159</v>
      </c>
      <c r="M6850" s="36" t="str">
        <f t="shared" si="106"/>
        <v>NEIVA</v>
      </c>
    </row>
    <row r="6851" spans="6:13" ht="15" thickBot="1" x14ac:dyDescent="0.4">
      <c r="F6851" s="30" t="s">
        <v>4432</v>
      </c>
      <c r="G6851" s="28" t="s">
        <v>8462</v>
      </c>
      <c r="H6851" s="28" t="s">
        <v>575</v>
      </c>
      <c r="I6851" s="28" t="s">
        <v>6108</v>
      </c>
      <c r="J6851" s="28" t="s">
        <v>6158</v>
      </c>
      <c r="K6851" s="28">
        <v>1</v>
      </c>
      <c r="L6851" s="28" t="s">
        <v>6159</v>
      </c>
      <c r="M6851" s="36" t="str">
        <f t="shared" si="106"/>
        <v>NEIVA</v>
      </c>
    </row>
    <row r="6852" spans="6:13" ht="15" thickBot="1" x14ac:dyDescent="0.4">
      <c r="F6852" s="29" t="s">
        <v>4432</v>
      </c>
      <c r="G6852" s="27" t="s">
        <v>8463</v>
      </c>
      <c r="H6852" s="27" t="s">
        <v>579</v>
      </c>
      <c r="I6852" s="27" t="s">
        <v>6108</v>
      </c>
      <c r="J6852" s="27" t="s">
        <v>6158</v>
      </c>
      <c r="K6852" s="27">
        <v>1</v>
      </c>
      <c r="L6852" s="27" t="s">
        <v>6159</v>
      </c>
      <c r="M6852" s="36" t="str">
        <f t="shared" si="106"/>
        <v>NEIVA</v>
      </c>
    </row>
    <row r="6853" spans="6:13" ht="15" thickBot="1" x14ac:dyDescent="0.4">
      <c r="F6853" s="30" t="s">
        <v>4432</v>
      </c>
      <c r="G6853" s="28" t="s">
        <v>8464</v>
      </c>
      <c r="H6853" s="28" t="s">
        <v>581</v>
      </c>
      <c r="I6853" s="28" t="s">
        <v>6108</v>
      </c>
      <c r="J6853" s="28" t="s">
        <v>6158</v>
      </c>
      <c r="K6853" s="28">
        <v>1</v>
      </c>
      <c r="L6853" s="28" t="s">
        <v>6159</v>
      </c>
      <c r="M6853" s="36" t="str">
        <f t="shared" si="106"/>
        <v>NEIVA</v>
      </c>
    </row>
    <row r="6854" spans="6:13" ht="15" thickBot="1" x14ac:dyDescent="0.4">
      <c r="F6854" s="29" t="s">
        <v>4432</v>
      </c>
      <c r="G6854" s="27" t="s">
        <v>8484</v>
      </c>
      <c r="H6854" s="27" t="s">
        <v>2667</v>
      </c>
      <c r="I6854" s="27" t="s">
        <v>6108</v>
      </c>
      <c r="J6854" s="27" t="s">
        <v>6169</v>
      </c>
      <c r="K6854" s="27">
        <v>2</v>
      </c>
      <c r="L6854" s="27" t="s">
        <v>6110</v>
      </c>
      <c r="M6854" s="36" t="str">
        <f t="shared" si="106"/>
        <v>NEIVA</v>
      </c>
    </row>
    <row r="6855" spans="6:13" ht="15" thickBot="1" x14ac:dyDescent="0.4">
      <c r="F6855" s="30" t="s">
        <v>4432</v>
      </c>
      <c r="G6855" s="28" t="s">
        <v>8496</v>
      </c>
      <c r="H6855" s="28" t="s">
        <v>2675</v>
      </c>
      <c r="I6855" s="28" t="s">
        <v>6108</v>
      </c>
      <c r="J6855" s="28" t="s">
        <v>6158</v>
      </c>
      <c r="K6855" s="28">
        <v>1</v>
      </c>
      <c r="L6855" s="28" t="s">
        <v>6159</v>
      </c>
      <c r="M6855" s="36" t="str">
        <f t="shared" ref="M6855:M6918" si="107">F6855</f>
        <v>NEIVA</v>
      </c>
    </row>
    <row r="6856" spans="6:13" ht="15" thickBot="1" x14ac:dyDescent="0.4">
      <c r="F6856" s="29" t="s">
        <v>4432</v>
      </c>
      <c r="G6856" s="27" t="s">
        <v>8497</v>
      </c>
      <c r="H6856" s="27" t="s">
        <v>2675</v>
      </c>
      <c r="I6856" s="27" t="s">
        <v>6108</v>
      </c>
      <c r="J6856" s="27" t="s">
        <v>6158</v>
      </c>
      <c r="K6856" s="27">
        <v>1</v>
      </c>
      <c r="L6856" s="27" t="s">
        <v>6159</v>
      </c>
      <c r="M6856" s="36" t="str">
        <f t="shared" si="107"/>
        <v>NEIVA</v>
      </c>
    </row>
    <row r="6857" spans="6:13" ht="15" thickBot="1" x14ac:dyDescent="0.4">
      <c r="F6857" s="30" t="s">
        <v>4432</v>
      </c>
      <c r="G6857" s="28" t="s">
        <v>8502</v>
      </c>
      <c r="H6857" s="28" t="s">
        <v>577</v>
      </c>
      <c r="I6857" s="28" t="s">
        <v>6108</v>
      </c>
      <c r="J6857" s="28" t="s">
        <v>6158</v>
      </c>
      <c r="K6857" s="28">
        <v>1</v>
      </c>
      <c r="L6857" s="28" t="s">
        <v>6159</v>
      </c>
      <c r="M6857" s="36" t="str">
        <f t="shared" si="107"/>
        <v>NEIVA</v>
      </c>
    </row>
    <row r="6858" spans="6:13" ht="15" thickBot="1" x14ac:dyDescent="0.4">
      <c r="F6858" s="29" t="s">
        <v>4432</v>
      </c>
      <c r="G6858" s="27" t="s">
        <v>8503</v>
      </c>
      <c r="H6858" s="27" t="s">
        <v>579</v>
      </c>
      <c r="I6858" s="27" t="s">
        <v>6108</v>
      </c>
      <c r="J6858" s="27" t="s">
        <v>6158</v>
      </c>
      <c r="K6858" s="27">
        <v>1</v>
      </c>
      <c r="L6858" s="27" t="s">
        <v>6159</v>
      </c>
      <c r="M6858" s="36" t="str">
        <f t="shared" si="107"/>
        <v>NEIVA</v>
      </c>
    </row>
    <row r="6859" spans="6:13" ht="15" thickBot="1" x14ac:dyDescent="0.4">
      <c r="F6859" s="30" t="s">
        <v>4432</v>
      </c>
      <c r="G6859" s="28" t="s">
        <v>8504</v>
      </c>
      <c r="H6859" s="28" t="s">
        <v>579</v>
      </c>
      <c r="I6859" s="28" t="s">
        <v>6108</v>
      </c>
      <c r="J6859" s="28" t="s">
        <v>6158</v>
      </c>
      <c r="K6859" s="28">
        <v>1</v>
      </c>
      <c r="L6859" s="28" t="s">
        <v>6159</v>
      </c>
      <c r="M6859" s="36" t="str">
        <f t="shared" si="107"/>
        <v>NEIVA</v>
      </c>
    </row>
    <row r="6860" spans="6:13" ht="15" thickBot="1" x14ac:dyDescent="0.4">
      <c r="F6860" s="29" t="s">
        <v>4432</v>
      </c>
      <c r="G6860" s="27" t="s">
        <v>8505</v>
      </c>
      <c r="H6860" s="27" t="s">
        <v>581</v>
      </c>
      <c r="I6860" s="27" t="s">
        <v>6108</v>
      </c>
      <c r="J6860" s="27" t="s">
        <v>6158</v>
      </c>
      <c r="K6860" s="27">
        <v>1</v>
      </c>
      <c r="L6860" s="27" t="s">
        <v>6159</v>
      </c>
      <c r="M6860" s="36" t="str">
        <f t="shared" si="107"/>
        <v>NEIVA</v>
      </c>
    </row>
    <row r="6861" spans="6:13" ht="15" thickBot="1" x14ac:dyDescent="0.4">
      <c r="F6861" s="30" t="s">
        <v>4432</v>
      </c>
      <c r="G6861" s="28" t="s">
        <v>8506</v>
      </c>
      <c r="H6861" s="28" t="s">
        <v>575</v>
      </c>
      <c r="I6861" s="28" t="s">
        <v>6108</v>
      </c>
      <c r="J6861" s="28" t="s">
        <v>6158</v>
      </c>
      <c r="K6861" s="28">
        <v>1</v>
      </c>
      <c r="L6861" s="28" t="s">
        <v>6159</v>
      </c>
      <c r="M6861" s="36" t="str">
        <f t="shared" si="107"/>
        <v>NEIVA</v>
      </c>
    </row>
    <row r="6862" spans="6:13" ht="15" thickBot="1" x14ac:dyDescent="0.4">
      <c r="F6862" s="29" t="s">
        <v>4432</v>
      </c>
      <c r="G6862" s="27" t="s">
        <v>8507</v>
      </c>
      <c r="H6862" s="27" t="s">
        <v>575</v>
      </c>
      <c r="I6862" s="27" t="s">
        <v>6108</v>
      </c>
      <c r="J6862" s="27" t="s">
        <v>6158</v>
      </c>
      <c r="K6862" s="27">
        <v>1</v>
      </c>
      <c r="L6862" s="27" t="s">
        <v>6159</v>
      </c>
      <c r="M6862" s="36" t="str">
        <f t="shared" si="107"/>
        <v>NEIVA</v>
      </c>
    </row>
    <row r="6863" spans="6:13" ht="15" thickBot="1" x14ac:dyDescent="0.4">
      <c r="F6863" s="30" t="s">
        <v>4432</v>
      </c>
      <c r="G6863" s="28" t="s">
        <v>8508</v>
      </c>
      <c r="H6863" s="28" t="s">
        <v>591</v>
      </c>
      <c r="I6863" s="28" t="s">
        <v>6108</v>
      </c>
      <c r="J6863" s="28" t="s">
        <v>6158</v>
      </c>
      <c r="K6863" s="28">
        <v>1</v>
      </c>
      <c r="L6863" s="28" t="s">
        <v>6159</v>
      </c>
      <c r="M6863" s="36" t="str">
        <f t="shared" si="107"/>
        <v>NEIVA</v>
      </c>
    </row>
    <row r="6864" spans="6:13" ht="15" thickBot="1" x14ac:dyDescent="0.4">
      <c r="F6864" s="29" t="s">
        <v>4432</v>
      </c>
      <c r="G6864" s="27" t="s">
        <v>8509</v>
      </c>
      <c r="H6864" s="27" t="s">
        <v>583</v>
      </c>
      <c r="I6864" s="27" t="s">
        <v>6108</v>
      </c>
      <c r="J6864" s="27" t="s">
        <v>6158</v>
      </c>
      <c r="K6864" s="27">
        <v>1</v>
      </c>
      <c r="L6864" s="27" t="s">
        <v>6159</v>
      </c>
      <c r="M6864" s="36" t="str">
        <f t="shared" si="107"/>
        <v>NEIVA</v>
      </c>
    </row>
    <row r="6865" spans="6:13" ht="15" thickBot="1" x14ac:dyDescent="0.4">
      <c r="F6865" s="30" t="s">
        <v>4432</v>
      </c>
      <c r="G6865" s="28" t="s">
        <v>8510</v>
      </c>
      <c r="H6865" s="28" t="s">
        <v>593</v>
      </c>
      <c r="I6865" s="28" t="s">
        <v>6108</v>
      </c>
      <c r="J6865" s="28" t="s">
        <v>6158</v>
      </c>
      <c r="K6865" s="28">
        <v>2</v>
      </c>
      <c r="L6865" s="28" t="s">
        <v>6159</v>
      </c>
      <c r="M6865" s="36" t="str">
        <f t="shared" si="107"/>
        <v>NEIVA</v>
      </c>
    </row>
    <row r="6866" spans="6:13" ht="15" thickBot="1" x14ac:dyDescent="0.4">
      <c r="F6866" s="29" t="s">
        <v>4432</v>
      </c>
      <c r="G6866" s="27" t="s">
        <v>8511</v>
      </c>
      <c r="H6866" s="27" t="s">
        <v>589</v>
      </c>
      <c r="I6866" s="27" t="s">
        <v>6108</v>
      </c>
      <c r="J6866" s="27" t="s">
        <v>6158</v>
      </c>
      <c r="K6866" s="27">
        <v>2</v>
      </c>
      <c r="L6866" s="27" t="s">
        <v>6159</v>
      </c>
      <c r="M6866" s="36" t="str">
        <f t="shared" si="107"/>
        <v>NEIVA</v>
      </c>
    </row>
    <row r="6867" spans="6:13" ht="15" thickBot="1" x14ac:dyDescent="0.4">
      <c r="F6867" s="30" t="s">
        <v>4432</v>
      </c>
      <c r="G6867" s="28" t="s">
        <v>8466</v>
      </c>
      <c r="H6867" s="28" t="s">
        <v>2675</v>
      </c>
      <c r="I6867" s="28" t="s">
        <v>6108</v>
      </c>
      <c r="J6867" s="28" t="s">
        <v>6158</v>
      </c>
      <c r="K6867" s="28">
        <v>1</v>
      </c>
      <c r="L6867" s="28" t="s">
        <v>6159</v>
      </c>
      <c r="M6867" s="36" t="str">
        <f t="shared" si="107"/>
        <v>NEIVA</v>
      </c>
    </row>
    <row r="6868" spans="6:13" ht="15" thickBot="1" x14ac:dyDescent="0.4">
      <c r="F6868" s="29" t="s">
        <v>4432</v>
      </c>
      <c r="G6868" s="27" t="s">
        <v>4435</v>
      </c>
      <c r="H6868" s="27" t="s">
        <v>4434</v>
      </c>
      <c r="I6868" s="27" t="s">
        <v>6108</v>
      </c>
      <c r="J6868" s="27" t="s">
        <v>6158</v>
      </c>
      <c r="K6868" s="27">
        <v>1</v>
      </c>
      <c r="L6868" s="27" t="s">
        <v>6159</v>
      </c>
      <c r="M6868" s="36" t="str">
        <f t="shared" si="107"/>
        <v>NEIVA</v>
      </c>
    </row>
    <row r="6869" spans="6:13" ht="15" thickBot="1" x14ac:dyDescent="0.4">
      <c r="F6869" s="30" t="s">
        <v>4432</v>
      </c>
      <c r="G6869" s="28" t="s">
        <v>4437</v>
      </c>
      <c r="H6869" s="28" t="s">
        <v>4436</v>
      </c>
      <c r="I6869" s="28" t="s">
        <v>6108</v>
      </c>
      <c r="J6869" s="28" t="s">
        <v>6158</v>
      </c>
      <c r="K6869" s="28">
        <v>1</v>
      </c>
      <c r="L6869" s="28" t="s">
        <v>6159</v>
      </c>
      <c r="M6869" s="36" t="str">
        <f t="shared" si="107"/>
        <v>NEIVA</v>
      </c>
    </row>
    <row r="6870" spans="6:13" ht="15" thickBot="1" x14ac:dyDescent="0.4">
      <c r="F6870" s="29" t="s">
        <v>4432</v>
      </c>
      <c r="G6870" s="27" t="s">
        <v>8467</v>
      </c>
      <c r="H6870" s="27" t="s">
        <v>591</v>
      </c>
      <c r="I6870" s="27" t="s">
        <v>6108</v>
      </c>
      <c r="J6870" s="27" t="s">
        <v>6158</v>
      </c>
      <c r="K6870" s="27">
        <v>1</v>
      </c>
      <c r="L6870" s="27" t="s">
        <v>6159</v>
      </c>
      <c r="M6870" s="36" t="str">
        <f t="shared" si="107"/>
        <v>NEIVA</v>
      </c>
    </row>
    <row r="6871" spans="6:13" ht="15" thickBot="1" x14ac:dyDescent="0.4">
      <c r="F6871" s="30" t="s">
        <v>4432</v>
      </c>
      <c r="G6871" s="28" t="s">
        <v>10223</v>
      </c>
      <c r="H6871" s="28" t="s">
        <v>4436</v>
      </c>
      <c r="I6871" s="28" t="s">
        <v>6108</v>
      </c>
      <c r="J6871" s="28" t="s">
        <v>6158</v>
      </c>
      <c r="K6871" s="28">
        <v>1</v>
      </c>
      <c r="L6871" s="28" t="s">
        <v>6159</v>
      </c>
      <c r="M6871" s="36" t="str">
        <f t="shared" si="107"/>
        <v>NEIVA</v>
      </c>
    </row>
    <row r="6872" spans="6:13" ht="15" thickBot="1" x14ac:dyDescent="0.4">
      <c r="F6872" s="29" t="s">
        <v>4432</v>
      </c>
      <c r="G6872" s="27" t="s">
        <v>10224</v>
      </c>
      <c r="H6872" s="27" t="s">
        <v>4436</v>
      </c>
      <c r="I6872" s="27" t="s">
        <v>6108</v>
      </c>
      <c r="J6872" s="27" t="s">
        <v>6158</v>
      </c>
      <c r="K6872" s="27">
        <v>1</v>
      </c>
      <c r="L6872" s="27" t="s">
        <v>6159</v>
      </c>
      <c r="M6872" s="36" t="str">
        <f t="shared" si="107"/>
        <v>NEIVA</v>
      </c>
    </row>
    <row r="6873" spans="6:13" ht="15" thickBot="1" x14ac:dyDescent="0.4">
      <c r="F6873" s="30" t="s">
        <v>4432</v>
      </c>
      <c r="G6873" s="28" t="s">
        <v>10225</v>
      </c>
      <c r="H6873" s="28" t="s">
        <v>4438</v>
      </c>
      <c r="I6873" s="28" t="s">
        <v>6108</v>
      </c>
      <c r="J6873" s="28" t="s">
        <v>6158</v>
      </c>
      <c r="K6873" s="28">
        <v>1</v>
      </c>
      <c r="L6873" s="28" t="s">
        <v>6159</v>
      </c>
      <c r="M6873" s="36" t="str">
        <f t="shared" si="107"/>
        <v>NEIVA</v>
      </c>
    </row>
    <row r="6874" spans="6:13" ht="15" thickBot="1" x14ac:dyDescent="0.4">
      <c r="F6874" s="29" t="s">
        <v>4432</v>
      </c>
      <c r="G6874" s="27" t="s">
        <v>4439</v>
      </c>
      <c r="H6874" s="27" t="s">
        <v>4438</v>
      </c>
      <c r="I6874" s="27" t="s">
        <v>6108</v>
      </c>
      <c r="J6874" s="27" t="s">
        <v>6158</v>
      </c>
      <c r="K6874" s="27">
        <v>1</v>
      </c>
      <c r="L6874" s="27" t="s">
        <v>6159</v>
      </c>
      <c r="M6874" s="36" t="str">
        <f t="shared" si="107"/>
        <v>NEIVA</v>
      </c>
    </row>
    <row r="6875" spans="6:13" ht="15" thickBot="1" x14ac:dyDescent="0.4">
      <c r="F6875" s="30" t="s">
        <v>4432</v>
      </c>
      <c r="G6875" s="28" t="s">
        <v>6533</v>
      </c>
      <c r="H6875" s="28" t="s">
        <v>589</v>
      </c>
      <c r="I6875" s="28" t="s">
        <v>6108</v>
      </c>
      <c r="J6875" s="28" t="s">
        <v>6158</v>
      </c>
      <c r="K6875" s="28">
        <v>2</v>
      </c>
      <c r="L6875" s="28" t="s">
        <v>6159</v>
      </c>
      <c r="M6875" s="36" t="str">
        <f t="shared" si="107"/>
        <v>NEIVA</v>
      </c>
    </row>
    <row r="6876" spans="6:13" ht="15" thickBot="1" x14ac:dyDescent="0.4">
      <c r="F6876" s="29" t="s">
        <v>4432</v>
      </c>
      <c r="G6876" s="27" t="s">
        <v>4433</v>
      </c>
      <c r="H6876" s="27" t="s">
        <v>4431</v>
      </c>
      <c r="I6876" s="27" t="s">
        <v>6108</v>
      </c>
      <c r="J6876" s="27" t="s">
        <v>6169</v>
      </c>
      <c r="K6876" s="27">
        <v>2</v>
      </c>
      <c r="L6876" s="27" t="s">
        <v>6159</v>
      </c>
      <c r="M6876" s="36" t="str">
        <f t="shared" si="107"/>
        <v>NEIVA</v>
      </c>
    </row>
    <row r="6877" spans="6:13" ht="15" thickBot="1" x14ac:dyDescent="0.4">
      <c r="F6877" s="30" t="s">
        <v>4432</v>
      </c>
      <c r="G6877" s="28" t="s">
        <v>10226</v>
      </c>
      <c r="H6877" s="28" t="s">
        <v>4434</v>
      </c>
      <c r="I6877" s="28" t="s">
        <v>6108</v>
      </c>
      <c r="J6877" s="28" t="s">
        <v>6158</v>
      </c>
      <c r="K6877" s="28">
        <v>1</v>
      </c>
      <c r="L6877" s="28" t="s">
        <v>6159</v>
      </c>
      <c r="M6877" s="36" t="str">
        <f t="shared" si="107"/>
        <v>NEIVA</v>
      </c>
    </row>
    <row r="6878" spans="6:13" ht="15" thickBot="1" x14ac:dyDescent="0.4">
      <c r="F6878" s="29" t="s">
        <v>4432</v>
      </c>
      <c r="G6878" s="27" t="s">
        <v>10227</v>
      </c>
      <c r="H6878" s="27" t="s">
        <v>4436</v>
      </c>
      <c r="I6878" s="27" t="s">
        <v>6108</v>
      </c>
      <c r="J6878" s="27" t="s">
        <v>6158</v>
      </c>
      <c r="K6878" s="27">
        <v>1</v>
      </c>
      <c r="L6878" s="27" t="s">
        <v>6159</v>
      </c>
      <c r="M6878" s="36" t="str">
        <f t="shared" si="107"/>
        <v>NEIVA</v>
      </c>
    </row>
    <row r="6879" spans="6:13" ht="15" thickBot="1" x14ac:dyDescent="0.4">
      <c r="F6879" s="30" t="s">
        <v>4432</v>
      </c>
      <c r="G6879" s="28" t="s">
        <v>594</v>
      </c>
      <c r="H6879" s="28" t="s">
        <v>593</v>
      </c>
      <c r="I6879" s="28" t="s">
        <v>6108</v>
      </c>
      <c r="J6879" s="28" t="s">
        <v>6158</v>
      </c>
      <c r="K6879" s="28">
        <v>2</v>
      </c>
      <c r="L6879" s="28" t="s">
        <v>6159</v>
      </c>
      <c r="M6879" s="36" t="str">
        <f t="shared" si="107"/>
        <v>NEIVA</v>
      </c>
    </row>
    <row r="6880" spans="6:13" ht="15" thickBot="1" x14ac:dyDescent="0.4">
      <c r="F6880" s="29" t="s">
        <v>4432</v>
      </c>
      <c r="G6880" s="27" t="s">
        <v>8475</v>
      </c>
      <c r="H6880" s="27" t="s">
        <v>583</v>
      </c>
      <c r="I6880" s="27" t="s">
        <v>6108</v>
      </c>
      <c r="J6880" s="27" t="s">
        <v>6158</v>
      </c>
      <c r="K6880" s="27">
        <v>1</v>
      </c>
      <c r="L6880" s="27" t="s">
        <v>6159</v>
      </c>
      <c r="M6880" s="36" t="str">
        <f t="shared" si="107"/>
        <v>NEIVA</v>
      </c>
    </row>
    <row r="6881" spans="6:13" ht="15" thickBot="1" x14ac:dyDescent="0.4">
      <c r="F6881" s="30" t="s">
        <v>4432</v>
      </c>
      <c r="G6881" s="28" t="s">
        <v>10228</v>
      </c>
      <c r="H6881" s="28" t="s">
        <v>4438</v>
      </c>
      <c r="I6881" s="28" t="s">
        <v>6108</v>
      </c>
      <c r="J6881" s="28" t="s">
        <v>6158</v>
      </c>
      <c r="K6881" s="28">
        <v>1</v>
      </c>
      <c r="L6881" s="28" t="s">
        <v>6159</v>
      </c>
      <c r="M6881" s="36" t="str">
        <f t="shared" si="107"/>
        <v>NEIVA</v>
      </c>
    </row>
    <row r="6882" spans="6:13" ht="15" thickBot="1" x14ac:dyDescent="0.4">
      <c r="F6882" s="29" t="s">
        <v>4432</v>
      </c>
      <c r="G6882" s="27" t="s">
        <v>8478</v>
      </c>
      <c r="H6882" s="27" t="s">
        <v>575</v>
      </c>
      <c r="I6882" s="27" t="s">
        <v>6108</v>
      </c>
      <c r="J6882" s="27" t="s">
        <v>6158</v>
      </c>
      <c r="K6882" s="27">
        <v>1</v>
      </c>
      <c r="L6882" s="27" t="s">
        <v>6159</v>
      </c>
      <c r="M6882" s="36" t="str">
        <f t="shared" si="107"/>
        <v>NEIVA</v>
      </c>
    </row>
    <row r="6883" spans="6:13" ht="15" thickBot="1" x14ac:dyDescent="0.4">
      <c r="F6883" s="30" t="s">
        <v>4432</v>
      </c>
      <c r="G6883" s="28" t="s">
        <v>10163</v>
      </c>
      <c r="H6883" s="28" t="s">
        <v>4438</v>
      </c>
      <c r="I6883" s="28" t="s">
        <v>6108</v>
      </c>
      <c r="J6883" s="28" t="s">
        <v>6158</v>
      </c>
      <c r="K6883" s="28">
        <v>1</v>
      </c>
      <c r="L6883" s="28" t="s">
        <v>6159</v>
      </c>
      <c r="M6883" s="36" t="str">
        <f t="shared" si="107"/>
        <v>NEIVA</v>
      </c>
    </row>
    <row r="6884" spans="6:13" ht="15" thickBot="1" x14ac:dyDescent="0.4">
      <c r="F6884" s="29" t="s">
        <v>4432</v>
      </c>
      <c r="G6884" s="27" t="s">
        <v>8562</v>
      </c>
      <c r="H6884" s="27" t="s">
        <v>603</v>
      </c>
      <c r="I6884" s="27" t="s">
        <v>6108</v>
      </c>
      <c r="J6884" s="27" t="s">
        <v>6158</v>
      </c>
      <c r="K6884" s="27">
        <v>1</v>
      </c>
      <c r="L6884" s="27" t="s">
        <v>6159</v>
      </c>
      <c r="M6884" s="36" t="str">
        <f t="shared" si="107"/>
        <v>NEIVA</v>
      </c>
    </row>
    <row r="6885" spans="6:13" ht="15" thickBot="1" x14ac:dyDescent="0.4">
      <c r="F6885" s="30" t="s">
        <v>4432</v>
      </c>
      <c r="G6885" s="28" t="s">
        <v>8561</v>
      </c>
      <c r="H6885" s="28" t="s">
        <v>603</v>
      </c>
      <c r="I6885" s="28" t="s">
        <v>6108</v>
      </c>
      <c r="J6885" s="28" t="s">
        <v>6158</v>
      </c>
      <c r="K6885" s="28">
        <v>1</v>
      </c>
      <c r="L6885" s="28" t="s">
        <v>6159</v>
      </c>
      <c r="M6885" s="36" t="str">
        <f t="shared" si="107"/>
        <v>NEIVA</v>
      </c>
    </row>
    <row r="6886" spans="6:13" ht="15" thickBot="1" x14ac:dyDescent="0.4">
      <c r="F6886" s="29" t="s">
        <v>4432</v>
      </c>
      <c r="G6886" s="27" t="s">
        <v>10229</v>
      </c>
      <c r="H6886" s="27" t="s">
        <v>2675</v>
      </c>
      <c r="I6886" s="27" t="s">
        <v>6108</v>
      </c>
      <c r="J6886" s="27" t="s">
        <v>6158</v>
      </c>
      <c r="K6886" s="27">
        <v>1</v>
      </c>
      <c r="L6886" s="27" t="s">
        <v>6159</v>
      </c>
      <c r="M6886" s="36" t="str">
        <f t="shared" si="107"/>
        <v>NEIVA</v>
      </c>
    </row>
    <row r="6887" spans="6:13" ht="15" thickBot="1" x14ac:dyDescent="0.4">
      <c r="F6887" s="30" t="s">
        <v>4441</v>
      </c>
      <c r="G6887" s="28" t="s">
        <v>4440</v>
      </c>
      <c r="H6887" s="28" t="s">
        <v>4440</v>
      </c>
      <c r="I6887" s="28" t="s">
        <v>6108</v>
      </c>
      <c r="J6887" s="28" t="s">
        <v>6158</v>
      </c>
      <c r="K6887" s="28">
        <v>1</v>
      </c>
      <c r="L6887" s="28" t="s">
        <v>6159</v>
      </c>
      <c r="M6887" s="36" t="str">
        <f t="shared" si="107"/>
        <v>NEMESIS</v>
      </c>
    </row>
    <row r="6888" spans="6:13" ht="15" thickBot="1" x14ac:dyDescent="0.4">
      <c r="F6888" s="29" t="s">
        <v>10230</v>
      </c>
      <c r="G6888" s="27" t="s">
        <v>108</v>
      </c>
      <c r="H6888" s="27" t="s">
        <v>107</v>
      </c>
      <c r="I6888" s="27" t="s">
        <v>6108</v>
      </c>
      <c r="J6888" s="27" t="s">
        <v>6158</v>
      </c>
      <c r="K6888" s="27">
        <v>1</v>
      </c>
      <c r="L6888" s="27" t="s">
        <v>6159</v>
      </c>
      <c r="M6888" s="36" t="str">
        <f t="shared" si="107"/>
        <v>NESMITH</v>
      </c>
    </row>
    <row r="6889" spans="6:13" ht="15" thickBot="1" x14ac:dyDescent="0.4">
      <c r="F6889" s="30" t="s">
        <v>4443</v>
      </c>
      <c r="G6889" s="28" t="s">
        <v>4444</v>
      </c>
      <c r="H6889" s="28" t="s">
        <v>4442</v>
      </c>
      <c r="I6889" s="28" t="s">
        <v>6108</v>
      </c>
      <c r="J6889" s="28" t="s">
        <v>6158</v>
      </c>
      <c r="K6889" s="28">
        <v>1</v>
      </c>
      <c r="L6889" s="28" t="s">
        <v>6159</v>
      </c>
      <c r="M6889" s="36" t="str">
        <f t="shared" si="107"/>
        <v>NEW CENTURY</v>
      </c>
    </row>
    <row r="6890" spans="6:13" ht="15" thickBot="1" x14ac:dyDescent="0.4">
      <c r="F6890" s="29" t="s">
        <v>10231</v>
      </c>
      <c r="G6890" s="27" t="s">
        <v>3090</v>
      </c>
      <c r="H6890" s="27" t="s">
        <v>3088</v>
      </c>
      <c r="I6890" s="27" t="s">
        <v>6108</v>
      </c>
      <c r="J6890" s="27" t="s">
        <v>6158</v>
      </c>
      <c r="K6890" s="27">
        <v>1</v>
      </c>
      <c r="L6890" s="27" t="s">
        <v>6159</v>
      </c>
      <c r="M6890" s="36" t="str">
        <f t="shared" si="107"/>
        <v>NEW GLASAIR</v>
      </c>
    </row>
    <row r="6891" spans="6:13" ht="15" thickBot="1" x14ac:dyDescent="0.4">
      <c r="F6891" s="30" t="s">
        <v>4446</v>
      </c>
      <c r="G6891" s="28" t="s">
        <v>3092</v>
      </c>
      <c r="H6891" s="28" t="s">
        <v>3091</v>
      </c>
      <c r="I6891" s="28" t="s">
        <v>6108</v>
      </c>
      <c r="J6891" s="28" t="s">
        <v>6158</v>
      </c>
      <c r="K6891" s="28">
        <v>1</v>
      </c>
      <c r="L6891" s="28" t="s">
        <v>6159</v>
      </c>
      <c r="M6891" s="36" t="str">
        <f t="shared" si="107"/>
        <v>NEW GLASTAR</v>
      </c>
    </row>
    <row r="6892" spans="6:13" ht="15" thickBot="1" x14ac:dyDescent="0.4">
      <c r="F6892" s="29" t="s">
        <v>4446</v>
      </c>
      <c r="G6892" s="27" t="s">
        <v>4447</v>
      </c>
      <c r="H6892" s="27" t="s">
        <v>4445</v>
      </c>
      <c r="I6892" s="27" t="s">
        <v>6108</v>
      </c>
      <c r="J6892" s="27" t="s">
        <v>6158</v>
      </c>
      <c r="K6892" s="27">
        <v>1</v>
      </c>
      <c r="L6892" s="27" t="s">
        <v>6159</v>
      </c>
      <c r="M6892" s="36" t="str">
        <f t="shared" si="107"/>
        <v>NEW GLASTAR</v>
      </c>
    </row>
    <row r="6893" spans="6:13" ht="15" thickBot="1" x14ac:dyDescent="0.4">
      <c r="F6893" s="30" t="s">
        <v>4449</v>
      </c>
      <c r="G6893" s="28" t="s">
        <v>10232</v>
      </c>
      <c r="H6893" s="28" t="s">
        <v>4448</v>
      </c>
      <c r="I6893" s="28" t="s">
        <v>6108</v>
      </c>
      <c r="J6893" s="28" t="s">
        <v>6158</v>
      </c>
      <c r="K6893" s="28">
        <v>1</v>
      </c>
      <c r="L6893" s="28" t="s">
        <v>6159</v>
      </c>
      <c r="M6893" s="36" t="str">
        <f t="shared" si="107"/>
        <v>NEW HORIZONS</v>
      </c>
    </row>
    <row r="6894" spans="6:13" ht="15" thickBot="1" x14ac:dyDescent="0.4">
      <c r="F6894" s="29" t="s">
        <v>4449</v>
      </c>
      <c r="G6894" s="27" t="s">
        <v>4450</v>
      </c>
      <c r="H6894" s="27" t="s">
        <v>4448</v>
      </c>
      <c r="I6894" s="27" t="s">
        <v>6108</v>
      </c>
      <c r="J6894" s="27" t="s">
        <v>6158</v>
      </c>
      <c r="K6894" s="27">
        <v>1</v>
      </c>
      <c r="L6894" s="27" t="s">
        <v>6159</v>
      </c>
      <c r="M6894" s="36" t="str">
        <f t="shared" si="107"/>
        <v>NEW HORIZONS</v>
      </c>
    </row>
    <row r="6895" spans="6:13" ht="15" thickBot="1" x14ac:dyDescent="0.4">
      <c r="F6895" s="30" t="s">
        <v>10233</v>
      </c>
      <c r="G6895" s="28" t="s">
        <v>10015</v>
      </c>
      <c r="H6895" s="28" t="s">
        <v>3908</v>
      </c>
      <c r="I6895" s="28" t="s">
        <v>6108</v>
      </c>
      <c r="J6895" s="28" t="s">
        <v>6158</v>
      </c>
      <c r="K6895" s="28">
        <v>1</v>
      </c>
      <c r="L6895" s="28" t="s">
        <v>6159</v>
      </c>
      <c r="M6895" s="36" t="str">
        <f t="shared" si="107"/>
        <v>NEW MEYERS</v>
      </c>
    </row>
    <row r="6896" spans="6:13" ht="15" thickBot="1" x14ac:dyDescent="0.4">
      <c r="F6896" s="29" t="s">
        <v>4452</v>
      </c>
      <c r="G6896" s="27" t="s">
        <v>4453</v>
      </c>
      <c r="H6896" s="27" t="s">
        <v>4451</v>
      </c>
      <c r="I6896" s="27" t="s">
        <v>6108</v>
      </c>
      <c r="J6896" s="27" t="s">
        <v>6158</v>
      </c>
      <c r="K6896" s="27">
        <v>1</v>
      </c>
      <c r="L6896" s="27" t="s">
        <v>6159</v>
      </c>
      <c r="M6896" s="36" t="str">
        <f t="shared" si="107"/>
        <v>NEW STANDARD</v>
      </c>
    </row>
    <row r="6897" spans="6:13" ht="15" thickBot="1" x14ac:dyDescent="0.4">
      <c r="F6897" s="30" t="s">
        <v>4455</v>
      </c>
      <c r="G6897" s="28" t="s">
        <v>4456</v>
      </c>
      <c r="H6897" s="28" t="s">
        <v>4454</v>
      </c>
      <c r="I6897" s="28" t="s">
        <v>6108</v>
      </c>
      <c r="J6897" s="28" t="s">
        <v>6169</v>
      </c>
      <c r="K6897" s="28">
        <v>1</v>
      </c>
      <c r="L6897" s="28" t="s">
        <v>6159</v>
      </c>
      <c r="M6897" s="36" t="str">
        <f t="shared" si="107"/>
        <v>NEW ZEALAND</v>
      </c>
    </row>
    <row r="6898" spans="6:13" ht="15" thickBot="1" x14ac:dyDescent="0.4">
      <c r="F6898" s="29" t="s">
        <v>4455</v>
      </c>
      <c r="G6898" s="27" t="s">
        <v>649</v>
      </c>
      <c r="H6898" s="27" t="s">
        <v>647</v>
      </c>
      <c r="I6898" s="27" t="s">
        <v>6108</v>
      </c>
      <c r="J6898" s="27" t="s">
        <v>6158</v>
      </c>
      <c r="K6898" s="27">
        <v>1</v>
      </c>
      <c r="L6898" s="27" t="s">
        <v>6159</v>
      </c>
      <c r="M6898" s="36" t="str">
        <f t="shared" si="107"/>
        <v>NEW ZEALAND</v>
      </c>
    </row>
    <row r="6899" spans="6:13" ht="15" thickBot="1" x14ac:dyDescent="0.4">
      <c r="F6899" s="30" t="s">
        <v>10234</v>
      </c>
      <c r="G6899" s="28" t="s">
        <v>8758</v>
      </c>
      <c r="H6899" s="28" t="s">
        <v>3221</v>
      </c>
      <c r="I6899" s="28" t="s">
        <v>6108</v>
      </c>
      <c r="J6899" s="28" t="s">
        <v>6158</v>
      </c>
      <c r="K6899" s="28">
        <v>1</v>
      </c>
      <c r="L6899" s="28" t="s">
        <v>6159</v>
      </c>
      <c r="M6899" s="36" t="str">
        <f t="shared" si="107"/>
        <v>NEXT AIRCRAFT</v>
      </c>
    </row>
    <row r="6900" spans="6:13" ht="15" thickBot="1" x14ac:dyDescent="0.4">
      <c r="F6900" s="29" t="s">
        <v>10234</v>
      </c>
      <c r="G6900" s="27" t="s">
        <v>3223</v>
      </c>
      <c r="H6900" s="27" t="s">
        <v>3221</v>
      </c>
      <c r="I6900" s="27" t="s">
        <v>6108</v>
      </c>
      <c r="J6900" s="27" t="s">
        <v>6158</v>
      </c>
      <c r="K6900" s="27">
        <v>1</v>
      </c>
      <c r="L6900" s="27" t="s">
        <v>6159</v>
      </c>
      <c r="M6900" s="36" t="str">
        <f t="shared" si="107"/>
        <v>NEXT AIRCRAFT</v>
      </c>
    </row>
    <row r="6901" spans="6:13" ht="15" thickBot="1" x14ac:dyDescent="0.4">
      <c r="F6901" s="30" t="s">
        <v>10235</v>
      </c>
      <c r="G6901" s="28" t="s">
        <v>7101</v>
      </c>
      <c r="H6901" s="28" t="s">
        <v>7100</v>
      </c>
      <c r="I6901" s="28" t="s">
        <v>6108</v>
      </c>
      <c r="J6901" s="28" t="s">
        <v>6109</v>
      </c>
      <c r="K6901" s="28">
        <v>2</v>
      </c>
      <c r="L6901" s="28" t="s">
        <v>6110</v>
      </c>
      <c r="M6901" s="36" t="str">
        <f t="shared" si="107"/>
        <v>NEXTANT</v>
      </c>
    </row>
    <row r="6902" spans="6:13" ht="15" thickBot="1" x14ac:dyDescent="0.4">
      <c r="F6902" s="29" t="s">
        <v>10235</v>
      </c>
      <c r="G6902" s="27" t="s">
        <v>10236</v>
      </c>
      <c r="H6902" s="27" t="s">
        <v>7100</v>
      </c>
      <c r="I6902" s="27" t="s">
        <v>6108</v>
      </c>
      <c r="J6902" s="27" t="s">
        <v>6109</v>
      </c>
      <c r="K6902" s="27">
        <v>2</v>
      </c>
      <c r="L6902" s="27" t="s">
        <v>6110</v>
      </c>
      <c r="M6902" s="36" t="str">
        <f t="shared" si="107"/>
        <v>NEXTANT</v>
      </c>
    </row>
    <row r="6903" spans="6:13" ht="15" thickBot="1" x14ac:dyDescent="0.4">
      <c r="F6903" s="30" t="s">
        <v>10235</v>
      </c>
      <c r="G6903" s="28" t="s">
        <v>9138</v>
      </c>
      <c r="H6903" s="28" t="s">
        <v>7100</v>
      </c>
      <c r="I6903" s="28" t="s">
        <v>6108</v>
      </c>
      <c r="J6903" s="28" t="s">
        <v>6109</v>
      </c>
      <c r="K6903" s="28">
        <v>2</v>
      </c>
      <c r="L6903" s="28" t="s">
        <v>6110</v>
      </c>
      <c r="M6903" s="36" t="str">
        <f t="shared" si="107"/>
        <v>NEXTANT</v>
      </c>
    </row>
    <row r="6904" spans="6:13" ht="15" thickBot="1" x14ac:dyDescent="0.4">
      <c r="F6904" s="29" t="s">
        <v>10237</v>
      </c>
      <c r="G6904" s="27" t="s">
        <v>10238</v>
      </c>
      <c r="H6904" s="27" t="s">
        <v>1130</v>
      </c>
      <c r="I6904" s="27" t="s">
        <v>6170</v>
      </c>
      <c r="J6904" s="27" t="s">
        <v>6169</v>
      </c>
      <c r="K6904" s="27">
        <v>2</v>
      </c>
      <c r="L6904" s="27" t="s">
        <v>6110</v>
      </c>
      <c r="M6904" s="36" t="str">
        <f t="shared" si="107"/>
        <v>NHI</v>
      </c>
    </row>
    <row r="6905" spans="6:13" ht="15" thickBot="1" x14ac:dyDescent="0.4">
      <c r="F6905" s="30" t="s">
        <v>10237</v>
      </c>
      <c r="G6905" s="28" t="s">
        <v>10239</v>
      </c>
      <c r="H6905" s="28" t="s">
        <v>1130</v>
      </c>
      <c r="I6905" s="28" t="s">
        <v>6170</v>
      </c>
      <c r="J6905" s="28" t="s">
        <v>6169</v>
      </c>
      <c r="K6905" s="28">
        <v>2</v>
      </c>
      <c r="L6905" s="28" t="s">
        <v>6110</v>
      </c>
      <c r="M6905" s="36" t="str">
        <f t="shared" si="107"/>
        <v>NHI</v>
      </c>
    </row>
    <row r="6906" spans="6:13" ht="15" thickBot="1" x14ac:dyDescent="0.4">
      <c r="F6906" s="29" t="s">
        <v>10237</v>
      </c>
      <c r="G6906" s="27" t="s">
        <v>10240</v>
      </c>
      <c r="H6906" s="27" t="s">
        <v>1130</v>
      </c>
      <c r="I6906" s="27" t="s">
        <v>6170</v>
      </c>
      <c r="J6906" s="27" t="s">
        <v>6169</v>
      </c>
      <c r="K6906" s="27">
        <v>2</v>
      </c>
      <c r="L6906" s="27" t="s">
        <v>6110</v>
      </c>
      <c r="M6906" s="36" t="str">
        <f t="shared" si="107"/>
        <v>NHI</v>
      </c>
    </row>
    <row r="6907" spans="6:13" ht="15" thickBot="1" x14ac:dyDescent="0.4">
      <c r="F6907" s="30" t="s">
        <v>10237</v>
      </c>
      <c r="G6907" s="28" t="s">
        <v>1132</v>
      </c>
      <c r="H6907" s="28" t="s">
        <v>1130</v>
      </c>
      <c r="I6907" s="28" t="s">
        <v>6170</v>
      </c>
      <c r="J6907" s="28" t="s">
        <v>6169</v>
      </c>
      <c r="K6907" s="28">
        <v>2</v>
      </c>
      <c r="L6907" s="28" t="s">
        <v>6110</v>
      </c>
      <c r="M6907" s="36" t="str">
        <f t="shared" si="107"/>
        <v>NHI</v>
      </c>
    </row>
    <row r="6908" spans="6:13" ht="15" thickBot="1" x14ac:dyDescent="0.4">
      <c r="F6908" s="29" t="s">
        <v>10237</v>
      </c>
      <c r="G6908" s="27" t="s">
        <v>10241</v>
      </c>
      <c r="H6908" s="27" t="s">
        <v>1130</v>
      </c>
      <c r="I6908" s="27" t="s">
        <v>6170</v>
      </c>
      <c r="J6908" s="27" t="s">
        <v>6169</v>
      </c>
      <c r="K6908" s="27">
        <v>2</v>
      </c>
      <c r="L6908" s="27" t="s">
        <v>6110</v>
      </c>
      <c r="M6908" s="36" t="str">
        <f t="shared" si="107"/>
        <v>NHI</v>
      </c>
    </row>
    <row r="6909" spans="6:13" ht="15" thickBot="1" x14ac:dyDescent="0.4">
      <c r="F6909" s="30" t="s">
        <v>4458</v>
      </c>
      <c r="G6909" s="28" t="s">
        <v>10242</v>
      </c>
      <c r="H6909" s="28" t="s">
        <v>4457</v>
      </c>
      <c r="I6909" s="28" t="s">
        <v>6108</v>
      </c>
      <c r="J6909" s="28" t="s">
        <v>6158</v>
      </c>
      <c r="K6909" s="28">
        <v>1</v>
      </c>
      <c r="L6909" s="28" t="s">
        <v>6159</v>
      </c>
      <c r="M6909" s="36" t="str">
        <f t="shared" si="107"/>
        <v>NICOLLIER</v>
      </c>
    </row>
    <row r="6910" spans="6:13" ht="15" thickBot="1" x14ac:dyDescent="0.4">
      <c r="F6910" s="29" t="s">
        <v>4458</v>
      </c>
      <c r="G6910" s="27" t="s">
        <v>4459</v>
      </c>
      <c r="H6910" s="27" t="s">
        <v>4457</v>
      </c>
      <c r="I6910" s="27" t="s">
        <v>6108</v>
      </c>
      <c r="J6910" s="27" t="s">
        <v>6158</v>
      </c>
      <c r="K6910" s="27">
        <v>1</v>
      </c>
      <c r="L6910" s="27" t="s">
        <v>6159</v>
      </c>
      <c r="M6910" s="36" t="str">
        <f t="shared" si="107"/>
        <v>NICOLLIER</v>
      </c>
    </row>
    <row r="6911" spans="6:13" ht="15" thickBot="1" x14ac:dyDescent="0.4">
      <c r="F6911" s="30" t="s">
        <v>4461</v>
      </c>
      <c r="G6911" s="28" t="s">
        <v>4462</v>
      </c>
      <c r="H6911" s="28" t="s">
        <v>4460</v>
      </c>
      <c r="I6911" s="28" t="s">
        <v>6108</v>
      </c>
      <c r="J6911" s="28" t="s">
        <v>6158</v>
      </c>
      <c r="K6911" s="28">
        <v>1</v>
      </c>
      <c r="L6911" s="28" t="s">
        <v>6159</v>
      </c>
      <c r="M6911" s="36" t="str">
        <f t="shared" si="107"/>
        <v>NIEUPORT</v>
      </c>
    </row>
    <row r="6912" spans="6:13" ht="15" thickBot="1" x14ac:dyDescent="0.4">
      <c r="F6912" s="29" t="s">
        <v>10243</v>
      </c>
      <c r="G6912" s="27" t="s">
        <v>6914</v>
      </c>
      <c r="H6912" s="27" t="s">
        <v>1261</v>
      </c>
      <c r="I6912" s="27" t="s">
        <v>6108</v>
      </c>
      <c r="J6912" s="27" t="s">
        <v>6158</v>
      </c>
      <c r="K6912" s="27">
        <v>1</v>
      </c>
      <c r="L6912" s="27" t="s">
        <v>6159</v>
      </c>
      <c r="M6912" s="36" t="str">
        <f t="shared" si="107"/>
        <v>NIPPER</v>
      </c>
    </row>
    <row r="6913" spans="6:13" ht="15" thickBot="1" x14ac:dyDescent="0.4">
      <c r="F6913" s="30" t="s">
        <v>10243</v>
      </c>
      <c r="G6913" s="28" t="s">
        <v>1262</v>
      </c>
      <c r="H6913" s="28" t="s">
        <v>1261</v>
      </c>
      <c r="I6913" s="28" t="s">
        <v>6108</v>
      </c>
      <c r="J6913" s="28" t="s">
        <v>6158</v>
      </c>
      <c r="K6913" s="28">
        <v>1</v>
      </c>
      <c r="L6913" s="28" t="s">
        <v>6159</v>
      </c>
      <c r="M6913" s="36" t="str">
        <f t="shared" si="107"/>
        <v>NIPPER</v>
      </c>
    </row>
    <row r="6914" spans="6:13" ht="15" thickBot="1" x14ac:dyDescent="0.4">
      <c r="F6914" s="29" t="s">
        <v>10244</v>
      </c>
      <c r="G6914" s="27" t="s">
        <v>6744</v>
      </c>
      <c r="H6914" s="27" t="s">
        <v>863</v>
      </c>
      <c r="I6914" s="27" t="s">
        <v>6108</v>
      </c>
      <c r="J6914" s="27" t="s">
        <v>6158</v>
      </c>
      <c r="K6914" s="27">
        <v>1</v>
      </c>
      <c r="L6914" s="27" t="s">
        <v>6159</v>
      </c>
      <c r="M6914" s="36" t="str">
        <f t="shared" si="107"/>
        <v>NITSCHE</v>
      </c>
    </row>
    <row r="6915" spans="6:13" ht="15" thickBot="1" x14ac:dyDescent="0.4">
      <c r="F6915" s="30" t="s">
        <v>10244</v>
      </c>
      <c r="G6915" s="28" t="s">
        <v>865</v>
      </c>
      <c r="H6915" s="28" t="s">
        <v>863</v>
      </c>
      <c r="I6915" s="28" t="s">
        <v>6108</v>
      </c>
      <c r="J6915" s="28" t="s">
        <v>6158</v>
      </c>
      <c r="K6915" s="28">
        <v>1</v>
      </c>
      <c r="L6915" s="28" t="s">
        <v>6159</v>
      </c>
      <c r="M6915" s="36" t="str">
        <f t="shared" si="107"/>
        <v>NITSCHE</v>
      </c>
    </row>
    <row r="6916" spans="6:13" ht="15" thickBot="1" x14ac:dyDescent="0.4">
      <c r="F6916" s="29" t="s">
        <v>10245</v>
      </c>
      <c r="G6916" s="27" t="s">
        <v>844</v>
      </c>
      <c r="H6916" s="27" t="s">
        <v>842</v>
      </c>
      <c r="I6916" s="27" t="s">
        <v>6108</v>
      </c>
      <c r="J6916" s="27" t="s">
        <v>6158</v>
      </c>
      <c r="K6916" s="27">
        <v>1</v>
      </c>
      <c r="L6916" s="27" t="s">
        <v>6159</v>
      </c>
      <c r="M6916" s="36" t="str">
        <f t="shared" si="107"/>
        <v>NOIN</v>
      </c>
    </row>
    <row r="6917" spans="6:13" ht="15" thickBot="1" x14ac:dyDescent="0.4">
      <c r="F6917" s="30" t="s">
        <v>10246</v>
      </c>
      <c r="G6917" s="28" t="s">
        <v>10247</v>
      </c>
      <c r="H6917" s="28" t="s">
        <v>1951</v>
      </c>
      <c r="I6917" s="28" t="s">
        <v>6108</v>
      </c>
      <c r="J6917" s="28" t="s">
        <v>6158</v>
      </c>
      <c r="K6917" s="28">
        <v>1</v>
      </c>
      <c r="L6917" s="28" t="s">
        <v>6159</v>
      </c>
      <c r="M6917" s="36" t="str">
        <f t="shared" si="107"/>
        <v>NOORDUYN</v>
      </c>
    </row>
    <row r="6918" spans="6:13" ht="15" thickBot="1" x14ac:dyDescent="0.4">
      <c r="F6918" s="29" t="s">
        <v>10246</v>
      </c>
      <c r="G6918" s="27" t="s">
        <v>10248</v>
      </c>
      <c r="H6918" s="27" t="s">
        <v>1948</v>
      </c>
      <c r="I6918" s="27" t="s">
        <v>6108</v>
      </c>
      <c r="J6918" s="27" t="s">
        <v>6158</v>
      </c>
      <c r="K6918" s="27">
        <v>1</v>
      </c>
      <c r="L6918" s="27" t="s">
        <v>6159</v>
      </c>
      <c r="M6918" s="36" t="str">
        <f t="shared" si="107"/>
        <v>NOORDUYN</v>
      </c>
    </row>
    <row r="6919" spans="6:13" ht="15" thickBot="1" x14ac:dyDescent="0.4">
      <c r="F6919" s="30" t="s">
        <v>10246</v>
      </c>
      <c r="G6919" s="28" t="s">
        <v>1952</v>
      </c>
      <c r="H6919" s="28" t="s">
        <v>1951</v>
      </c>
      <c r="I6919" s="28" t="s">
        <v>6108</v>
      </c>
      <c r="J6919" s="28" t="s">
        <v>6158</v>
      </c>
      <c r="K6919" s="28">
        <v>1</v>
      </c>
      <c r="L6919" s="28" t="s">
        <v>6159</v>
      </c>
      <c r="M6919" s="36" t="str">
        <f t="shared" ref="M6919:M6982" si="108">F6919</f>
        <v>NOORDUYN</v>
      </c>
    </row>
    <row r="6920" spans="6:13" ht="15" thickBot="1" x14ac:dyDescent="0.4">
      <c r="F6920" s="29" t="s">
        <v>10246</v>
      </c>
      <c r="G6920" s="27" t="s">
        <v>10249</v>
      </c>
      <c r="H6920" s="27" t="s">
        <v>1948</v>
      </c>
      <c r="I6920" s="27" t="s">
        <v>6108</v>
      </c>
      <c r="J6920" s="27" t="s">
        <v>6158</v>
      </c>
      <c r="K6920" s="27">
        <v>1</v>
      </c>
      <c r="L6920" s="27" t="s">
        <v>6159</v>
      </c>
      <c r="M6920" s="36" t="str">
        <f t="shared" si="108"/>
        <v>NOORDUYN</v>
      </c>
    </row>
    <row r="6921" spans="6:13" ht="15" thickBot="1" x14ac:dyDescent="0.4">
      <c r="F6921" s="30" t="s">
        <v>10246</v>
      </c>
      <c r="G6921" s="28" t="s">
        <v>1950</v>
      </c>
      <c r="H6921" s="28" t="s">
        <v>1948</v>
      </c>
      <c r="I6921" s="28" t="s">
        <v>6108</v>
      </c>
      <c r="J6921" s="28" t="s">
        <v>6158</v>
      </c>
      <c r="K6921" s="28">
        <v>1</v>
      </c>
      <c r="L6921" s="28" t="s">
        <v>6159</v>
      </c>
      <c r="M6921" s="36" t="str">
        <f t="shared" si="108"/>
        <v>NOORDUYN</v>
      </c>
    </row>
    <row r="6922" spans="6:13" ht="15" thickBot="1" x14ac:dyDescent="0.4">
      <c r="F6922" s="29" t="s">
        <v>10246</v>
      </c>
      <c r="G6922" s="27" t="s">
        <v>10250</v>
      </c>
      <c r="H6922" s="27" t="s">
        <v>1948</v>
      </c>
      <c r="I6922" s="27" t="s">
        <v>6108</v>
      </c>
      <c r="J6922" s="27" t="s">
        <v>6158</v>
      </c>
      <c r="K6922" s="27">
        <v>1</v>
      </c>
      <c r="L6922" s="27" t="s">
        <v>6159</v>
      </c>
      <c r="M6922" s="36" t="str">
        <f t="shared" si="108"/>
        <v>NOORDUYN</v>
      </c>
    </row>
    <row r="6923" spans="6:13" ht="15" thickBot="1" x14ac:dyDescent="0.4">
      <c r="F6923" s="30" t="s">
        <v>4464</v>
      </c>
      <c r="G6923" s="28" t="s">
        <v>10251</v>
      </c>
      <c r="H6923" s="28" t="s">
        <v>4163</v>
      </c>
      <c r="I6923" s="28" t="s">
        <v>6108</v>
      </c>
      <c r="J6923" s="28" t="s">
        <v>6169</v>
      </c>
      <c r="K6923" s="28">
        <v>2</v>
      </c>
      <c r="L6923" s="28" t="s">
        <v>6110</v>
      </c>
      <c r="M6923" s="36" t="str">
        <f t="shared" si="108"/>
        <v>NORD</v>
      </c>
    </row>
    <row r="6924" spans="6:13" ht="15" thickBot="1" x14ac:dyDescent="0.4">
      <c r="F6924" s="29" t="s">
        <v>4464</v>
      </c>
      <c r="G6924" s="27">
        <v>262</v>
      </c>
      <c r="H6924" s="27" t="s">
        <v>442</v>
      </c>
      <c r="I6924" s="27" t="s">
        <v>6108</v>
      </c>
      <c r="J6924" s="27" t="s">
        <v>6169</v>
      </c>
      <c r="K6924" s="27">
        <v>2</v>
      </c>
      <c r="L6924" s="27" t="s">
        <v>6110</v>
      </c>
      <c r="M6924" s="36" t="str">
        <f t="shared" si="108"/>
        <v>NORD</v>
      </c>
    </row>
    <row r="6925" spans="6:13" ht="15" thickBot="1" x14ac:dyDescent="0.4">
      <c r="F6925" s="30" t="s">
        <v>4464</v>
      </c>
      <c r="G6925" s="28" t="s">
        <v>10252</v>
      </c>
      <c r="H6925" s="28" t="s">
        <v>442</v>
      </c>
      <c r="I6925" s="28" t="s">
        <v>6108</v>
      </c>
      <c r="J6925" s="28" t="s">
        <v>6169</v>
      </c>
      <c r="K6925" s="28">
        <v>2</v>
      </c>
      <c r="L6925" s="28" t="s">
        <v>6110</v>
      </c>
      <c r="M6925" s="36" t="str">
        <f t="shared" si="108"/>
        <v>NORD</v>
      </c>
    </row>
    <row r="6926" spans="6:13" ht="15" thickBot="1" x14ac:dyDescent="0.4">
      <c r="F6926" s="29" t="s">
        <v>4464</v>
      </c>
      <c r="G6926" s="27">
        <v>1000</v>
      </c>
      <c r="H6926" s="27" t="s">
        <v>4192</v>
      </c>
      <c r="I6926" s="27" t="s">
        <v>6108</v>
      </c>
      <c r="J6926" s="27" t="s">
        <v>6158</v>
      </c>
      <c r="K6926" s="27">
        <v>1</v>
      </c>
      <c r="L6926" s="27" t="s">
        <v>6159</v>
      </c>
      <c r="M6926" s="36" t="str">
        <f t="shared" si="108"/>
        <v>NORD</v>
      </c>
    </row>
    <row r="6927" spans="6:13" ht="15" thickBot="1" x14ac:dyDescent="0.4">
      <c r="F6927" s="30" t="s">
        <v>4464</v>
      </c>
      <c r="G6927" s="28" t="s">
        <v>10253</v>
      </c>
      <c r="H6927" s="28" t="s">
        <v>4192</v>
      </c>
      <c r="I6927" s="28" t="s">
        <v>6108</v>
      </c>
      <c r="J6927" s="28" t="s">
        <v>6158</v>
      </c>
      <c r="K6927" s="28">
        <v>1</v>
      </c>
      <c r="L6927" s="28" t="s">
        <v>6159</v>
      </c>
      <c r="M6927" s="36" t="str">
        <f t="shared" si="108"/>
        <v>NORD</v>
      </c>
    </row>
    <row r="6928" spans="6:13" ht="15" thickBot="1" x14ac:dyDescent="0.4">
      <c r="F6928" s="29" t="s">
        <v>4464</v>
      </c>
      <c r="G6928" s="27" t="s">
        <v>10254</v>
      </c>
      <c r="H6928" s="27" t="s">
        <v>4192</v>
      </c>
      <c r="I6928" s="27" t="s">
        <v>6108</v>
      </c>
      <c r="J6928" s="27" t="s">
        <v>6158</v>
      </c>
      <c r="K6928" s="27">
        <v>1</v>
      </c>
      <c r="L6928" s="27" t="s">
        <v>6159</v>
      </c>
      <c r="M6928" s="36" t="str">
        <f t="shared" si="108"/>
        <v>NORD</v>
      </c>
    </row>
    <row r="6929" spans="6:13" ht="15" thickBot="1" x14ac:dyDescent="0.4">
      <c r="F6929" s="30" t="s">
        <v>4464</v>
      </c>
      <c r="G6929" s="28" t="s">
        <v>10255</v>
      </c>
      <c r="H6929" s="28" t="s">
        <v>4463</v>
      </c>
      <c r="I6929" s="28" t="s">
        <v>6108</v>
      </c>
      <c r="J6929" s="28" t="s">
        <v>6158</v>
      </c>
      <c r="K6929" s="28">
        <v>1</v>
      </c>
      <c r="L6929" s="28" t="s">
        <v>6159</v>
      </c>
      <c r="M6929" s="36" t="str">
        <f t="shared" si="108"/>
        <v>NORD</v>
      </c>
    </row>
    <row r="6930" spans="6:13" ht="15" thickBot="1" x14ac:dyDescent="0.4">
      <c r="F6930" s="29" t="s">
        <v>4464</v>
      </c>
      <c r="G6930" s="27" t="s">
        <v>10256</v>
      </c>
      <c r="H6930" s="27" t="s">
        <v>4463</v>
      </c>
      <c r="I6930" s="27" t="s">
        <v>6108</v>
      </c>
      <c r="J6930" s="27" t="s">
        <v>6158</v>
      </c>
      <c r="K6930" s="27">
        <v>1</v>
      </c>
      <c r="L6930" s="27" t="s">
        <v>6159</v>
      </c>
      <c r="M6930" s="36" t="str">
        <f t="shared" si="108"/>
        <v>NORD</v>
      </c>
    </row>
    <row r="6931" spans="6:13" ht="15" thickBot="1" x14ac:dyDescent="0.4">
      <c r="F6931" s="30" t="s">
        <v>4464</v>
      </c>
      <c r="G6931" s="28" t="s">
        <v>10257</v>
      </c>
      <c r="H6931" s="28" t="s">
        <v>4463</v>
      </c>
      <c r="I6931" s="28" t="s">
        <v>6108</v>
      </c>
      <c r="J6931" s="28" t="s">
        <v>6158</v>
      </c>
      <c r="K6931" s="28">
        <v>1</v>
      </c>
      <c r="L6931" s="28" t="s">
        <v>6159</v>
      </c>
      <c r="M6931" s="36" t="str">
        <f t="shared" si="108"/>
        <v>NORD</v>
      </c>
    </row>
    <row r="6932" spans="6:13" ht="15" thickBot="1" x14ac:dyDescent="0.4">
      <c r="F6932" s="29" t="s">
        <v>4464</v>
      </c>
      <c r="G6932" s="27" t="s">
        <v>4467</v>
      </c>
      <c r="H6932" s="27" t="s">
        <v>4466</v>
      </c>
      <c r="I6932" s="27" t="s">
        <v>6108</v>
      </c>
      <c r="J6932" s="27" t="s">
        <v>6158</v>
      </c>
      <c r="K6932" s="27">
        <v>1</v>
      </c>
      <c r="L6932" s="27" t="s">
        <v>6159</v>
      </c>
      <c r="M6932" s="36" t="str">
        <f t="shared" si="108"/>
        <v>NORD</v>
      </c>
    </row>
    <row r="6933" spans="6:13" ht="15" thickBot="1" x14ac:dyDescent="0.4">
      <c r="F6933" s="30" t="s">
        <v>4464</v>
      </c>
      <c r="G6933" s="28" t="s">
        <v>10258</v>
      </c>
      <c r="H6933" s="28" t="s">
        <v>4466</v>
      </c>
      <c r="I6933" s="28" t="s">
        <v>6108</v>
      </c>
      <c r="J6933" s="28" t="s">
        <v>6158</v>
      </c>
      <c r="K6933" s="28">
        <v>1</v>
      </c>
      <c r="L6933" s="28" t="s">
        <v>6159</v>
      </c>
      <c r="M6933" s="36" t="str">
        <f t="shared" si="108"/>
        <v>NORD</v>
      </c>
    </row>
    <row r="6934" spans="6:13" ht="15" thickBot="1" x14ac:dyDescent="0.4">
      <c r="F6934" s="29" t="s">
        <v>4464</v>
      </c>
      <c r="G6934" s="27" t="s">
        <v>10259</v>
      </c>
      <c r="H6934" s="27" t="s">
        <v>4466</v>
      </c>
      <c r="I6934" s="27" t="s">
        <v>6108</v>
      </c>
      <c r="J6934" s="27" t="s">
        <v>6158</v>
      </c>
      <c r="K6934" s="27">
        <v>1</v>
      </c>
      <c r="L6934" s="27" t="s">
        <v>6159</v>
      </c>
      <c r="M6934" s="36" t="str">
        <f t="shared" si="108"/>
        <v>NORD</v>
      </c>
    </row>
    <row r="6935" spans="6:13" ht="15" thickBot="1" x14ac:dyDescent="0.4">
      <c r="F6935" s="30" t="s">
        <v>4464</v>
      </c>
      <c r="G6935" s="28" t="s">
        <v>10260</v>
      </c>
      <c r="H6935" s="28" t="s">
        <v>4466</v>
      </c>
      <c r="I6935" s="28" t="s">
        <v>6108</v>
      </c>
      <c r="J6935" s="28" t="s">
        <v>6158</v>
      </c>
      <c r="K6935" s="28">
        <v>1</v>
      </c>
      <c r="L6935" s="28" t="s">
        <v>6159</v>
      </c>
      <c r="M6935" s="36" t="str">
        <f t="shared" si="108"/>
        <v>NORD</v>
      </c>
    </row>
    <row r="6936" spans="6:13" ht="15" thickBot="1" x14ac:dyDescent="0.4">
      <c r="F6936" s="29" t="s">
        <v>4464</v>
      </c>
      <c r="G6936" s="27" t="s">
        <v>10261</v>
      </c>
      <c r="H6936" s="27" t="s">
        <v>4466</v>
      </c>
      <c r="I6936" s="27" t="s">
        <v>6108</v>
      </c>
      <c r="J6936" s="27" t="s">
        <v>6158</v>
      </c>
      <c r="K6936" s="27">
        <v>1</v>
      </c>
      <c r="L6936" s="27" t="s">
        <v>6159</v>
      </c>
      <c r="M6936" s="36" t="str">
        <f t="shared" si="108"/>
        <v>NORD</v>
      </c>
    </row>
    <row r="6937" spans="6:13" ht="15" thickBot="1" x14ac:dyDescent="0.4">
      <c r="F6937" s="30" t="s">
        <v>4464</v>
      </c>
      <c r="G6937" s="28" t="s">
        <v>10262</v>
      </c>
      <c r="H6937" s="28" t="s">
        <v>4474</v>
      </c>
      <c r="I6937" s="28" t="s">
        <v>6108</v>
      </c>
      <c r="J6937" s="28" t="s">
        <v>6158</v>
      </c>
      <c r="K6937" s="28">
        <v>2</v>
      </c>
      <c r="L6937" s="28" t="s">
        <v>6110</v>
      </c>
      <c r="M6937" s="36" t="str">
        <f t="shared" si="108"/>
        <v>NORD</v>
      </c>
    </row>
    <row r="6938" spans="6:13" ht="15" thickBot="1" x14ac:dyDescent="0.4">
      <c r="F6938" s="29" t="s">
        <v>4464</v>
      </c>
      <c r="G6938" s="27">
        <v>3202</v>
      </c>
      <c r="H6938" s="27" t="s">
        <v>4468</v>
      </c>
      <c r="I6938" s="27" t="s">
        <v>6108</v>
      </c>
      <c r="J6938" s="27" t="s">
        <v>6158</v>
      </c>
      <c r="K6938" s="27">
        <v>1</v>
      </c>
      <c r="L6938" s="27" t="s">
        <v>6159</v>
      </c>
      <c r="M6938" s="36" t="str">
        <f t="shared" si="108"/>
        <v>NORD</v>
      </c>
    </row>
    <row r="6939" spans="6:13" ht="15" thickBot="1" x14ac:dyDescent="0.4">
      <c r="F6939" s="30" t="s">
        <v>4464</v>
      </c>
      <c r="G6939" s="28">
        <v>3400</v>
      </c>
      <c r="H6939" s="28" t="s">
        <v>4470</v>
      </c>
      <c r="I6939" s="28" t="s">
        <v>6108</v>
      </c>
      <c r="J6939" s="28" t="s">
        <v>6158</v>
      </c>
      <c r="K6939" s="28">
        <v>1</v>
      </c>
      <c r="L6939" s="28" t="s">
        <v>6159</v>
      </c>
      <c r="M6939" s="36" t="str">
        <f t="shared" si="108"/>
        <v>NORD</v>
      </c>
    </row>
    <row r="6940" spans="6:13" ht="15" thickBot="1" x14ac:dyDescent="0.4">
      <c r="F6940" s="29" t="s">
        <v>4464</v>
      </c>
      <c r="G6940" s="27" t="s">
        <v>6396</v>
      </c>
      <c r="H6940" s="27" t="s">
        <v>442</v>
      </c>
      <c r="I6940" s="27" t="s">
        <v>6108</v>
      </c>
      <c r="J6940" s="27" t="s">
        <v>6169</v>
      </c>
      <c r="K6940" s="27">
        <v>2</v>
      </c>
      <c r="L6940" s="27" t="s">
        <v>6110</v>
      </c>
      <c r="M6940" s="36" t="str">
        <f t="shared" si="108"/>
        <v>NORD</v>
      </c>
    </row>
    <row r="6941" spans="6:13" ht="15" thickBot="1" x14ac:dyDescent="0.4">
      <c r="F6941" s="30" t="s">
        <v>4464</v>
      </c>
      <c r="G6941" s="28" t="s">
        <v>6398</v>
      </c>
      <c r="H6941" s="28" t="s">
        <v>442</v>
      </c>
      <c r="I6941" s="28" t="s">
        <v>6108</v>
      </c>
      <c r="J6941" s="28" t="s">
        <v>6169</v>
      </c>
      <c r="K6941" s="28">
        <v>2</v>
      </c>
      <c r="L6941" s="28" t="s">
        <v>6110</v>
      </c>
      <c r="M6941" s="36" t="str">
        <f t="shared" si="108"/>
        <v>NORD</v>
      </c>
    </row>
    <row r="6942" spans="6:13" ht="15" thickBot="1" x14ac:dyDescent="0.4">
      <c r="F6942" s="29" t="s">
        <v>4464</v>
      </c>
      <c r="G6942" s="27" t="s">
        <v>4473</v>
      </c>
      <c r="H6942" s="27" t="s">
        <v>4472</v>
      </c>
      <c r="I6942" s="27" t="s">
        <v>6108</v>
      </c>
      <c r="J6942" s="27" t="s">
        <v>6158</v>
      </c>
      <c r="K6942" s="27">
        <v>1</v>
      </c>
      <c r="L6942" s="27" t="s">
        <v>6159</v>
      </c>
      <c r="M6942" s="36" t="str">
        <f t="shared" si="108"/>
        <v>NORD</v>
      </c>
    </row>
    <row r="6943" spans="6:13" ht="15" thickBot="1" x14ac:dyDescent="0.4">
      <c r="F6943" s="30" t="s">
        <v>4464</v>
      </c>
      <c r="G6943" s="28" t="s">
        <v>10263</v>
      </c>
      <c r="H6943" s="28" t="s">
        <v>4472</v>
      </c>
      <c r="I6943" s="28" t="s">
        <v>6108</v>
      </c>
      <c r="J6943" s="28" t="s">
        <v>6158</v>
      </c>
      <c r="K6943" s="28">
        <v>1</v>
      </c>
      <c r="L6943" s="28" t="s">
        <v>6159</v>
      </c>
      <c r="M6943" s="36" t="str">
        <f t="shared" si="108"/>
        <v>NORD</v>
      </c>
    </row>
    <row r="6944" spans="6:13" ht="15" thickBot="1" x14ac:dyDescent="0.4">
      <c r="F6944" s="29" t="s">
        <v>4464</v>
      </c>
      <c r="G6944" s="27" t="s">
        <v>4465</v>
      </c>
      <c r="H6944" s="27" t="s">
        <v>4463</v>
      </c>
      <c r="I6944" s="27" t="s">
        <v>6108</v>
      </c>
      <c r="J6944" s="27" t="s">
        <v>6158</v>
      </c>
      <c r="K6944" s="27">
        <v>1</v>
      </c>
      <c r="L6944" s="27" t="s">
        <v>6159</v>
      </c>
      <c r="M6944" s="36" t="str">
        <f t="shared" si="108"/>
        <v>NORD</v>
      </c>
    </row>
    <row r="6945" spans="6:13" ht="15" thickBot="1" x14ac:dyDescent="0.4">
      <c r="F6945" s="30" t="s">
        <v>4464</v>
      </c>
      <c r="G6945" s="28" t="s">
        <v>4475</v>
      </c>
      <c r="H6945" s="28" t="s">
        <v>4474</v>
      </c>
      <c r="I6945" s="28" t="s">
        <v>6108</v>
      </c>
      <c r="J6945" s="28" t="s">
        <v>6158</v>
      </c>
      <c r="K6945" s="28">
        <v>2</v>
      </c>
      <c r="L6945" s="28" t="s">
        <v>6110</v>
      </c>
      <c r="M6945" s="36" t="str">
        <f t="shared" si="108"/>
        <v>NORD</v>
      </c>
    </row>
    <row r="6946" spans="6:13" ht="15" thickBot="1" x14ac:dyDescent="0.4">
      <c r="F6946" s="29" t="s">
        <v>4464</v>
      </c>
      <c r="G6946" s="27" t="s">
        <v>6279</v>
      </c>
      <c r="H6946" s="27" t="s">
        <v>4192</v>
      </c>
      <c r="I6946" s="27" t="s">
        <v>6108</v>
      </c>
      <c r="J6946" s="27" t="s">
        <v>6158</v>
      </c>
      <c r="K6946" s="27">
        <v>1</v>
      </c>
      <c r="L6946" s="27" t="s">
        <v>6159</v>
      </c>
      <c r="M6946" s="36" t="str">
        <f t="shared" si="108"/>
        <v>NORD</v>
      </c>
    </row>
    <row r="6947" spans="6:13" ht="15" thickBot="1" x14ac:dyDescent="0.4">
      <c r="F6947" s="30" t="s">
        <v>4464</v>
      </c>
      <c r="G6947" s="28" t="s">
        <v>10264</v>
      </c>
      <c r="H6947" s="28" t="s">
        <v>4463</v>
      </c>
      <c r="I6947" s="28" t="s">
        <v>6108</v>
      </c>
      <c r="J6947" s="28" t="s">
        <v>6158</v>
      </c>
      <c r="K6947" s="28">
        <v>1</v>
      </c>
      <c r="L6947" s="28" t="s">
        <v>6159</v>
      </c>
      <c r="M6947" s="36" t="str">
        <f t="shared" si="108"/>
        <v>NORD</v>
      </c>
    </row>
    <row r="6948" spans="6:13" ht="15" thickBot="1" x14ac:dyDescent="0.4">
      <c r="F6948" s="29" t="s">
        <v>4464</v>
      </c>
      <c r="G6948" s="27" t="s">
        <v>4165</v>
      </c>
      <c r="H6948" s="27" t="s">
        <v>4163</v>
      </c>
      <c r="I6948" s="27" t="s">
        <v>6108</v>
      </c>
      <c r="J6948" s="27" t="s">
        <v>6169</v>
      </c>
      <c r="K6948" s="27">
        <v>2</v>
      </c>
      <c r="L6948" s="27" t="s">
        <v>6110</v>
      </c>
      <c r="M6948" s="36" t="str">
        <f t="shared" si="108"/>
        <v>NORD</v>
      </c>
    </row>
    <row r="6949" spans="6:13" ht="15" thickBot="1" x14ac:dyDescent="0.4">
      <c r="F6949" s="30" t="s">
        <v>4464</v>
      </c>
      <c r="G6949" s="28" t="s">
        <v>571</v>
      </c>
      <c r="H6949" s="28" t="s">
        <v>569</v>
      </c>
      <c r="I6949" s="28" t="s">
        <v>6108</v>
      </c>
      <c r="J6949" s="28" t="s">
        <v>6158</v>
      </c>
      <c r="K6949" s="28">
        <v>1</v>
      </c>
      <c r="L6949" s="28" t="s">
        <v>6159</v>
      </c>
      <c r="M6949" s="36" t="str">
        <f t="shared" si="108"/>
        <v>NORD</v>
      </c>
    </row>
    <row r="6950" spans="6:13" ht="15" thickBot="1" x14ac:dyDescent="0.4">
      <c r="F6950" s="29" t="s">
        <v>10265</v>
      </c>
      <c r="G6950" s="27" t="s">
        <v>10262</v>
      </c>
      <c r="H6950" s="27" t="s">
        <v>4474</v>
      </c>
      <c r="I6950" s="27" t="s">
        <v>6108</v>
      </c>
      <c r="J6950" s="27" t="s">
        <v>6158</v>
      </c>
      <c r="K6950" s="27">
        <v>2</v>
      </c>
      <c r="L6950" s="27" t="s">
        <v>6110</v>
      </c>
      <c r="M6950" s="36" t="str">
        <f t="shared" si="108"/>
        <v>NORDFLUG</v>
      </c>
    </row>
    <row r="6951" spans="6:13" ht="15" thickBot="1" x14ac:dyDescent="0.4">
      <c r="F6951" s="30" t="s">
        <v>10265</v>
      </c>
      <c r="G6951" s="28" t="s">
        <v>4475</v>
      </c>
      <c r="H6951" s="28" t="s">
        <v>4474</v>
      </c>
      <c r="I6951" s="28" t="s">
        <v>6108</v>
      </c>
      <c r="J6951" s="28" t="s">
        <v>6158</v>
      </c>
      <c r="K6951" s="28">
        <v>2</v>
      </c>
      <c r="L6951" s="28" t="s">
        <v>6110</v>
      </c>
      <c r="M6951" s="36" t="str">
        <f t="shared" si="108"/>
        <v>NORDFLUG</v>
      </c>
    </row>
    <row r="6952" spans="6:13" ht="15" thickBot="1" x14ac:dyDescent="0.4">
      <c r="F6952" s="29" t="s">
        <v>4477</v>
      </c>
      <c r="G6952" s="27" t="s">
        <v>881</v>
      </c>
      <c r="H6952" s="27" t="s">
        <v>880</v>
      </c>
      <c r="I6952" s="27" t="s">
        <v>6108</v>
      </c>
      <c r="J6952" s="27" t="s">
        <v>6158</v>
      </c>
      <c r="K6952" s="27">
        <v>1</v>
      </c>
      <c r="L6952" s="27" t="s">
        <v>6159</v>
      </c>
      <c r="M6952" s="36" t="str">
        <f t="shared" si="108"/>
        <v>NORMAN</v>
      </c>
    </row>
    <row r="6953" spans="6:13" ht="15" thickBot="1" x14ac:dyDescent="0.4">
      <c r="F6953" s="30" t="s">
        <v>4477</v>
      </c>
      <c r="G6953" s="28" t="s">
        <v>6748</v>
      </c>
      <c r="H6953" s="28" t="s">
        <v>880</v>
      </c>
      <c r="I6953" s="28" t="s">
        <v>6108</v>
      </c>
      <c r="J6953" s="28" t="s">
        <v>6158</v>
      </c>
      <c r="K6953" s="28">
        <v>1</v>
      </c>
      <c r="L6953" s="28" t="s">
        <v>6159</v>
      </c>
      <c r="M6953" s="36" t="str">
        <f t="shared" si="108"/>
        <v>NORMAN</v>
      </c>
    </row>
    <row r="6954" spans="6:13" ht="15" thickBot="1" x14ac:dyDescent="0.4">
      <c r="F6954" s="29" t="s">
        <v>4477</v>
      </c>
      <c r="G6954" s="27" t="s">
        <v>10266</v>
      </c>
      <c r="H6954" s="27" t="s">
        <v>4479</v>
      </c>
      <c r="I6954" s="27" t="s">
        <v>6108</v>
      </c>
      <c r="J6954" s="27" t="s">
        <v>6158</v>
      </c>
      <c r="K6954" s="27">
        <v>1</v>
      </c>
      <c r="L6954" s="27" t="s">
        <v>6159</v>
      </c>
      <c r="M6954" s="36" t="str">
        <f t="shared" si="108"/>
        <v>NORMAN</v>
      </c>
    </row>
    <row r="6955" spans="6:13" ht="15" thickBot="1" x14ac:dyDescent="0.4">
      <c r="F6955" s="30" t="s">
        <v>4477</v>
      </c>
      <c r="G6955" s="28" t="s">
        <v>10267</v>
      </c>
      <c r="H6955" s="28" t="s">
        <v>4479</v>
      </c>
      <c r="I6955" s="28" t="s">
        <v>6108</v>
      </c>
      <c r="J6955" s="28" t="s">
        <v>6158</v>
      </c>
      <c r="K6955" s="28">
        <v>1</v>
      </c>
      <c r="L6955" s="28" t="s">
        <v>6159</v>
      </c>
      <c r="M6955" s="36" t="str">
        <f t="shared" si="108"/>
        <v>NORMAN</v>
      </c>
    </row>
    <row r="6956" spans="6:13" ht="15" thickBot="1" x14ac:dyDescent="0.4">
      <c r="F6956" s="29" t="s">
        <v>4477</v>
      </c>
      <c r="G6956" s="27" t="s">
        <v>10268</v>
      </c>
      <c r="H6956" s="27" t="s">
        <v>4479</v>
      </c>
      <c r="I6956" s="27" t="s">
        <v>6108</v>
      </c>
      <c r="J6956" s="27" t="s">
        <v>6158</v>
      </c>
      <c r="K6956" s="27">
        <v>1</v>
      </c>
      <c r="L6956" s="27" t="s">
        <v>6159</v>
      </c>
      <c r="M6956" s="36" t="str">
        <f t="shared" si="108"/>
        <v>NORMAN</v>
      </c>
    </row>
    <row r="6957" spans="6:13" ht="15" thickBot="1" x14ac:dyDescent="0.4">
      <c r="F6957" s="30" t="s">
        <v>4477</v>
      </c>
      <c r="G6957" s="28" t="s">
        <v>4480</v>
      </c>
      <c r="H6957" s="28" t="s">
        <v>4479</v>
      </c>
      <c r="I6957" s="28" t="s">
        <v>6108</v>
      </c>
      <c r="J6957" s="28" t="s">
        <v>6158</v>
      </c>
      <c r="K6957" s="28">
        <v>1</v>
      </c>
      <c r="L6957" s="28" t="s">
        <v>6159</v>
      </c>
      <c r="M6957" s="36" t="str">
        <f t="shared" si="108"/>
        <v>NORMAN</v>
      </c>
    </row>
    <row r="6958" spans="6:13" ht="15" thickBot="1" x14ac:dyDescent="0.4">
      <c r="F6958" s="29" t="s">
        <v>4477</v>
      </c>
      <c r="G6958" s="27" t="s">
        <v>4478</v>
      </c>
      <c r="H6958" s="27" t="s">
        <v>4476</v>
      </c>
      <c r="I6958" s="27" t="s">
        <v>6108</v>
      </c>
      <c r="J6958" s="27" t="s">
        <v>6158</v>
      </c>
      <c r="K6958" s="27">
        <v>1</v>
      </c>
      <c r="L6958" s="27" t="s">
        <v>6159</v>
      </c>
      <c r="M6958" s="36" t="str">
        <f t="shared" si="108"/>
        <v>NORMAN</v>
      </c>
    </row>
    <row r="6959" spans="6:13" ht="15" thickBot="1" x14ac:dyDescent="0.4">
      <c r="F6959" s="30" t="s">
        <v>4482</v>
      </c>
      <c r="G6959" s="28" t="s">
        <v>4483</v>
      </c>
      <c r="H6959" s="28" t="s">
        <v>4481</v>
      </c>
      <c r="I6959" s="28" t="s">
        <v>6108</v>
      </c>
      <c r="J6959" s="28" t="s">
        <v>6158</v>
      </c>
      <c r="K6959" s="28">
        <v>1</v>
      </c>
      <c r="L6959" s="28" t="s">
        <v>6159</v>
      </c>
      <c r="M6959" s="36" t="str">
        <f t="shared" si="108"/>
        <v>NORMAND DUBE</v>
      </c>
    </row>
    <row r="6960" spans="6:13" ht="15" thickBot="1" x14ac:dyDescent="0.4">
      <c r="F6960" s="29" t="s">
        <v>4482</v>
      </c>
      <c r="G6960" s="27" t="s">
        <v>4485</v>
      </c>
      <c r="H6960" s="27" t="s">
        <v>4484</v>
      </c>
      <c r="I6960" s="27" t="s">
        <v>6108</v>
      </c>
      <c r="J6960" s="27" t="s">
        <v>6158</v>
      </c>
      <c r="K6960" s="27">
        <v>1</v>
      </c>
      <c r="L6960" s="27" t="s">
        <v>6159</v>
      </c>
      <c r="M6960" s="36" t="str">
        <f t="shared" si="108"/>
        <v>NORMAND DUBE</v>
      </c>
    </row>
    <row r="6961" spans="6:13" ht="15" thickBot="1" x14ac:dyDescent="0.4">
      <c r="F6961" s="30" t="s">
        <v>4487</v>
      </c>
      <c r="G6961" s="28" t="s">
        <v>10269</v>
      </c>
      <c r="H6961" s="28" t="s">
        <v>2206</v>
      </c>
      <c r="I6961" s="28" t="s">
        <v>6108</v>
      </c>
      <c r="J6961" s="28" t="s">
        <v>6158</v>
      </c>
      <c r="K6961" s="28">
        <v>1</v>
      </c>
      <c r="L6961" s="28" t="s">
        <v>6159</v>
      </c>
      <c r="M6961" s="36" t="str">
        <f t="shared" si="108"/>
        <v>NORTH AMERICAN</v>
      </c>
    </row>
    <row r="6962" spans="6:13" ht="15" thickBot="1" x14ac:dyDescent="0.4">
      <c r="F6962" s="29" t="s">
        <v>4487</v>
      </c>
      <c r="G6962" s="27" t="s">
        <v>10270</v>
      </c>
      <c r="H6962" s="27" t="s">
        <v>1951</v>
      </c>
      <c r="I6962" s="27" t="s">
        <v>6108</v>
      </c>
      <c r="J6962" s="27" t="s">
        <v>6158</v>
      </c>
      <c r="K6962" s="27">
        <v>1</v>
      </c>
      <c r="L6962" s="27" t="s">
        <v>6159</v>
      </c>
      <c r="M6962" s="36" t="str">
        <f t="shared" si="108"/>
        <v>NORTH AMERICAN</v>
      </c>
    </row>
    <row r="6963" spans="6:13" ht="15" thickBot="1" x14ac:dyDescent="0.4">
      <c r="F6963" s="30" t="s">
        <v>4487</v>
      </c>
      <c r="G6963" s="28" t="s">
        <v>10271</v>
      </c>
      <c r="H6963" s="28" t="s">
        <v>3266</v>
      </c>
      <c r="I6963" s="28" t="s">
        <v>6108</v>
      </c>
      <c r="J6963" s="28" t="s">
        <v>6158</v>
      </c>
      <c r="K6963" s="28">
        <v>1</v>
      </c>
      <c r="L6963" s="28" t="s">
        <v>6159</v>
      </c>
      <c r="M6963" s="36" t="str">
        <f t="shared" si="108"/>
        <v>NORTH AMERICAN</v>
      </c>
    </row>
    <row r="6964" spans="6:13" ht="15" thickBot="1" x14ac:dyDescent="0.4">
      <c r="F6964" s="29" t="s">
        <v>4487</v>
      </c>
      <c r="G6964" s="27" t="s">
        <v>10272</v>
      </c>
      <c r="H6964" s="27" t="s">
        <v>4495</v>
      </c>
      <c r="I6964" s="27" t="s">
        <v>6108</v>
      </c>
      <c r="J6964" s="27" t="s">
        <v>6158</v>
      </c>
      <c r="K6964" s="27">
        <v>2</v>
      </c>
      <c r="L6964" s="27" t="s">
        <v>6110</v>
      </c>
      <c r="M6964" s="36" t="str">
        <f t="shared" si="108"/>
        <v>NORTH AMERICAN</v>
      </c>
    </row>
    <row r="6965" spans="6:13" ht="15" thickBot="1" x14ac:dyDescent="0.4">
      <c r="F6965" s="30" t="s">
        <v>4487</v>
      </c>
      <c r="G6965" s="28" t="s">
        <v>10273</v>
      </c>
      <c r="H6965" s="28" t="s">
        <v>1951</v>
      </c>
      <c r="I6965" s="28" t="s">
        <v>6108</v>
      </c>
      <c r="J6965" s="28" t="s">
        <v>6158</v>
      </c>
      <c r="K6965" s="28">
        <v>1</v>
      </c>
      <c r="L6965" s="28" t="s">
        <v>6159</v>
      </c>
      <c r="M6965" s="36" t="str">
        <f t="shared" si="108"/>
        <v>NORTH AMERICAN</v>
      </c>
    </row>
    <row r="6966" spans="6:13" ht="15" thickBot="1" x14ac:dyDescent="0.4">
      <c r="F6966" s="29" t="s">
        <v>4487</v>
      </c>
      <c r="G6966" s="27" t="s">
        <v>10274</v>
      </c>
      <c r="H6966" s="27" t="s">
        <v>4493</v>
      </c>
      <c r="I6966" s="27" t="s">
        <v>6108</v>
      </c>
      <c r="J6966" s="27" t="s">
        <v>6169</v>
      </c>
      <c r="K6966" s="27">
        <v>2</v>
      </c>
      <c r="L6966" s="27" t="s">
        <v>6159</v>
      </c>
      <c r="M6966" s="36" t="str">
        <f t="shared" si="108"/>
        <v>NORTH AMERICAN</v>
      </c>
    </row>
    <row r="6967" spans="6:13" ht="15" thickBot="1" x14ac:dyDescent="0.4">
      <c r="F6967" s="30" t="s">
        <v>4487</v>
      </c>
      <c r="G6967" s="28" t="s">
        <v>10275</v>
      </c>
      <c r="H6967" s="28" t="s">
        <v>4501</v>
      </c>
      <c r="I6967" s="28" t="s">
        <v>6108</v>
      </c>
      <c r="J6967" s="28" t="s">
        <v>6158</v>
      </c>
      <c r="K6967" s="28">
        <v>1</v>
      </c>
      <c r="L6967" s="28" t="s">
        <v>6159</v>
      </c>
      <c r="M6967" s="36" t="str">
        <f t="shared" si="108"/>
        <v>NORTH AMERICAN</v>
      </c>
    </row>
    <row r="6968" spans="6:13" ht="15" thickBot="1" x14ac:dyDescent="0.4">
      <c r="F6968" s="29" t="s">
        <v>4487</v>
      </c>
      <c r="G6968" s="27" t="s">
        <v>10276</v>
      </c>
      <c r="H6968" s="27" t="s">
        <v>4501</v>
      </c>
      <c r="I6968" s="27" t="s">
        <v>6108</v>
      </c>
      <c r="J6968" s="27" t="s">
        <v>6158</v>
      </c>
      <c r="K6968" s="27">
        <v>1</v>
      </c>
      <c r="L6968" s="27" t="s">
        <v>6159</v>
      </c>
      <c r="M6968" s="36" t="str">
        <f t="shared" si="108"/>
        <v>NORTH AMERICAN</v>
      </c>
    </row>
    <row r="6969" spans="6:13" ht="15" thickBot="1" x14ac:dyDescent="0.4">
      <c r="F6969" s="30" t="s">
        <v>4487</v>
      </c>
      <c r="G6969" s="28" t="s">
        <v>10277</v>
      </c>
      <c r="H6969" s="28" t="s">
        <v>4491</v>
      </c>
      <c r="I6969" s="28" t="s">
        <v>6108</v>
      </c>
      <c r="J6969" s="28" t="s">
        <v>6109</v>
      </c>
      <c r="K6969" s="28">
        <v>2</v>
      </c>
      <c r="L6969" s="28" t="s">
        <v>6159</v>
      </c>
      <c r="M6969" s="36" t="str">
        <f t="shared" si="108"/>
        <v>NORTH AMERICAN</v>
      </c>
    </row>
    <row r="6970" spans="6:13" ht="15" thickBot="1" x14ac:dyDescent="0.4">
      <c r="F6970" s="29" t="s">
        <v>4487</v>
      </c>
      <c r="G6970" s="27" t="s">
        <v>10278</v>
      </c>
      <c r="H6970" s="27" t="s">
        <v>4489</v>
      </c>
      <c r="I6970" s="27" t="s">
        <v>6108</v>
      </c>
      <c r="J6970" s="27" t="s">
        <v>6109</v>
      </c>
      <c r="K6970" s="27">
        <v>2</v>
      </c>
      <c r="L6970" s="27" t="s">
        <v>6110</v>
      </c>
      <c r="M6970" s="36" t="str">
        <f t="shared" si="108"/>
        <v>NORTH AMERICAN</v>
      </c>
    </row>
    <row r="6971" spans="6:13" ht="15" thickBot="1" x14ac:dyDescent="0.4">
      <c r="F6971" s="30" t="s">
        <v>4487</v>
      </c>
      <c r="G6971" s="28" t="s">
        <v>10279</v>
      </c>
      <c r="H6971" s="28" t="s">
        <v>2206</v>
      </c>
      <c r="I6971" s="28" t="s">
        <v>6108</v>
      </c>
      <c r="J6971" s="28" t="s">
        <v>6158</v>
      </c>
      <c r="K6971" s="28">
        <v>1</v>
      </c>
      <c r="L6971" s="28" t="s">
        <v>6159</v>
      </c>
      <c r="M6971" s="36" t="str">
        <f t="shared" si="108"/>
        <v>NORTH AMERICAN</v>
      </c>
    </row>
    <row r="6972" spans="6:13" ht="15" thickBot="1" x14ac:dyDescent="0.4">
      <c r="F6972" s="29" t="s">
        <v>4487</v>
      </c>
      <c r="G6972" s="27" t="s">
        <v>10280</v>
      </c>
      <c r="H6972" s="27" t="s">
        <v>4499</v>
      </c>
      <c r="I6972" s="27" t="s">
        <v>6108</v>
      </c>
      <c r="J6972" s="27" t="s">
        <v>6158</v>
      </c>
      <c r="K6972" s="27">
        <v>2</v>
      </c>
      <c r="L6972" s="27" t="s">
        <v>6110</v>
      </c>
      <c r="M6972" s="36" t="str">
        <f t="shared" si="108"/>
        <v>NORTH AMERICAN</v>
      </c>
    </row>
    <row r="6973" spans="6:13" ht="15" thickBot="1" x14ac:dyDescent="0.4">
      <c r="F6973" s="30" t="s">
        <v>4487</v>
      </c>
      <c r="G6973" s="28" t="s">
        <v>10059</v>
      </c>
      <c r="H6973" s="28" t="s">
        <v>1874</v>
      </c>
      <c r="I6973" s="28" t="s">
        <v>6108</v>
      </c>
      <c r="J6973" s="28" t="s">
        <v>6109</v>
      </c>
      <c r="K6973" s="28">
        <v>1</v>
      </c>
      <c r="L6973" s="28" t="s">
        <v>6110</v>
      </c>
      <c r="M6973" s="36" t="str">
        <f t="shared" si="108"/>
        <v>NORTH AMERICAN</v>
      </c>
    </row>
    <row r="6974" spans="6:13" ht="15" thickBot="1" x14ac:dyDescent="0.4">
      <c r="F6974" s="29" t="s">
        <v>4487</v>
      </c>
      <c r="G6974" s="27" t="s">
        <v>10281</v>
      </c>
      <c r="H6974" s="27" t="s">
        <v>4486</v>
      </c>
      <c r="I6974" s="27" t="s">
        <v>6108</v>
      </c>
      <c r="J6974" s="27" t="s">
        <v>6109</v>
      </c>
      <c r="K6974" s="27">
        <v>1</v>
      </c>
      <c r="L6974" s="27" t="s">
        <v>6110</v>
      </c>
      <c r="M6974" s="36" t="str">
        <f t="shared" si="108"/>
        <v>NORTH AMERICAN</v>
      </c>
    </row>
    <row r="6975" spans="6:13" ht="15" thickBot="1" x14ac:dyDescent="0.4">
      <c r="F6975" s="30" t="s">
        <v>4487</v>
      </c>
      <c r="G6975" s="28" t="s">
        <v>1952</v>
      </c>
      <c r="H6975" s="28" t="s">
        <v>1951</v>
      </c>
      <c r="I6975" s="28" t="s">
        <v>6108</v>
      </c>
      <c r="J6975" s="28" t="s">
        <v>6158</v>
      </c>
      <c r="K6975" s="28">
        <v>1</v>
      </c>
      <c r="L6975" s="28" t="s">
        <v>6159</v>
      </c>
      <c r="M6975" s="36" t="str">
        <f t="shared" si="108"/>
        <v>NORTH AMERICAN</v>
      </c>
    </row>
    <row r="6976" spans="6:13" ht="15" thickBot="1" x14ac:dyDescent="0.4">
      <c r="F6976" s="29" t="s">
        <v>4487</v>
      </c>
      <c r="G6976" s="27" t="s">
        <v>10282</v>
      </c>
      <c r="H6976" s="27" t="s">
        <v>4497</v>
      </c>
      <c r="I6976" s="27" t="s">
        <v>6108</v>
      </c>
      <c r="J6976" s="27" t="s">
        <v>6158</v>
      </c>
      <c r="K6976" s="27">
        <v>1</v>
      </c>
      <c r="L6976" s="27" t="s">
        <v>6159</v>
      </c>
      <c r="M6976" s="36" t="str">
        <f t="shared" si="108"/>
        <v>NORTH AMERICAN</v>
      </c>
    </row>
    <row r="6977" spans="6:13" ht="15" thickBot="1" x14ac:dyDescent="0.4">
      <c r="F6977" s="30" t="s">
        <v>4487</v>
      </c>
      <c r="G6977" s="28" t="s">
        <v>10283</v>
      </c>
      <c r="H6977" s="28" t="s">
        <v>4495</v>
      </c>
      <c r="I6977" s="28" t="s">
        <v>6108</v>
      </c>
      <c r="J6977" s="28" t="s">
        <v>6158</v>
      </c>
      <c r="K6977" s="28">
        <v>2</v>
      </c>
      <c r="L6977" s="28" t="s">
        <v>6110</v>
      </c>
      <c r="M6977" s="36" t="str">
        <f t="shared" si="108"/>
        <v>NORTH AMERICAN</v>
      </c>
    </row>
    <row r="6978" spans="6:13" ht="15" thickBot="1" x14ac:dyDescent="0.4">
      <c r="F6978" s="29" t="s">
        <v>4487</v>
      </c>
      <c r="G6978" s="27" t="s">
        <v>5756</v>
      </c>
      <c r="H6978" s="27" t="s">
        <v>2206</v>
      </c>
      <c r="I6978" s="27" t="s">
        <v>6108</v>
      </c>
      <c r="J6978" s="27" t="s">
        <v>6158</v>
      </c>
      <c r="K6978" s="27">
        <v>1</v>
      </c>
      <c r="L6978" s="27" t="s">
        <v>6159</v>
      </c>
      <c r="M6978" s="36" t="str">
        <f t="shared" si="108"/>
        <v>NORTH AMERICAN</v>
      </c>
    </row>
    <row r="6979" spans="6:13" ht="15" thickBot="1" x14ac:dyDescent="0.4">
      <c r="F6979" s="30" t="s">
        <v>4487</v>
      </c>
      <c r="G6979" s="28" t="s">
        <v>10284</v>
      </c>
      <c r="H6979" s="28" t="s">
        <v>4497</v>
      </c>
      <c r="I6979" s="28" t="s">
        <v>6108</v>
      </c>
      <c r="J6979" s="28" t="s">
        <v>6158</v>
      </c>
      <c r="K6979" s="28">
        <v>1</v>
      </c>
      <c r="L6979" s="28" t="s">
        <v>6159</v>
      </c>
      <c r="M6979" s="36" t="str">
        <f t="shared" si="108"/>
        <v>NORTH AMERICAN</v>
      </c>
    </row>
    <row r="6980" spans="6:13" ht="15" thickBot="1" x14ac:dyDescent="0.4">
      <c r="F6980" s="29" t="s">
        <v>4487</v>
      </c>
      <c r="G6980" s="27" t="s">
        <v>10285</v>
      </c>
      <c r="H6980" s="27" t="s">
        <v>4497</v>
      </c>
      <c r="I6980" s="27" t="s">
        <v>6108</v>
      </c>
      <c r="J6980" s="27" t="s">
        <v>6158</v>
      </c>
      <c r="K6980" s="27">
        <v>1</v>
      </c>
      <c r="L6980" s="27" t="s">
        <v>6159</v>
      </c>
      <c r="M6980" s="36" t="str">
        <f t="shared" si="108"/>
        <v>NORTH AMERICAN</v>
      </c>
    </row>
    <row r="6981" spans="6:13" ht="15" thickBot="1" x14ac:dyDescent="0.4">
      <c r="F6981" s="30" t="s">
        <v>4487</v>
      </c>
      <c r="G6981" s="28" t="s">
        <v>10286</v>
      </c>
      <c r="H6981" s="28" t="s">
        <v>4489</v>
      </c>
      <c r="I6981" s="28" t="s">
        <v>6108</v>
      </c>
      <c r="J6981" s="28" t="s">
        <v>6109</v>
      </c>
      <c r="K6981" s="28">
        <v>2</v>
      </c>
      <c r="L6981" s="28" t="s">
        <v>6110</v>
      </c>
      <c r="M6981" s="36" t="str">
        <f t="shared" si="108"/>
        <v>NORTH AMERICAN</v>
      </c>
    </row>
    <row r="6982" spans="6:13" ht="15" thickBot="1" x14ac:dyDescent="0.4">
      <c r="F6982" s="29" t="s">
        <v>4487</v>
      </c>
      <c r="G6982" s="27" t="s">
        <v>10287</v>
      </c>
      <c r="H6982" s="27" t="s">
        <v>4489</v>
      </c>
      <c r="I6982" s="27" t="s">
        <v>6108</v>
      </c>
      <c r="J6982" s="27" t="s">
        <v>6109</v>
      </c>
      <c r="K6982" s="27">
        <v>2</v>
      </c>
      <c r="L6982" s="27" t="s">
        <v>6110</v>
      </c>
      <c r="M6982" s="36" t="str">
        <f t="shared" si="108"/>
        <v>NORTH AMERICAN</v>
      </c>
    </row>
    <row r="6983" spans="6:13" ht="15" thickBot="1" x14ac:dyDescent="0.4">
      <c r="F6983" s="30" t="s">
        <v>4487</v>
      </c>
      <c r="G6983" s="28" t="s">
        <v>10288</v>
      </c>
      <c r="H6983" s="28" t="s">
        <v>4489</v>
      </c>
      <c r="I6983" s="28" t="s">
        <v>6108</v>
      </c>
      <c r="J6983" s="28" t="s">
        <v>6109</v>
      </c>
      <c r="K6983" s="28">
        <v>2</v>
      </c>
      <c r="L6983" s="28" t="s">
        <v>6110</v>
      </c>
      <c r="M6983" s="36" t="str">
        <f t="shared" ref="M6983:M7046" si="109">F6983</f>
        <v>NORTH AMERICAN</v>
      </c>
    </row>
    <row r="6984" spans="6:13" ht="15" thickBot="1" x14ac:dyDescent="0.4">
      <c r="F6984" s="29" t="s">
        <v>4487</v>
      </c>
      <c r="G6984" s="27" t="s">
        <v>10289</v>
      </c>
      <c r="H6984" s="27" t="s">
        <v>4497</v>
      </c>
      <c r="I6984" s="27" t="s">
        <v>6108</v>
      </c>
      <c r="J6984" s="27" t="s">
        <v>6158</v>
      </c>
      <c r="K6984" s="27">
        <v>1</v>
      </c>
      <c r="L6984" s="27" t="s">
        <v>6159</v>
      </c>
      <c r="M6984" s="36" t="str">
        <f t="shared" si="109"/>
        <v>NORTH AMERICAN</v>
      </c>
    </row>
    <row r="6985" spans="6:13" ht="15" thickBot="1" x14ac:dyDescent="0.4">
      <c r="F6985" s="30" t="s">
        <v>4487</v>
      </c>
      <c r="G6985" s="28" t="s">
        <v>10290</v>
      </c>
      <c r="H6985" s="28" t="s">
        <v>4501</v>
      </c>
      <c r="I6985" s="28" t="s">
        <v>6108</v>
      </c>
      <c r="J6985" s="28" t="s">
        <v>6158</v>
      </c>
      <c r="K6985" s="28">
        <v>1</v>
      </c>
      <c r="L6985" s="28" t="s">
        <v>6159</v>
      </c>
      <c r="M6985" s="36" t="str">
        <f t="shared" si="109"/>
        <v>NORTH AMERICAN</v>
      </c>
    </row>
    <row r="6986" spans="6:13" ht="15" thickBot="1" x14ac:dyDescent="0.4">
      <c r="F6986" s="29" t="s">
        <v>4487</v>
      </c>
      <c r="G6986" s="27" t="s">
        <v>10291</v>
      </c>
      <c r="H6986" s="27" t="s">
        <v>4489</v>
      </c>
      <c r="I6986" s="27" t="s">
        <v>6108</v>
      </c>
      <c r="J6986" s="27" t="s">
        <v>6109</v>
      </c>
      <c r="K6986" s="27">
        <v>2</v>
      </c>
      <c r="L6986" s="27" t="s">
        <v>6110</v>
      </c>
      <c r="M6986" s="36" t="str">
        <f t="shared" si="109"/>
        <v>NORTH AMERICAN</v>
      </c>
    </row>
    <row r="6987" spans="6:13" ht="15" thickBot="1" x14ac:dyDescent="0.4">
      <c r="F6987" s="30" t="s">
        <v>4487</v>
      </c>
      <c r="G6987" s="28" t="s">
        <v>4494</v>
      </c>
      <c r="H6987" s="28" t="s">
        <v>4493</v>
      </c>
      <c r="I6987" s="28" t="s">
        <v>6108</v>
      </c>
      <c r="J6987" s="28" t="s">
        <v>6169</v>
      </c>
      <c r="K6987" s="28">
        <v>2</v>
      </c>
      <c r="L6987" s="28" t="s">
        <v>6159</v>
      </c>
      <c r="M6987" s="36" t="str">
        <f t="shared" si="109"/>
        <v>NORTH AMERICAN</v>
      </c>
    </row>
    <row r="6988" spans="6:13" ht="15" thickBot="1" x14ac:dyDescent="0.4">
      <c r="F6988" s="29" t="s">
        <v>4487</v>
      </c>
      <c r="G6988" s="27" t="s">
        <v>1705</v>
      </c>
      <c r="H6988" s="27" t="s">
        <v>2206</v>
      </c>
      <c r="I6988" s="27" t="s">
        <v>6108</v>
      </c>
      <c r="J6988" s="27" t="s">
        <v>6158</v>
      </c>
      <c r="K6988" s="27">
        <v>1</v>
      </c>
      <c r="L6988" s="27" t="s">
        <v>6159</v>
      </c>
      <c r="M6988" s="36" t="str">
        <f t="shared" si="109"/>
        <v>NORTH AMERICAN</v>
      </c>
    </row>
    <row r="6989" spans="6:13" ht="15" thickBot="1" x14ac:dyDescent="0.4">
      <c r="F6989" s="30" t="s">
        <v>4487</v>
      </c>
      <c r="G6989" s="28" t="s">
        <v>4500</v>
      </c>
      <c r="H6989" s="28" t="s">
        <v>4499</v>
      </c>
      <c r="I6989" s="28" t="s">
        <v>6108</v>
      </c>
      <c r="J6989" s="28" t="s">
        <v>6158</v>
      </c>
      <c r="K6989" s="28">
        <v>2</v>
      </c>
      <c r="L6989" s="28" t="s">
        <v>6110</v>
      </c>
      <c r="M6989" s="36" t="str">
        <f t="shared" si="109"/>
        <v>NORTH AMERICAN</v>
      </c>
    </row>
    <row r="6990" spans="6:13" ht="15" thickBot="1" x14ac:dyDescent="0.4">
      <c r="F6990" s="29" t="s">
        <v>4487</v>
      </c>
      <c r="G6990" s="27" t="s">
        <v>4496</v>
      </c>
      <c r="H6990" s="27" t="s">
        <v>4495</v>
      </c>
      <c r="I6990" s="27" t="s">
        <v>6108</v>
      </c>
      <c r="J6990" s="27" t="s">
        <v>6158</v>
      </c>
      <c r="K6990" s="27">
        <v>2</v>
      </c>
      <c r="L6990" s="27" t="s">
        <v>6110</v>
      </c>
      <c r="M6990" s="36" t="str">
        <f t="shared" si="109"/>
        <v>NORTH AMERICAN</v>
      </c>
    </row>
    <row r="6991" spans="6:13" ht="15" thickBot="1" x14ac:dyDescent="0.4">
      <c r="F6991" s="30" t="s">
        <v>4487</v>
      </c>
      <c r="G6991" s="28" t="s">
        <v>1875</v>
      </c>
      <c r="H6991" s="28" t="s">
        <v>1874</v>
      </c>
      <c r="I6991" s="28" t="s">
        <v>6108</v>
      </c>
      <c r="J6991" s="28" t="s">
        <v>6109</v>
      </c>
      <c r="K6991" s="28">
        <v>1</v>
      </c>
      <c r="L6991" s="28" t="s">
        <v>6110</v>
      </c>
      <c r="M6991" s="36" t="str">
        <f t="shared" si="109"/>
        <v>NORTH AMERICAN</v>
      </c>
    </row>
    <row r="6992" spans="6:13" ht="15" thickBot="1" x14ac:dyDescent="0.4">
      <c r="F6992" s="29" t="s">
        <v>4487</v>
      </c>
      <c r="G6992" s="27" t="s">
        <v>10292</v>
      </c>
      <c r="H6992" s="27" t="s">
        <v>4489</v>
      </c>
      <c r="I6992" s="27" t="s">
        <v>6108</v>
      </c>
      <c r="J6992" s="27" t="s">
        <v>6109</v>
      </c>
      <c r="K6992" s="27">
        <v>2</v>
      </c>
      <c r="L6992" s="27" t="s">
        <v>6110</v>
      </c>
      <c r="M6992" s="36" t="str">
        <f t="shared" si="109"/>
        <v>NORTH AMERICAN</v>
      </c>
    </row>
    <row r="6993" spans="6:13" ht="15" thickBot="1" x14ac:dyDescent="0.4">
      <c r="F6993" s="30" t="s">
        <v>4487</v>
      </c>
      <c r="G6993" s="28" t="s">
        <v>10293</v>
      </c>
      <c r="H6993" s="28" t="s">
        <v>4489</v>
      </c>
      <c r="I6993" s="28" t="s">
        <v>6108</v>
      </c>
      <c r="J6993" s="28" t="s">
        <v>6109</v>
      </c>
      <c r="K6993" s="28">
        <v>2</v>
      </c>
      <c r="L6993" s="28" t="s">
        <v>6110</v>
      </c>
      <c r="M6993" s="36" t="str">
        <f t="shared" si="109"/>
        <v>NORTH AMERICAN</v>
      </c>
    </row>
    <row r="6994" spans="6:13" ht="15" thickBot="1" x14ac:dyDescent="0.4">
      <c r="F6994" s="29" t="s">
        <v>4487</v>
      </c>
      <c r="G6994" s="27" t="s">
        <v>10294</v>
      </c>
      <c r="H6994" s="27" t="s">
        <v>4489</v>
      </c>
      <c r="I6994" s="27" t="s">
        <v>6108</v>
      </c>
      <c r="J6994" s="27" t="s">
        <v>6109</v>
      </c>
      <c r="K6994" s="27">
        <v>2</v>
      </c>
      <c r="L6994" s="27" t="s">
        <v>6110</v>
      </c>
      <c r="M6994" s="36" t="str">
        <f t="shared" si="109"/>
        <v>NORTH AMERICAN</v>
      </c>
    </row>
    <row r="6995" spans="6:13" ht="15" thickBot="1" x14ac:dyDescent="0.4">
      <c r="F6995" s="30" t="s">
        <v>4487</v>
      </c>
      <c r="G6995" s="28" t="s">
        <v>4490</v>
      </c>
      <c r="H6995" s="28" t="s">
        <v>4489</v>
      </c>
      <c r="I6995" s="28" t="s">
        <v>6108</v>
      </c>
      <c r="J6995" s="28" t="s">
        <v>6109</v>
      </c>
      <c r="K6995" s="28">
        <v>2</v>
      </c>
      <c r="L6995" s="28" t="s">
        <v>6110</v>
      </c>
      <c r="M6995" s="36" t="str">
        <f t="shared" si="109"/>
        <v>NORTH AMERICAN</v>
      </c>
    </row>
    <row r="6996" spans="6:13" ht="15" thickBot="1" x14ac:dyDescent="0.4">
      <c r="F6996" s="29" t="s">
        <v>4487</v>
      </c>
      <c r="G6996" s="27" t="s">
        <v>10295</v>
      </c>
      <c r="H6996" s="27" t="s">
        <v>1951</v>
      </c>
      <c r="I6996" s="27" t="s">
        <v>6108</v>
      </c>
      <c r="J6996" s="27" t="s">
        <v>6158</v>
      </c>
      <c r="K6996" s="27">
        <v>1</v>
      </c>
      <c r="L6996" s="27" t="s">
        <v>6159</v>
      </c>
      <c r="M6996" s="36" t="str">
        <f t="shared" si="109"/>
        <v>NORTH AMERICAN</v>
      </c>
    </row>
    <row r="6997" spans="6:13" ht="15" thickBot="1" x14ac:dyDescent="0.4">
      <c r="F6997" s="30" t="s">
        <v>4487</v>
      </c>
      <c r="G6997" s="28" t="s">
        <v>4488</v>
      </c>
      <c r="H6997" s="28" t="s">
        <v>4486</v>
      </c>
      <c r="I6997" s="28" t="s">
        <v>6108</v>
      </c>
      <c r="J6997" s="28" t="s">
        <v>6109</v>
      </c>
      <c r="K6997" s="28">
        <v>1</v>
      </c>
      <c r="L6997" s="28" t="s">
        <v>6110</v>
      </c>
      <c r="M6997" s="36" t="str">
        <f t="shared" si="109"/>
        <v>NORTH AMERICAN</v>
      </c>
    </row>
    <row r="6998" spans="6:13" ht="15" thickBot="1" x14ac:dyDescent="0.4">
      <c r="F6998" s="29" t="s">
        <v>4487</v>
      </c>
      <c r="G6998" s="27" t="s">
        <v>4492</v>
      </c>
      <c r="H6998" s="27" t="s">
        <v>4491</v>
      </c>
      <c r="I6998" s="27" t="s">
        <v>6108</v>
      </c>
      <c r="J6998" s="27" t="s">
        <v>6109</v>
      </c>
      <c r="K6998" s="27">
        <v>2</v>
      </c>
      <c r="L6998" s="27" t="s">
        <v>6159</v>
      </c>
      <c r="M6998" s="36" t="str">
        <f t="shared" si="109"/>
        <v>NORTH AMERICAN</v>
      </c>
    </row>
    <row r="6999" spans="6:13" ht="15" thickBot="1" x14ac:dyDescent="0.4">
      <c r="F6999" s="30" t="s">
        <v>4487</v>
      </c>
      <c r="G6999" s="28" t="s">
        <v>10296</v>
      </c>
      <c r="H6999" s="28" t="s">
        <v>1951</v>
      </c>
      <c r="I6999" s="28" t="s">
        <v>6108</v>
      </c>
      <c r="J6999" s="28" t="s">
        <v>6158</v>
      </c>
      <c r="K6999" s="28">
        <v>1</v>
      </c>
      <c r="L6999" s="28" t="s">
        <v>6159</v>
      </c>
      <c r="M6999" s="36" t="str">
        <f t="shared" si="109"/>
        <v>NORTH AMERICAN</v>
      </c>
    </row>
    <row r="7000" spans="6:13" ht="15" thickBot="1" x14ac:dyDescent="0.4">
      <c r="F7000" s="29" t="s">
        <v>4487</v>
      </c>
      <c r="G7000" s="27" t="s">
        <v>10297</v>
      </c>
      <c r="H7000" s="27" t="s">
        <v>3266</v>
      </c>
      <c r="I7000" s="27" t="s">
        <v>6108</v>
      </c>
      <c r="J7000" s="27" t="s">
        <v>6158</v>
      </c>
      <c r="K7000" s="27">
        <v>1</v>
      </c>
      <c r="L7000" s="27" t="s">
        <v>6159</v>
      </c>
      <c r="M7000" s="36" t="str">
        <f t="shared" si="109"/>
        <v>NORTH AMERICAN</v>
      </c>
    </row>
    <row r="7001" spans="6:13" ht="15" thickBot="1" x14ac:dyDescent="0.4">
      <c r="F7001" s="30" t="s">
        <v>4487</v>
      </c>
      <c r="G7001" s="28" t="s">
        <v>10298</v>
      </c>
      <c r="H7001" s="28" t="s">
        <v>4489</v>
      </c>
      <c r="I7001" s="28" t="s">
        <v>6108</v>
      </c>
      <c r="J7001" s="28" t="s">
        <v>6109</v>
      </c>
      <c r="K7001" s="28">
        <v>2</v>
      </c>
      <c r="L7001" s="28" t="s">
        <v>6110</v>
      </c>
      <c r="M7001" s="36" t="str">
        <f t="shared" si="109"/>
        <v>NORTH AMERICAN</v>
      </c>
    </row>
    <row r="7002" spans="6:13" ht="15" thickBot="1" x14ac:dyDescent="0.4">
      <c r="F7002" s="29" t="s">
        <v>4487</v>
      </c>
      <c r="G7002" s="27" t="s">
        <v>10299</v>
      </c>
      <c r="H7002" s="27" t="s">
        <v>4495</v>
      </c>
      <c r="I7002" s="27" t="s">
        <v>6108</v>
      </c>
      <c r="J7002" s="27" t="s">
        <v>6158</v>
      </c>
      <c r="K7002" s="27">
        <v>2</v>
      </c>
      <c r="L7002" s="27" t="s">
        <v>6110</v>
      </c>
      <c r="M7002" s="36" t="str">
        <f t="shared" si="109"/>
        <v>NORTH AMERICAN</v>
      </c>
    </row>
    <row r="7003" spans="6:13" ht="15" thickBot="1" x14ac:dyDescent="0.4">
      <c r="F7003" s="30" t="s">
        <v>4487</v>
      </c>
      <c r="G7003" s="28" t="s">
        <v>2919</v>
      </c>
      <c r="H7003" s="28" t="s">
        <v>1951</v>
      </c>
      <c r="I7003" s="28" t="s">
        <v>6108</v>
      </c>
      <c r="J7003" s="28" t="s">
        <v>6158</v>
      </c>
      <c r="K7003" s="28">
        <v>1</v>
      </c>
      <c r="L7003" s="28" t="s">
        <v>6159</v>
      </c>
      <c r="M7003" s="36" t="str">
        <f t="shared" si="109"/>
        <v>NORTH AMERICAN</v>
      </c>
    </row>
    <row r="7004" spans="6:13" ht="15" thickBot="1" x14ac:dyDescent="0.4">
      <c r="F7004" s="29" t="s">
        <v>4487</v>
      </c>
      <c r="G7004" s="27" t="s">
        <v>10300</v>
      </c>
      <c r="H7004" s="27" t="s">
        <v>4489</v>
      </c>
      <c r="I7004" s="27" t="s">
        <v>6108</v>
      </c>
      <c r="J7004" s="27" t="s">
        <v>6109</v>
      </c>
      <c r="K7004" s="27">
        <v>2</v>
      </c>
      <c r="L7004" s="27" t="s">
        <v>6110</v>
      </c>
      <c r="M7004" s="36" t="str">
        <f t="shared" si="109"/>
        <v>NORTH AMERICAN</v>
      </c>
    </row>
    <row r="7005" spans="6:13" ht="15" thickBot="1" x14ac:dyDescent="0.4">
      <c r="F7005" s="30" t="s">
        <v>4487</v>
      </c>
      <c r="G7005" s="28" t="s">
        <v>168</v>
      </c>
      <c r="H7005" s="28" t="s">
        <v>3266</v>
      </c>
      <c r="I7005" s="28" t="s">
        <v>6108</v>
      </c>
      <c r="J7005" s="28" t="s">
        <v>6158</v>
      </c>
      <c r="K7005" s="28">
        <v>1</v>
      </c>
      <c r="L7005" s="28" t="s">
        <v>6159</v>
      </c>
      <c r="M7005" s="36" t="str">
        <f t="shared" si="109"/>
        <v>NORTH AMERICAN</v>
      </c>
    </row>
    <row r="7006" spans="6:13" ht="15" thickBot="1" x14ac:dyDescent="0.4">
      <c r="F7006" s="29" t="s">
        <v>4487</v>
      </c>
      <c r="G7006" s="27" t="s">
        <v>10301</v>
      </c>
      <c r="H7006" s="27" t="s">
        <v>4499</v>
      </c>
      <c r="I7006" s="27" t="s">
        <v>6108</v>
      </c>
      <c r="J7006" s="27" t="s">
        <v>6158</v>
      </c>
      <c r="K7006" s="27">
        <v>2</v>
      </c>
      <c r="L7006" s="27" t="s">
        <v>6110</v>
      </c>
      <c r="M7006" s="36" t="str">
        <f t="shared" si="109"/>
        <v>NORTH AMERICAN</v>
      </c>
    </row>
    <row r="7007" spans="6:13" ht="15" thickBot="1" x14ac:dyDescent="0.4">
      <c r="F7007" s="30" t="s">
        <v>4487</v>
      </c>
      <c r="G7007" s="28" t="s">
        <v>4498</v>
      </c>
      <c r="H7007" s="28" t="s">
        <v>4497</v>
      </c>
      <c r="I7007" s="28" t="s">
        <v>6108</v>
      </c>
      <c r="J7007" s="28" t="s">
        <v>6158</v>
      </c>
      <c r="K7007" s="28">
        <v>1</v>
      </c>
      <c r="L7007" s="28" t="s">
        <v>6159</v>
      </c>
      <c r="M7007" s="36" t="str">
        <f t="shared" si="109"/>
        <v>NORTH AMERICAN</v>
      </c>
    </row>
    <row r="7008" spans="6:13" ht="15" thickBot="1" x14ac:dyDescent="0.4">
      <c r="F7008" s="29" t="s">
        <v>4487</v>
      </c>
      <c r="G7008" s="27" t="s">
        <v>4502</v>
      </c>
      <c r="H7008" s="27" t="s">
        <v>4501</v>
      </c>
      <c r="I7008" s="27" t="s">
        <v>6108</v>
      </c>
      <c r="J7008" s="27" t="s">
        <v>6158</v>
      </c>
      <c r="K7008" s="27">
        <v>1</v>
      </c>
      <c r="L7008" s="27" t="s">
        <v>6159</v>
      </c>
      <c r="M7008" s="36" t="str">
        <f t="shared" si="109"/>
        <v>NORTH AMERICAN</v>
      </c>
    </row>
    <row r="7009" spans="6:13" ht="15" thickBot="1" x14ac:dyDescent="0.4">
      <c r="F7009" s="30" t="s">
        <v>4504</v>
      </c>
      <c r="G7009" s="28" t="s">
        <v>6220</v>
      </c>
      <c r="H7009" s="28" t="s">
        <v>229</v>
      </c>
      <c r="I7009" s="28" t="s">
        <v>6108</v>
      </c>
      <c r="J7009" s="28" t="s">
        <v>6158</v>
      </c>
      <c r="K7009" s="28">
        <v>1</v>
      </c>
      <c r="L7009" s="28" t="s">
        <v>6159</v>
      </c>
      <c r="M7009" s="36" t="str">
        <f t="shared" si="109"/>
        <v>NORTH AMERICAN ROCKWELL</v>
      </c>
    </row>
    <row r="7010" spans="6:13" ht="15" thickBot="1" x14ac:dyDescent="0.4">
      <c r="F7010" s="29" t="s">
        <v>4504</v>
      </c>
      <c r="G7010" s="27" t="s">
        <v>10302</v>
      </c>
      <c r="H7010" s="27" t="s">
        <v>229</v>
      </c>
      <c r="I7010" s="27" t="s">
        <v>6108</v>
      </c>
      <c r="J7010" s="27" t="s">
        <v>6158</v>
      </c>
      <c r="K7010" s="27">
        <v>1</v>
      </c>
      <c r="L7010" s="27" t="s">
        <v>6159</v>
      </c>
      <c r="M7010" s="36" t="str">
        <f t="shared" si="109"/>
        <v>NORTH AMERICAN ROCKWELL</v>
      </c>
    </row>
    <row r="7011" spans="6:13" ht="15" thickBot="1" x14ac:dyDescent="0.4">
      <c r="F7011" s="30" t="s">
        <v>4504</v>
      </c>
      <c r="G7011" s="28" t="s">
        <v>10303</v>
      </c>
      <c r="H7011" s="28" t="s">
        <v>4506</v>
      </c>
      <c r="I7011" s="28" t="s">
        <v>6108</v>
      </c>
      <c r="J7011" s="28" t="s">
        <v>6158</v>
      </c>
      <c r="K7011" s="28">
        <v>1</v>
      </c>
      <c r="L7011" s="28" t="s">
        <v>6159</v>
      </c>
      <c r="M7011" s="36" t="str">
        <f t="shared" si="109"/>
        <v>NORTH AMERICAN ROCKWELL</v>
      </c>
    </row>
    <row r="7012" spans="6:13" ht="15" thickBot="1" x14ac:dyDescent="0.4">
      <c r="F7012" s="29" t="s">
        <v>4504</v>
      </c>
      <c r="G7012" s="27" t="s">
        <v>10304</v>
      </c>
      <c r="H7012" s="27" t="s">
        <v>2198</v>
      </c>
      <c r="I7012" s="27" t="s">
        <v>6108</v>
      </c>
      <c r="J7012" s="27" t="s">
        <v>6158</v>
      </c>
      <c r="K7012" s="27">
        <v>1</v>
      </c>
      <c r="L7012" s="27" t="s">
        <v>6159</v>
      </c>
      <c r="M7012" s="36" t="str">
        <f t="shared" si="109"/>
        <v>NORTH AMERICAN ROCKWELL</v>
      </c>
    </row>
    <row r="7013" spans="6:13" ht="15" thickBot="1" x14ac:dyDescent="0.4">
      <c r="F7013" s="30" t="s">
        <v>4504</v>
      </c>
      <c r="G7013" s="28" t="s">
        <v>6221</v>
      </c>
      <c r="H7013" s="28" t="s">
        <v>233</v>
      </c>
      <c r="I7013" s="28" t="s">
        <v>6108</v>
      </c>
      <c r="J7013" s="28" t="s">
        <v>6158</v>
      </c>
      <c r="K7013" s="28">
        <v>1</v>
      </c>
      <c r="L7013" s="28" t="s">
        <v>6159</v>
      </c>
      <c r="M7013" s="36" t="str">
        <f t="shared" si="109"/>
        <v>NORTH AMERICAN ROCKWELL</v>
      </c>
    </row>
    <row r="7014" spans="6:13" ht="15" thickBot="1" x14ac:dyDescent="0.4">
      <c r="F7014" s="29" t="s">
        <v>4504</v>
      </c>
      <c r="G7014" s="27" t="s">
        <v>6222</v>
      </c>
      <c r="H7014" s="27" t="s">
        <v>171</v>
      </c>
      <c r="I7014" s="27" t="s">
        <v>6108</v>
      </c>
      <c r="J7014" s="27" t="s">
        <v>6158</v>
      </c>
      <c r="K7014" s="27">
        <v>2</v>
      </c>
      <c r="L7014" s="27" t="s">
        <v>6159</v>
      </c>
      <c r="M7014" s="36" t="str">
        <f t="shared" si="109"/>
        <v>NORTH AMERICAN ROCKWELL</v>
      </c>
    </row>
    <row r="7015" spans="6:13" ht="15" thickBot="1" x14ac:dyDescent="0.4">
      <c r="F7015" s="30" t="s">
        <v>4504</v>
      </c>
      <c r="G7015" s="28" t="s">
        <v>10305</v>
      </c>
      <c r="H7015" s="28" t="s">
        <v>171</v>
      </c>
      <c r="I7015" s="28" t="s">
        <v>6108</v>
      </c>
      <c r="J7015" s="28" t="s">
        <v>6158</v>
      </c>
      <c r="K7015" s="28">
        <v>2</v>
      </c>
      <c r="L7015" s="28" t="s">
        <v>6159</v>
      </c>
      <c r="M7015" s="36" t="str">
        <f t="shared" si="109"/>
        <v>NORTH AMERICAN ROCKWELL</v>
      </c>
    </row>
    <row r="7016" spans="6:13" ht="15" thickBot="1" x14ac:dyDescent="0.4">
      <c r="F7016" s="29" t="s">
        <v>4504</v>
      </c>
      <c r="G7016" s="27" t="s">
        <v>10306</v>
      </c>
      <c r="H7016" s="27" t="s">
        <v>225</v>
      </c>
      <c r="I7016" s="27" t="s">
        <v>6108</v>
      </c>
      <c r="J7016" s="27" t="s">
        <v>6158</v>
      </c>
      <c r="K7016" s="27">
        <v>2</v>
      </c>
      <c r="L7016" s="27" t="s">
        <v>6159</v>
      </c>
      <c r="M7016" s="36" t="str">
        <f t="shared" si="109"/>
        <v>NORTH AMERICAN ROCKWELL</v>
      </c>
    </row>
    <row r="7017" spans="6:13" ht="15" thickBot="1" x14ac:dyDescent="0.4">
      <c r="F7017" s="30" t="s">
        <v>4504</v>
      </c>
      <c r="G7017" s="28" t="s">
        <v>6225</v>
      </c>
      <c r="H7017" s="28" t="s">
        <v>225</v>
      </c>
      <c r="I7017" s="28" t="s">
        <v>6108</v>
      </c>
      <c r="J7017" s="28" t="s">
        <v>6158</v>
      </c>
      <c r="K7017" s="28">
        <v>2</v>
      </c>
      <c r="L7017" s="28" t="s">
        <v>6159</v>
      </c>
      <c r="M7017" s="36" t="str">
        <f t="shared" si="109"/>
        <v>NORTH AMERICAN ROCKWELL</v>
      </c>
    </row>
    <row r="7018" spans="6:13" ht="15" thickBot="1" x14ac:dyDescent="0.4">
      <c r="F7018" s="29" t="s">
        <v>4504</v>
      </c>
      <c r="G7018" s="27" t="s">
        <v>6228</v>
      </c>
      <c r="H7018" s="27" t="s">
        <v>227</v>
      </c>
      <c r="I7018" s="27" t="s">
        <v>6108</v>
      </c>
      <c r="J7018" s="27" t="s">
        <v>6169</v>
      </c>
      <c r="K7018" s="27">
        <v>2</v>
      </c>
      <c r="L7018" s="27" t="s">
        <v>6159</v>
      </c>
      <c r="M7018" s="36" t="str">
        <f t="shared" si="109"/>
        <v>NORTH AMERICAN ROCKWELL</v>
      </c>
    </row>
    <row r="7019" spans="6:13" ht="15" thickBot="1" x14ac:dyDescent="0.4">
      <c r="F7019" s="30" t="s">
        <v>4504</v>
      </c>
      <c r="G7019" s="28" t="s">
        <v>10307</v>
      </c>
      <c r="H7019" s="28" t="s">
        <v>227</v>
      </c>
      <c r="I7019" s="28" t="s">
        <v>6108</v>
      </c>
      <c r="J7019" s="28" t="s">
        <v>6169</v>
      </c>
      <c r="K7019" s="28">
        <v>2</v>
      </c>
      <c r="L7019" s="28" t="s">
        <v>6159</v>
      </c>
      <c r="M7019" s="36" t="str">
        <f t="shared" si="109"/>
        <v>NORTH AMERICAN ROCKWELL</v>
      </c>
    </row>
    <row r="7020" spans="6:13" ht="15" thickBot="1" x14ac:dyDescent="0.4">
      <c r="F7020" s="29" t="s">
        <v>4504</v>
      </c>
      <c r="G7020" s="27" t="s">
        <v>10308</v>
      </c>
      <c r="H7020" s="27" t="s">
        <v>227</v>
      </c>
      <c r="I7020" s="27" t="s">
        <v>6108</v>
      </c>
      <c r="J7020" s="27" t="s">
        <v>6169</v>
      </c>
      <c r="K7020" s="27">
        <v>2</v>
      </c>
      <c r="L7020" s="27" t="s">
        <v>6159</v>
      </c>
      <c r="M7020" s="36" t="str">
        <f t="shared" si="109"/>
        <v>NORTH AMERICAN ROCKWELL</v>
      </c>
    </row>
    <row r="7021" spans="6:13" ht="15" thickBot="1" x14ac:dyDescent="0.4">
      <c r="F7021" s="30" t="s">
        <v>4504</v>
      </c>
      <c r="G7021" s="28" t="s">
        <v>10309</v>
      </c>
      <c r="H7021" s="28" t="s">
        <v>225</v>
      </c>
      <c r="I7021" s="28" t="s">
        <v>6108</v>
      </c>
      <c r="J7021" s="28" t="s">
        <v>6158</v>
      </c>
      <c r="K7021" s="28">
        <v>2</v>
      </c>
      <c r="L7021" s="28" t="s">
        <v>6159</v>
      </c>
      <c r="M7021" s="36" t="str">
        <f t="shared" si="109"/>
        <v>NORTH AMERICAN ROCKWELL</v>
      </c>
    </row>
    <row r="7022" spans="6:13" ht="15" thickBot="1" x14ac:dyDescent="0.4">
      <c r="F7022" s="29" t="s">
        <v>4504</v>
      </c>
      <c r="G7022" s="27" t="s">
        <v>10310</v>
      </c>
      <c r="H7022" s="27" t="s">
        <v>3253</v>
      </c>
      <c r="I7022" s="27" t="s">
        <v>6108</v>
      </c>
      <c r="J7022" s="27" t="s">
        <v>6169</v>
      </c>
      <c r="K7022" s="27">
        <v>2</v>
      </c>
      <c r="L7022" s="27" t="s">
        <v>6159</v>
      </c>
      <c r="M7022" s="36" t="str">
        <f t="shared" si="109"/>
        <v>NORTH AMERICAN ROCKWELL</v>
      </c>
    </row>
    <row r="7023" spans="6:13" ht="15" thickBot="1" x14ac:dyDescent="0.4">
      <c r="F7023" s="30" t="s">
        <v>4504</v>
      </c>
      <c r="G7023" s="28" t="s">
        <v>10311</v>
      </c>
      <c r="H7023" s="28" t="s">
        <v>70</v>
      </c>
      <c r="I7023" s="28" t="s">
        <v>6108</v>
      </c>
      <c r="J7023" s="28" t="s">
        <v>6158</v>
      </c>
      <c r="K7023" s="28">
        <v>1</v>
      </c>
      <c r="L7023" s="28" t="s">
        <v>6159</v>
      </c>
      <c r="M7023" s="36" t="str">
        <f t="shared" si="109"/>
        <v>NORTH AMERICAN ROCKWELL</v>
      </c>
    </row>
    <row r="7024" spans="6:13" ht="15" thickBot="1" x14ac:dyDescent="0.4">
      <c r="F7024" s="29" t="s">
        <v>4504</v>
      </c>
      <c r="G7024" s="27" t="s">
        <v>10312</v>
      </c>
      <c r="H7024" s="27" t="s">
        <v>70</v>
      </c>
      <c r="I7024" s="27" t="s">
        <v>6108</v>
      </c>
      <c r="J7024" s="27" t="s">
        <v>6158</v>
      </c>
      <c r="K7024" s="27">
        <v>1</v>
      </c>
      <c r="L7024" s="27" t="s">
        <v>6159</v>
      </c>
      <c r="M7024" s="36" t="str">
        <f t="shared" si="109"/>
        <v>NORTH AMERICAN ROCKWELL</v>
      </c>
    </row>
    <row r="7025" spans="6:13" ht="15" thickBot="1" x14ac:dyDescent="0.4">
      <c r="F7025" s="30" t="s">
        <v>4504</v>
      </c>
      <c r="G7025" s="28" t="s">
        <v>10313</v>
      </c>
      <c r="H7025" s="28" t="s">
        <v>235</v>
      </c>
      <c r="I7025" s="28" t="s">
        <v>6108</v>
      </c>
      <c r="J7025" s="28" t="s">
        <v>6158</v>
      </c>
      <c r="K7025" s="28">
        <v>1</v>
      </c>
      <c r="L7025" s="28" t="s">
        <v>6159</v>
      </c>
      <c r="M7025" s="36" t="str">
        <f t="shared" si="109"/>
        <v>NORTH AMERICAN ROCKWELL</v>
      </c>
    </row>
    <row r="7026" spans="6:13" ht="15" thickBot="1" x14ac:dyDescent="0.4">
      <c r="F7026" s="29" t="s">
        <v>4504</v>
      </c>
      <c r="G7026" s="27" t="s">
        <v>10314</v>
      </c>
      <c r="H7026" s="27" t="s">
        <v>231</v>
      </c>
      <c r="I7026" s="27" t="s">
        <v>6108</v>
      </c>
      <c r="J7026" s="27" t="s">
        <v>6158</v>
      </c>
      <c r="K7026" s="27">
        <v>1</v>
      </c>
      <c r="L7026" s="27" t="s">
        <v>6159</v>
      </c>
      <c r="M7026" s="36" t="str">
        <f t="shared" si="109"/>
        <v>NORTH AMERICAN ROCKWELL</v>
      </c>
    </row>
    <row r="7027" spans="6:13" ht="15" thickBot="1" x14ac:dyDescent="0.4">
      <c r="F7027" s="30" t="s">
        <v>4504</v>
      </c>
      <c r="G7027" s="28" t="s">
        <v>10274</v>
      </c>
      <c r="H7027" s="28" t="s">
        <v>4493</v>
      </c>
      <c r="I7027" s="28" t="s">
        <v>6108</v>
      </c>
      <c r="J7027" s="28" t="s">
        <v>6169</v>
      </c>
      <c r="K7027" s="28">
        <v>2</v>
      </c>
      <c r="L7027" s="28" t="s">
        <v>6159</v>
      </c>
      <c r="M7027" s="36" t="str">
        <f t="shared" si="109"/>
        <v>NORTH AMERICAN ROCKWELL</v>
      </c>
    </row>
    <row r="7028" spans="6:13" ht="15" thickBot="1" x14ac:dyDescent="0.4">
      <c r="F7028" s="29" t="s">
        <v>4504</v>
      </c>
      <c r="G7028" s="27" t="s">
        <v>10277</v>
      </c>
      <c r="H7028" s="27" t="s">
        <v>4491</v>
      </c>
      <c r="I7028" s="27" t="s">
        <v>6108</v>
      </c>
      <c r="J7028" s="27" t="s">
        <v>6109</v>
      </c>
      <c r="K7028" s="27">
        <v>2</v>
      </c>
      <c r="L7028" s="27" t="s">
        <v>6159</v>
      </c>
      <c r="M7028" s="36" t="str">
        <f t="shared" si="109"/>
        <v>NORTH AMERICAN ROCKWELL</v>
      </c>
    </row>
    <row r="7029" spans="6:13" ht="15" thickBot="1" x14ac:dyDescent="0.4">
      <c r="F7029" s="30" t="s">
        <v>4504</v>
      </c>
      <c r="G7029" s="28" t="s">
        <v>230</v>
      </c>
      <c r="H7029" s="28" t="s">
        <v>229</v>
      </c>
      <c r="I7029" s="28" t="s">
        <v>6108</v>
      </c>
      <c r="J7029" s="28" t="s">
        <v>6158</v>
      </c>
      <c r="K7029" s="28">
        <v>1</v>
      </c>
      <c r="L7029" s="28" t="s">
        <v>6159</v>
      </c>
      <c r="M7029" s="36" t="str">
        <f t="shared" si="109"/>
        <v>NORTH AMERICAN ROCKWELL</v>
      </c>
    </row>
    <row r="7030" spans="6:13" ht="15" thickBot="1" x14ac:dyDescent="0.4">
      <c r="F7030" s="29" t="s">
        <v>4504</v>
      </c>
      <c r="G7030" s="27" t="s">
        <v>10315</v>
      </c>
      <c r="H7030" s="27" t="s">
        <v>2198</v>
      </c>
      <c r="I7030" s="27" t="s">
        <v>6108</v>
      </c>
      <c r="J7030" s="27" t="s">
        <v>6158</v>
      </c>
      <c r="K7030" s="27">
        <v>1</v>
      </c>
      <c r="L7030" s="27" t="s">
        <v>6159</v>
      </c>
      <c r="M7030" s="36" t="str">
        <f t="shared" si="109"/>
        <v>NORTH AMERICAN ROCKWELL</v>
      </c>
    </row>
    <row r="7031" spans="6:13" ht="15" thickBot="1" x14ac:dyDescent="0.4">
      <c r="F7031" s="30" t="s">
        <v>4504</v>
      </c>
      <c r="G7031" s="28" t="s">
        <v>234</v>
      </c>
      <c r="H7031" s="28" t="s">
        <v>233</v>
      </c>
      <c r="I7031" s="28" t="s">
        <v>6108</v>
      </c>
      <c r="J7031" s="28" t="s">
        <v>6158</v>
      </c>
      <c r="K7031" s="28">
        <v>1</v>
      </c>
      <c r="L7031" s="28" t="s">
        <v>6159</v>
      </c>
      <c r="M7031" s="36" t="str">
        <f t="shared" si="109"/>
        <v>NORTH AMERICAN ROCKWELL</v>
      </c>
    </row>
    <row r="7032" spans="6:13" ht="15" thickBot="1" x14ac:dyDescent="0.4">
      <c r="F7032" s="29" t="s">
        <v>4504</v>
      </c>
      <c r="G7032" s="27" t="s">
        <v>173</v>
      </c>
      <c r="H7032" s="27" t="s">
        <v>171</v>
      </c>
      <c r="I7032" s="27" t="s">
        <v>6108</v>
      </c>
      <c r="J7032" s="27" t="s">
        <v>6158</v>
      </c>
      <c r="K7032" s="27">
        <v>2</v>
      </c>
      <c r="L7032" s="27" t="s">
        <v>6159</v>
      </c>
      <c r="M7032" s="36" t="str">
        <f t="shared" si="109"/>
        <v>NORTH AMERICAN ROCKWELL</v>
      </c>
    </row>
    <row r="7033" spans="6:13" ht="15" thickBot="1" x14ac:dyDescent="0.4">
      <c r="F7033" s="30" t="s">
        <v>4504</v>
      </c>
      <c r="G7033" s="28" t="s">
        <v>10316</v>
      </c>
      <c r="H7033" s="28" t="s">
        <v>225</v>
      </c>
      <c r="I7033" s="28" t="s">
        <v>6108</v>
      </c>
      <c r="J7033" s="28" t="s">
        <v>6158</v>
      </c>
      <c r="K7033" s="28">
        <v>2</v>
      </c>
      <c r="L7033" s="28" t="s">
        <v>6159</v>
      </c>
      <c r="M7033" s="36" t="str">
        <f t="shared" si="109"/>
        <v>NORTH AMERICAN ROCKWELL</v>
      </c>
    </row>
    <row r="7034" spans="6:13" ht="15" thickBot="1" x14ac:dyDescent="0.4">
      <c r="F7034" s="29" t="s">
        <v>4504</v>
      </c>
      <c r="G7034" s="27" t="s">
        <v>10317</v>
      </c>
      <c r="H7034" s="27" t="s">
        <v>225</v>
      </c>
      <c r="I7034" s="27" t="s">
        <v>6108</v>
      </c>
      <c r="J7034" s="27" t="s">
        <v>6158</v>
      </c>
      <c r="K7034" s="27">
        <v>2</v>
      </c>
      <c r="L7034" s="27" t="s">
        <v>6159</v>
      </c>
      <c r="M7034" s="36" t="str">
        <f t="shared" si="109"/>
        <v>NORTH AMERICAN ROCKWELL</v>
      </c>
    </row>
    <row r="7035" spans="6:13" ht="15" thickBot="1" x14ac:dyDescent="0.4">
      <c r="F7035" s="30" t="s">
        <v>4504</v>
      </c>
      <c r="G7035" s="28" t="s">
        <v>10278</v>
      </c>
      <c r="H7035" s="28" t="s">
        <v>4489</v>
      </c>
      <c r="I7035" s="28" t="s">
        <v>6108</v>
      </c>
      <c r="J7035" s="28" t="s">
        <v>6109</v>
      </c>
      <c r="K7035" s="28">
        <v>2</v>
      </c>
      <c r="L7035" s="28" t="s">
        <v>6110</v>
      </c>
      <c r="M7035" s="36" t="str">
        <f t="shared" si="109"/>
        <v>NORTH AMERICAN ROCKWELL</v>
      </c>
    </row>
    <row r="7036" spans="6:13" ht="15" thickBot="1" x14ac:dyDescent="0.4">
      <c r="F7036" s="29" t="s">
        <v>4504</v>
      </c>
      <c r="G7036" s="27" t="s">
        <v>10318</v>
      </c>
      <c r="H7036" s="27" t="s">
        <v>229</v>
      </c>
      <c r="I7036" s="27" t="s">
        <v>6108</v>
      </c>
      <c r="J7036" s="27" t="s">
        <v>6158</v>
      </c>
      <c r="K7036" s="27">
        <v>1</v>
      </c>
      <c r="L7036" s="27" t="s">
        <v>6159</v>
      </c>
      <c r="M7036" s="36" t="str">
        <f t="shared" si="109"/>
        <v>NORTH AMERICAN ROCKWELL</v>
      </c>
    </row>
    <row r="7037" spans="6:13" ht="15" thickBot="1" x14ac:dyDescent="0.4">
      <c r="F7037" s="30" t="s">
        <v>4504</v>
      </c>
      <c r="G7037" s="28" t="s">
        <v>226</v>
      </c>
      <c r="H7037" s="28" t="s">
        <v>225</v>
      </c>
      <c r="I7037" s="28" t="s">
        <v>6108</v>
      </c>
      <c r="J7037" s="28" t="s">
        <v>6158</v>
      </c>
      <c r="K7037" s="28">
        <v>2</v>
      </c>
      <c r="L7037" s="28" t="s">
        <v>6159</v>
      </c>
      <c r="M7037" s="36" t="str">
        <f t="shared" si="109"/>
        <v>NORTH AMERICAN ROCKWELL</v>
      </c>
    </row>
    <row r="7038" spans="6:13" ht="15" thickBot="1" x14ac:dyDescent="0.4">
      <c r="F7038" s="29" t="s">
        <v>4504</v>
      </c>
      <c r="G7038" s="27" t="s">
        <v>10319</v>
      </c>
      <c r="H7038" s="27" t="s">
        <v>227</v>
      </c>
      <c r="I7038" s="27" t="s">
        <v>6108</v>
      </c>
      <c r="J7038" s="27" t="s">
        <v>6169</v>
      </c>
      <c r="K7038" s="27">
        <v>2</v>
      </c>
      <c r="L7038" s="27" t="s">
        <v>6159</v>
      </c>
      <c r="M7038" s="36" t="str">
        <f t="shared" si="109"/>
        <v>NORTH AMERICAN ROCKWELL</v>
      </c>
    </row>
    <row r="7039" spans="6:13" ht="15" thickBot="1" x14ac:dyDescent="0.4">
      <c r="F7039" s="30" t="s">
        <v>4504</v>
      </c>
      <c r="G7039" s="28" t="s">
        <v>4507</v>
      </c>
      <c r="H7039" s="28" t="s">
        <v>4506</v>
      </c>
      <c r="I7039" s="28" t="s">
        <v>6108</v>
      </c>
      <c r="J7039" s="28" t="s">
        <v>6158</v>
      </c>
      <c r="K7039" s="28">
        <v>1</v>
      </c>
      <c r="L7039" s="28" t="s">
        <v>6159</v>
      </c>
      <c r="M7039" s="36" t="str">
        <f t="shared" si="109"/>
        <v>NORTH AMERICAN ROCKWELL</v>
      </c>
    </row>
    <row r="7040" spans="6:13" ht="15" thickBot="1" x14ac:dyDescent="0.4">
      <c r="F7040" s="29" t="s">
        <v>4504</v>
      </c>
      <c r="G7040" s="27" t="s">
        <v>4505</v>
      </c>
      <c r="H7040" s="27" t="s">
        <v>4503</v>
      </c>
      <c r="I7040" s="27" t="s">
        <v>6108</v>
      </c>
      <c r="J7040" s="27" t="s">
        <v>6109</v>
      </c>
      <c r="K7040" s="27">
        <v>2</v>
      </c>
      <c r="L7040" s="27" t="s">
        <v>6110</v>
      </c>
      <c r="M7040" s="36" t="str">
        <f t="shared" si="109"/>
        <v>NORTH AMERICAN ROCKWELL</v>
      </c>
    </row>
    <row r="7041" spans="6:13" ht="15" thickBot="1" x14ac:dyDescent="0.4">
      <c r="F7041" s="30" t="s">
        <v>4504</v>
      </c>
      <c r="G7041" s="28" t="s">
        <v>10286</v>
      </c>
      <c r="H7041" s="28" t="s">
        <v>4489</v>
      </c>
      <c r="I7041" s="28" t="s">
        <v>6108</v>
      </c>
      <c r="J7041" s="28" t="s">
        <v>6109</v>
      </c>
      <c r="K7041" s="28">
        <v>2</v>
      </c>
      <c r="L7041" s="28" t="s">
        <v>6110</v>
      </c>
      <c r="M7041" s="36" t="str">
        <f t="shared" si="109"/>
        <v>NORTH AMERICAN ROCKWELL</v>
      </c>
    </row>
    <row r="7042" spans="6:13" ht="15" thickBot="1" x14ac:dyDescent="0.4">
      <c r="F7042" s="29" t="s">
        <v>4504</v>
      </c>
      <c r="G7042" s="27" t="s">
        <v>10288</v>
      </c>
      <c r="H7042" s="27" t="s">
        <v>4489</v>
      </c>
      <c r="I7042" s="27" t="s">
        <v>6108</v>
      </c>
      <c r="J7042" s="27" t="s">
        <v>6109</v>
      </c>
      <c r="K7042" s="27">
        <v>2</v>
      </c>
      <c r="L7042" s="27" t="s">
        <v>6110</v>
      </c>
      <c r="M7042" s="36" t="str">
        <f t="shared" si="109"/>
        <v>NORTH AMERICAN ROCKWELL</v>
      </c>
    </row>
    <row r="7043" spans="6:13" ht="15" thickBot="1" x14ac:dyDescent="0.4">
      <c r="F7043" s="30" t="s">
        <v>4504</v>
      </c>
      <c r="G7043" s="28" t="s">
        <v>4494</v>
      </c>
      <c r="H7043" s="28" t="s">
        <v>4493</v>
      </c>
      <c r="I7043" s="28" t="s">
        <v>6108</v>
      </c>
      <c r="J7043" s="28" t="s">
        <v>6169</v>
      </c>
      <c r="K7043" s="28">
        <v>2</v>
      </c>
      <c r="L7043" s="28" t="s">
        <v>6159</v>
      </c>
      <c r="M7043" s="36" t="str">
        <f t="shared" si="109"/>
        <v>NORTH AMERICAN ROCKWELL</v>
      </c>
    </row>
    <row r="7044" spans="6:13" ht="15" thickBot="1" x14ac:dyDescent="0.4">
      <c r="F7044" s="29" t="s">
        <v>4504</v>
      </c>
      <c r="G7044" s="27" t="s">
        <v>10320</v>
      </c>
      <c r="H7044" s="27" t="s">
        <v>70</v>
      </c>
      <c r="I7044" s="27" t="s">
        <v>6108</v>
      </c>
      <c r="J7044" s="27" t="s">
        <v>6158</v>
      </c>
      <c r="K7044" s="27">
        <v>1</v>
      </c>
      <c r="L7044" s="27" t="s">
        <v>6159</v>
      </c>
      <c r="M7044" s="36" t="str">
        <f t="shared" si="109"/>
        <v>NORTH AMERICAN ROCKWELL</v>
      </c>
    </row>
    <row r="7045" spans="6:13" ht="15" thickBot="1" x14ac:dyDescent="0.4">
      <c r="F7045" s="30" t="s">
        <v>4504</v>
      </c>
      <c r="G7045" s="28" t="s">
        <v>6236</v>
      </c>
      <c r="H7045" s="28" t="s">
        <v>235</v>
      </c>
      <c r="I7045" s="28" t="s">
        <v>6108</v>
      </c>
      <c r="J7045" s="28" t="s">
        <v>6158</v>
      </c>
      <c r="K7045" s="28">
        <v>1</v>
      </c>
      <c r="L7045" s="28" t="s">
        <v>6159</v>
      </c>
      <c r="M7045" s="36" t="str">
        <f t="shared" si="109"/>
        <v>NORTH AMERICAN ROCKWELL</v>
      </c>
    </row>
    <row r="7046" spans="6:13" ht="15" thickBot="1" x14ac:dyDescent="0.4">
      <c r="F7046" s="29" t="s">
        <v>4504</v>
      </c>
      <c r="G7046" s="27" t="s">
        <v>10321</v>
      </c>
      <c r="H7046" s="27" t="s">
        <v>235</v>
      </c>
      <c r="I7046" s="27" t="s">
        <v>6108</v>
      </c>
      <c r="J7046" s="27" t="s">
        <v>6158</v>
      </c>
      <c r="K7046" s="27">
        <v>1</v>
      </c>
      <c r="L7046" s="27" t="s">
        <v>6159</v>
      </c>
      <c r="M7046" s="36" t="str">
        <f t="shared" si="109"/>
        <v>NORTH AMERICAN ROCKWELL</v>
      </c>
    </row>
    <row r="7047" spans="6:13" ht="15" thickBot="1" x14ac:dyDescent="0.4">
      <c r="F7047" s="30" t="s">
        <v>4504</v>
      </c>
      <c r="G7047" s="28" t="s">
        <v>10322</v>
      </c>
      <c r="H7047" s="28" t="s">
        <v>4489</v>
      </c>
      <c r="I7047" s="28" t="s">
        <v>6108</v>
      </c>
      <c r="J7047" s="28" t="s">
        <v>6109</v>
      </c>
      <c r="K7047" s="28">
        <v>2</v>
      </c>
      <c r="L7047" s="28" t="s">
        <v>6110</v>
      </c>
      <c r="M7047" s="36" t="str">
        <f t="shared" ref="M7047:M7110" si="110">F7047</f>
        <v>NORTH AMERICAN ROCKWELL</v>
      </c>
    </row>
    <row r="7048" spans="6:13" ht="15" thickBot="1" x14ac:dyDescent="0.4">
      <c r="F7048" s="29" t="s">
        <v>4504</v>
      </c>
      <c r="G7048" s="27" t="s">
        <v>10323</v>
      </c>
      <c r="H7048" s="27" t="s">
        <v>4489</v>
      </c>
      <c r="I7048" s="27" t="s">
        <v>6108</v>
      </c>
      <c r="J7048" s="27" t="s">
        <v>6109</v>
      </c>
      <c r="K7048" s="27">
        <v>2</v>
      </c>
      <c r="L7048" s="27" t="s">
        <v>6110</v>
      </c>
      <c r="M7048" s="36" t="str">
        <f t="shared" si="110"/>
        <v>NORTH AMERICAN ROCKWELL</v>
      </c>
    </row>
    <row r="7049" spans="6:13" ht="15" thickBot="1" x14ac:dyDescent="0.4">
      <c r="F7049" s="30" t="s">
        <v>4504</v>
      </c>
      <c r="G7049" s="28" t="s">
        <v>10324</v>
      </c>
      <c r="H7049" s="28" t="s">
        <v>4503</v>
      </c>
      <c r="I7049" s="28" t="s">
        <v>6108</v>
      </c>
      <c r="J7049" s="28" t="s">
        <v>6109</v>
      </c>
      <c r="K7049" s="28">
        <v>2</v>
      </c>
      <c r="L7049" s="28" t="s">
        <v>6110</v>
      </c>
      <c r="M7049" s="36" t="str">
        <f t="shared" si="110"/>
        <v>NORTH AMERICAN ROCKWELL</v>
      </c>
    </row>
    <row r="7050" spans="6:13" ht="15" thickBot="1" x14ac:dyDescent="0.4">
      <c r="F7050" s="29" t="s">
        <v>4504</v>
      </c>
      <c r="G7050" s="27" t="s">
        <v>10292</v>
      </c>
      <c r="H7050" s="27" t="s">
        <v>4489</v>
      </c>
      <c r="I7050" s="27" t="s">
        <v>6108</v>
      </c>
      <c r="J7050" s="27" t="s">
        <v>6109</v>
      </c>
      <c r="K7050" s="27">
        <v>2</v>
      </c>
      <c r="L7050" s="27" t="s">
        <v>6110</v>
      </c>
      <c r="M7050" s="36" t="str">
        <f t="shared" si="110"/>
        <v>NORTH AMERICAN ROCKWELL</v>
      </c>
    </row>
    <row r="7051" spans="6:13" ht="15" thickBot="1" x14ac:dyDescent="0.4">
      <c r="F7051" s="30" t="s">
        <v>4504</v>
      </c>
      <c r="G7051" s="28" t="s">
        <v>10293</v>
      </c>
      <c r="H7051" s="28" t="s">
        <v>4489</v>
      </c>
      <c r="I7051" s="28" t="s">
        <v>6108</v>
      </c>
      <c r="J7051" s="28" t="s">
        <v>6109</v>
      </c>
      <c r="K7051" s="28">
        <v>2</v>
      </c>
      <c r="L7051" s="28" t="s">
        <v>6110</v>
      </c>
      <c r="M7051" s="36" t="str">
        <f t="shared" si="110"/>
        <v>NORTH AMERICAN ROCKWELL</v>
      </c>
    </row>
    <row r="7052" spans="6:13" ht="15" thickBot="1" x14ac:dyDescent="0.4">
      <c r="F7052" s="29" t="s">
        <v>4504</v>
      </c>
      <c r="G7052" s="27" t="s">
        <v>4490</v>
      </c>
      <c r="H7052" s="27" t="s">
        <v>4489</v>
      </c>
      <c r="I7052" s="27" t="s">
        <v>6108</v>
      </c>
      <c r="J7052" s="27" t="s">
        <v>6109</v>
      </c>
      <c r="K7052" s="27">
        <v>2</v>
      </c>
      <c r="L7052" s="27" t="s">
        <v>6110</v>
      </c>
      <c r="M7052" s="36" t="str">
        <f t="shared" si="110"/>
        <v>NORTH AMERICAN ROCKWELL</v>
      </c>
    </row>
    <row r="7053" spans="6:13" ht="15" thickBot="1" x14ac:dyDescent="0.4">
      <c r="F7053" s="30" t="s">
        <v>4504</v>
      </c>
      <c r="G7053" s="28" t="s">
        <v>10325</v>
      </c>
      <c r="H7053" s="28" t="s">
        <v>171</v>
      </c>
      <c r="I7053" s="28" t="s">
        <v>6108</v>
      </c>
      <c r="J7053" s="28" t="s">
        <v>6158</v>
      </c>
      <c r="K7053" s="28">
        <v>2</v>
      </c>
      <c r="L7053" s="28" t="s">
        <v>6159</v>
      </c>
      <c r="M7053" s="36" t="str">
        <f t="shared" si="110"/>
        <v>NORTH AMERICAN ROCKWELL</v>
      </c>
    </row>
    <row r="7054" spans="6:13" ht="15" thickBot="1" x14ac:dyDescent="0.4">
      <c r="F7054" s="29" t="s">
        <v>4504</v>
      </c>
      <c r="G7054" s="27" t="s">
        <v>10326</v>
      </c>
      <c r="H7054" s="27" t="s">
        <v>231</v>
      </c>
      <c r="I7054" s="27" t="s">
        <v>6108</v>
      </c>
      <c r="J7054" s="27" t="s">
        <v>6158</v>
      </c>
      <c r="K7054" s="27">
        <v>1</v>
      </c>
      <c r="L7054" s="27" t="s">
        <v>6159</v>
      </c>
      <c r="M7054" s="36" t="str">
        <f t="shared" si="110"/>
        <v>NORTH AMERICAN ROCKWELL</v>
      </c>
    </row>
    <row r="7055" spans="6:13" ht="15" thickBot="1" x14ac:dyDescent="0.4">
      <c r="F7055" s="30" t="s">
        <v>4504</v>
      </c>
      <c r="G7055" s="28" t="s">
        <v>10327</v>
      </c>
      <c r="H7055" s="28" t="s">
        <v>70</v>
      </c>
      <c r="I7055" s="28" t="s">
        <v>6108</v>
      </c>
      <c r="J7055" s="28" t="s">
        <v>6158</v>
      </c>
      <c r="K7055" s="28">
        <v>1</v>
      </c>
      <c r="L7055" s="28" t="s">
        <v>6159</v>
      </c>
      <c r="M7055" s="36" t="str">
        <f t="shared" si="110"/>
        <v>NORTH AMERICAN ROCKWELL</v>
      </c>
    </row>
    <row r="7056" spans="6:13" ht="15" thickBot="1" x14ac:dyDescent="0.4">
      <c r="F7056" s="29" t="s">
        <v>4504</v>
      </c>
      <c r="G7056" s="27" t="s">
        <v>4492</v>
      </c>
      <c r="H7056" s="27" t="s">
        <v>4491</v>
      </c>
      <c r="I7056" s="27" t="s">
        <v>6108</v>
      </c>
      <c r="J7056" s="27" t="s">
        <v>6109</v>
      </c>
      <c r="K7056" s="27">
        <v>2</v>
      </c>
      <c r="L7056" s="27" t="s">
        <v>6159</v>
      </c>
      <c r="M7056" s="36" t="str">
        <f t="shared" si="110"/>
        <v>NORTH AMERICAN ROCKWELL</v>
      </c>
    </row>
    <row r="7057" spans="6:13" ht="15" thickBot="1" x14ac:dyDescent="0.4">
      <c r="F7057" s="30" t="s">
        <v>4504</v>
      </c>
      <c r="G7057" s="28" t="s">
        <v>10298</v>
      </c>
      <c r="H7057" s="28" t="s">
        <v>4489</v>
      </c>
      <c r="I7057" s="28" t="s">
        <v>6108</v>
      </c>
      <c r="J7057" s="28" t="s">
        <v>6109</v>
      </c>
      <c r="K7057" s="28">
        <v>2</v>
      </c>
      <c r="L7057" s="28" t="s">
        <v>6110</v>
      </c>
      <c r="M7057" s="36" t="str">
        <f t="shared" si="110"/>
        <v>NORTH AMERICAN ROCKWELL</v>
      </c>
    </row>
    <row r="7058" spans="6:13" ht="15" thickBot="1" x14ac:dyDescent="0.4">
      <c r="F7058" s="29" t="s">
        <v>4504</v>
      </c>
      <c r="G7058" s="27" t="s">
        <v>10328</v>
      </c>
      <c r="H7058" s="27" t="s">
        <v>235</v>
      </c>
      <c r="I7058" s="27" t="s">
        <v>6108</v>
      </c>
      <c r="J7058" s="27" t="s">
        <v>6158</v>
      </c>
      <c r="K7058" s="27">
        <v>1</v>
      </c>
      <c r="L7058" s="27" t="s">
        <v>6159</v>
      </c>
      <c r="M7058" s="36" t="str">
        <f t="shared" si="110"/>
        <v>NORTH AMERICAN ROCKWELL</v>
      </c>
    </row>
    <row r="7059" spans="6:13" ht="15" thickBot="1" x14ac:dyDescent="0.4">
      <c r="F7059" s="30" t="s">
        <v>4504</v>
      </c>
      <c r="G7059" s="28" t="s">
        <v>10300</v>
      </c>
      <c r="H7059" s="28" t="s">
        <v>4489</v>
      </c>
      <c r="I7059" s="28" t="s">
        <v>6108</v>
      </c>
      <c r="J7059" s="28" t="s">
        <v>6109</v>
      </c>
      <c r="K7059" s="28">
        <v>2</v>
      </c>
      <c r="L7059" s="28" t="s">
        <v>6110</v>
      </c>
      <c r="M7059" s="36" t="str">
        <f t="shared" si="110"/>
        <v>NORTH AMERICAN ROCKWELL</v>
      </c>
    </row>
    <row r="7060" spans="6:13" ht="15" thickBot="1" x14ac:dyDescent="0.4">
      <c r="F7060" s="29" t="s">
        <v>4504</v>
      </c>
      <c r="G7060" s="27" t="s">
        <v>10329</v>
      </c>
      <c r="H7060" s="27" t="s">
        <v>227</v>
      </c>
      <c r="I7060" s="27" t="s">
        <v>6108</v>
      </c>
      <c r="J7060" s="27" t="s">
        <v>6169</v>
      </c>
      <c r="K7060" s="27">
        <v>2</v>
      </c>
      <c r="L7060" s="27" t="s">
        <v>6159</v>
      </c>
      <c r="M7060" s="36" t="str">
        <f t="shared" si="110"/>
        <v>NORTH AMERICAN ROCKWELL</v>
      </c>
    </row>
    <row r="7061" spans="6:13" ht="15" thickBot="1" x14ac:dyDescent="0.4">
      <c r="F7061" s="30" t="s">
        <v>4504</v>
      </c>
      <c r="G7061" s="28" t="s">
        <v>10330</v>
      </c>
      <c r="H7061" s="28" t="s">
        <v>3253</v>
      </c>
      <c r="I7061" s="28" t="s">
        <v>6108</v>
      </c>
      <c r="J7061" s="28" t="s">
        <v>6169</v>
      </c>
      <c r="K7061" s="28">
        <v>2</v>
      </c>
      <c r="L7061" s="28" t="s">
        <v>6159</v>
      </c>
      <c r="M7061" s="36" t="str">
        <f t="shared" si="110"/>
        <v>NORTH AMERICAN ROCKWELL</v>
      </c>
    </row>
    <row r="7062" spans="6:13" ht="15" thickBot="1" x14ac:dyDescent="0.4">
      <c r="F7062" s="29" t="s">
        <v>4504</v>
      </c>
      <c r="G7062" s="27" t="s">
        <v>228</v>
      </c>
      <c r="H7062" s="27" t="s">
        <v>227</v>
      </c>
      <c r="I7062" s="27" t="s">
        <v>6108</v>
      </c>
      <c r="J7062" s="27" t="s">
        <v>6169</v>
      </c>
      <c r="K7062" s="27">
        <v>2</v>
      </c>
      <c r="L7062" s="27" t="s">
        <v>6159</v>
      </c>
      <c r="M7062" s="36" t="str">
        <f t="shared" si="110"/>
        <v>NORTH AMERICAN ROCKWELL</v>
      </c>
    </row>
    <row r="7063" spans="6:13" ht="15" thickBot="1" x14ac:dyDescent="0.4">
      <c r="F7063" s="30" t="s">
        <v>10331</v>
      </c>
      <c r="G7063" s="28" t="s">
        <v>7228</v>
      </c>
      <c r="H7063" s="28" t="s">
        <v>1486</v>
      </c>
      <c r="I7063" s="28" t="s">
        <v>6108</v>
      </c>
      <c r="J7063" s="28" t="s">
        <v>6158</v>
      </c>
      <c r="K7063" s="28">
        <v>1</v>
      </c>
      <c r="L7063" s="28" t="s">
        <v>6159</v>
      </c>
      <c r="M7063" s="36" t="str">
        <f t="shared" si="110"/>
        <v>NORTHERN</v>
      </c>
    </row>
    <row r="7064" spans="6:13" ht="15" thickBot="1" x14ac:dyDescent="0.4">
      <c r="F7064" s="29" t="s">
        <v>10331</v>
      </c>
      <c r="G7064" s="27" t="s">
        <v>7238</v>
      </c>
      <c r="H7064" s="27" t="s">
        <v>1486</v>
      </c>
      <c r="I7064" s="27" t="s">
        <v>6108</v>
      </c>
      <c r="J7064" s="27" t="s">
        <v>6158</v>
      </c>
      <c r="K7064" s="27">
        <v>1</v>
      </c>
      <c r="L7064" s="27" t="s">
        <v>6159</v>
      </c>
      <c r="M7064" s="36" t="str">
        <f t="shared" si="110"/>
        <v>NORTHERN</v>
      </c>
    </row>
    <row r="7065" spans="6:13" ht="15" thickBot="1" x14ac:dyDescent="0.4">
      <c r="F7065" s="30" t="s">
        <v>4509</v>
      </c>
      <c r="G7065" s="28" t="s">
        <v>10332</v>
      </c>
      <c r="H7065" s="28" t="s">
        <v>4511</v>
      </c>
      <c r="I7065" s="28" t="s">
        <v>6108</v>
      </c>
      <c r="J7065" s="28" t="s">
        <v>6109</v>
      </c>
      <c r="K7065" s="28">
        <v>2</v>
      </c>
      <c r="L7065" s="28" t="s">
        <v>6159</v>
      </c>
      <c r="M7065" s="36" t="str">
        <f t="shared" si="110"/>
        <v>NORTHROP</v>
      </c>
    </row>
    <row r="7066" spans="6:13" ht="15" thickBot="1" x14ac:dyDescent="0.4">
      <c r="F7066" s="29" t="s">
        <v>4509</v>
      </c>
      <c r="G7066" s="27" t="s">
        <v>10333</v>
      </c>
      <c r="H7066" s="27" t="s">
        <v>4508</v>
      </c>
      <c r="I7066" s="27" t="s">
        <v>6108</v>
      </c>
      <c r="J7066" s="27" t="s">
        <v>6109</v>
      </c>
      <c r="K7066" s="27">
        <v>4</v>
      </c>
      <c r="L7066" s="27" t="s">
        <v>6150</v>
      </c>
      <c r="M7066" s="36" t="str">
        <f t="shared" si="110"/>
        <v>NORTHROP</v>
      </c>
    </row>
    <row r="7067" spans="6:13" ht="15" thickBot="1" x14ac:dyDescent="0.4">
      <c r="F7067" s="30" t="s">
        <v>4509</v>
      </c>
      <c r="G7067" s="28" t="s">
        <v>4516</v>
      </c>
      <c r="H7067" s="28" t="s">
        <v>4515</v>
      </c>
      <c r="I7067" s="28" t="s">
        <v>6108</v>
      </c>
      <c r="J7067" s="28" t="s">
        <v>6158</v>
      </c>
      <c r="K7067" s="28">
        <v>2</v>
      </c>
      <c r="L7067" s="28" t="s">
        <v>6110</v>
      </c>
      <c r="M7067" s="36" t="str">
        <f t="shared" si="110"/>
        <v>NORTHROP</v>
      </c>
    </row>
    <row r="7068" spans="6:13" ht="15" thickBot="1" x14ac:dyDescent="0.4">
      <c r="F7068" s="29" t="s">
        <v>4509</v>
      </c>
      <c r="G7068" s="27" t="s">
        <v>10334</v>
      </c>
      <c r="H7068" s="27" t="s">
        <v>4513</v>
      </c>
      <c r="I7068" s="27" t="s">
        <v>6108</v>
      </c>
      <c r="J7068" s="27" t="s">
        <v>6158</v>
      </c>
      <c r="K7068" s="27">
        <v>3</v>
      </c>
      <c r="L7068" s="27" t="s">
        <v>6110</v>
      </c>
      <c r="M7068" s="36" t="str">
        <f t="shared" si="110"/>
        <v>NORTHROP</v>
      </c>
    </row>
    <row r="7069" spans="6:13" ht="15" thickBot="1" x14ac:dyDescent="0.4">
      <c r="F7069" s="30" t="s">
        <v>4509</v>
      </c>
      <c r="G7069" s="28" t="s">
        <v>10335</v>
      </c>
      <c r="H7069" s="28" t="s">
        <v>613</v>
      </c>
      <c r="I7069" s="28" t="s">
        <v>6108</v>
      </c>
      <c r="J7069" s="28" t="s">
        <v>6109</v>
      </c>
      <c r="K7069" s="28">
        <v>2</v>
      </c>
      <c r="L7069" s="28" t="s">
        <v>6110</v>
      </c>
      <c r="M7069" s="36" t="str">
        <f t="shared" si="110"/>
        <v>NORTHROP</v>
      </c>
    </row>
    <row r="7070" spans="6:13" ht="15" thickBot="1" x14ac:dyDescent="0.4">
      <c r="F7070" s="29" t="s">
        <v>4509</v>
      </c>
      <c r="G7070" s="27" t="s">
        <v>8649</v>
      </c>
      <c r="H7070" s="27" t="s">
        <v>613</v>
      </c>
      <c r="I7070" s="27" t="s">
        <v>6108</v>
      </c>
      <c r="J7070" s="27" t="s">
        <v>6109</v>
      </c>
      <c r="K7070" s="27">
        <v>2</v>
      </c>
      <c r="L7070" s="27" t="s">
        <v>6110</v>
      </c>
      <c r="M7070" s="36" t="str">
        <f t="shared" si="110"/>
        <v>NORTHROP</v>
      </c>
    </row>
    <row r="7071" spans="6:13" ht="15" thickBot="1" x14ac:dyDescent="0.4">
      <c r="F7071" s="30" t="s">
        <v>4509</v>
      </c>
      <c r="G7071" s="28" t="s">
        <v>10336</v>
      </c>
      <c r="H7071" s="28" t="s">
        <v>613</v>
      </c>
      <c r="I7071" s="28" t="s">
        <v>6108</v>
      </c>
      <c r="J7071" s="28" t="s">
        <v>6109</v>
      </c>
      <c r="K7071" s="28">
        <v>2</v>
      </c>
      <c r="L7071" s="28" t="s">
        <v>6110</v>
      </c>
      <c r="M7071" s="36" t="str">
        <f t="shared" si="110"/>
        <v>NORTHROP</v>
      </c>
    </row>
    <row r="7072" spans="6:13" ht="15" thickBot="1" x14ac:dyDescent="0.4">
      <c r="F7072" s="29" t="s">
        <v>4509</v>
      </c>
      <c r="G7072" s="27" t="s">
        <v>10337</v>
      </c>
      <c r="H7072" s="27" t="s">
        <v>613</v>
      </c>
      <c r="I7072" s="27" t="s">
        <v>6108</v>
      </c>
      <c r="J7072" s="27" t="s">
        <v>6109</v>
      </c>
      <c r="K7072" s="27">
        <v>2</v>
      </c>
      <c r="L7072" s="27" t="s">
        <v>6110</v>
      </c>
      <c r="M7072" s="36" t="str">
        <f t="shared" si="110"/>
        <v>NORTHROP</v>
      </c>
    </row>
    <row r="7073" spans="6:13" ht="15" thickBot="1" x14ac:dyDescent="0.4">
      <c r="F7073" s="30" t="s">
        <v>4509</v>
      </c>
      <c r="G7073" s="28" t="s">
        <v>10338</v>
      </c>
      <c r="H7073" s="28" t="s">
        <v>613</v>
      </c>
      <c r="I7073" s="28" t="s">
        <v>6108</v>
      </c>
      <c r="J7073" s="28" t="s">
        <v>6109</v>
      </c>
      <c r="K7073" s="28">
        <v>2</v>
      </c>
      <c r="L7073" s="28" t="s">
        <v>6110</v>
      </c>
      <c r="M7073" s="36" t="str">
        <f t="shared" si="110"/>
        <v>NORTHROP</v>
      </c>
    </row>
    <row r="7074" spans="6:13" ht="15" thickBot="1" x14ac:dyDescent="0.4">
      <c r="F7074" s="29" t="s">
        <v>4509</v>
      </c>
      <c r="G7074" s="27" t="s">
        <v>10339</v>
      </c>
      <c r="H7074" s="27" t="s">
        <v>4511</v>
      </c>
      <c r="I7074" s="27" t="s">
        <v>6108</v>
      </c>
      <c r="J7074" s="27" t="s">
        <v>6109</v>
      </c>
      <c r="K7074" s="27">
        <v>2</v>
      </c>
      <c r="L7074" s="27" t="s">
        <v>6159</v>
      </c>
      <c r="M7074" s="36" t="str">
        <f t="shared" si="110"/>
        <v>NORTHROP</v>
      </c>
    </row>
    <row r="7075" spans="6:13" ht="15" thickBot="1" x14ac:dyDescent="0.4">
      <c r="F7075" s="30" t="s">
        <v>4509</v>
      </c>
      <c r="G7075" s="28" t="s">
        <v>10340</v>
      </c>
      <c r="H7075" s="28" t="s">
        <v>4515</v>
      </c>
      <c r="I7075" s="28" t="s">
        <v>6108</v>
      </c>
      <c r="J7075" s="28" t="s">
        <v>6158</v>
      </c>
      <c r="K7075" s="28">
        <v>2</v>
      </c>
      <c r="L7075" s="28" t="s">
        <v>6110</v>
      </c>
      <c r="M7075" s="36" t="str">
        <f t="shared" si="110"/>
        <v>NORTHROP</v>
      </c>
    </row>
    <row r="7076" spans="6:13" ht="15" thickBot="1" x14ac:dyDescent="0.4">
      <c r="F7076" s="29" t="s">
        <v>4509</v>
      </c>
      <c r="G7076" s="27" t="s">
        <v>4514</v>
      </c>
      <c r="H7076" s="27" t="s">
        <v>4513</v>
      </c>
      <c r="I7076" s="27" t="s">
        <v>6108</v>
      </c>
      <c r="J7076" s="27" t="s">
        <v>6158</v>
      </c>
      <c r="K7076" s="27">
        <v>3</v>
      </c>
      <c r="L7076" s="27" t="s">
        <v>6110</v>
      </c>
      <c r="M7076" s="36" t="str">
        <f t="shared" si="110"/>
        <v>NORTHROP</v>
      </c>
    </row>
    <row r="7077" spans="6:13" ht="15" thickBot="1" x14ac:dyDescent="0.4">
      <c r="F7077" s="30" t="s">
        <v>4509</v>
      </c>
      <c r="G7077" s="28" t="s">
        <v>10341</v>
      </c>
      <c r="H7077" s="28" t="s">
        <v>613</v>
      </c>
      <c r="I7077" s="28" t="s">
        <v>6108</v>
      </c>
      <c r="J7077" s="28" t="s">
        <v>6109</v>
      </c>
      <c r="K7077" s="28">
        <v>2</v>
      </c>
      <c r="L7077" s="28" t="s">
        <v>6110</v>
      </c>
      <c r="M7077" s="36" t="str">
        <f t="shared" si="110"/>
        <v>NORTHROP</v>
      </c>
    </row>
    <row r="7078" spans="6:13" ht="15" thickBot="1" x14ac:dyDescent="0.4">
      <c r="F7078" s="29" t="s">
        <v>4509</v>
      </c>
      <c r="G7078" s="27" t="s">
        <v>10342</v>
      </c>
      <c r="H7078" s="27" t="s">
        <v>613</v>
      </c>
      <c r="I7078" s="27" t="s">
        <v>6108</v>
      </c>
      <c r="J7078" s="27" t="s">
        <v>6109</v>
      </c>
      <c r="K7078" s="27">
        <v>2</v>
      </c>
      <c r="L7078" s="27" t="s">
        <v>6110</v>
      </c>
      <c r="M7078" s="36" t="str">
        <f t="shared" si="110"/>
        <v>NORTHROP</v>
      </c>
    </row>
    <row r="7079" spans="6:13" ht="15" thickBot="1" x14ac:dyDescent="0.4">
      <c r="F7079" s="30" t="s">
        <v>4509</v>
      </c>
      <c r="G7079" s="28" t="s">
        <v>4510</v>
      </c>
      <c r="H7079" s="28" t="s">
        <v>4508</v>
      </c>
      <c r="I7079" s="28" t="s">
        <v>6108</v>
      </c>
      <c r="J7079" s="28" t="s">
        <v>6109</v>
      </c>
      <c r="K7079" s="28">
        <v>4</v>
      </c>
      <c r="L7079" s="28" t="s">
        <v>6150</v>
      </c>
      <c r="M7079" s="36" t="str">
        <f t="shared" si="110"/>
        <v>NORTHROP</v>
      </c>
    </row>
    <row r="7080" spans="6:13" ht="15" thickBot="1" x14ac:dyDescent="0.4">
      <c r="F7080" s="29" t="s">
        <v>4509</v>
      </c>
      <c r="G7080" s="27" t="s">
        <v>10343</v>
      </c>
      <c r="H7080" s="27" t="s">
        <v>4511</v>
      </c>
      <c r="I7080" s="27" t="s">
        <v>6108</v>
      </c>
      <c r="J7080" s="27" t="s">
        <v>6109</v>
      </c>
      <c r="K7080" s="27">
        <v>2</v>
      </c>
      <c r="L7080" s="27" t="s">
        <v>6159</v>
      </c>
      <c r="M7080" s="36" t="str">
        <f t="shared" si="110"/>
        <v>NORTHROP</v>
      </c>
    </row>
    <row r="7081" spans="6:13" ht="15" thickBot="1" x14ac:dyDescent="0.4">
      <c r="F7081" s="30" t="s">
        <v>4509</v>
      </c>
      <c r="G7081" s="28" t="s">
        <v>4512</v>
      </c>
      <c r="H7081" s="28" t="s">
        <v>4511</v>
      </c>
      <c r="I7081" s="28" t="s">
        <v>6108</v>
      </c>
      <c r="J7081" s="28" t="s">
        <v>6109</v>
      </c>
      <c r="K7081" s="28">
        <v>2</v>
      </c>
      <c r="L7081" s="28" t="s">
        <v>6159</v>
      </c>
      <c r="M7081" s="36" t="str">
        <f t="shared" si="110"/>
        <v>NORTHROP</v>
      </c>
    </row>
    <row r="7082" spans="6:13" ht="15" thickBot="1" x14ac:dyDescent="0.4">
      <c r="F7082" s="29" t="s">
        <v>4509</v>
      </c>
      <c r="G7082" s="27" t="s">
        <v>8651</v>
      </c>
      <c r="H7082" s="27" t="s">
        <v>613</v>
      </c>
      <c r="I7082" s="27" t="s">
        <v>6108</v>
      </c>
      <c r="J7082" s="27" t="s">
        <v>6109</v>
      </c>
      <c r="K7082" s="27">
        <v>2</v>
      </c>
      <c r="L7082" s="27" t="s">
        <v>6110</v>
      </c>
      <c r="M7082" s="36" t="str">
        <f t="shared" si="110"/>
        <v>NORTHROP</v>
      </c>
    </row>
    <row r="7083" spans="6:13" ht="15" thickBot="1" x14ac:dyDescent="0.4">
      <c r="F7083" s="30" t="s">
        <v>4509</v>
      </c>
      <c r="G7083" s="28" t="s">
        <v>10344</v>
      </c>
      <c r="H7083" s="28" t="s">
        <v>613</v>
      </c>
      <c r="I7083" s="28" t="s">
        <v>6108</v>
      </c>
      <c r="J7083" s="28" t="s">
        <v>6109</v>
      </c>
      <c r="K7083" s="28">
        <v>2</v>
      </c>
      <c r="L7083" s="28" t="s">
        <v>6110</v>
      </c>
      <c r="M7083" s="36" t="str">
        <f t="shared" si="110"/>
        <v>NORTHROP</v>
      </c>
    </row>
    <row r="7084" spans="6:13" ht="15" thickBot="1" x14ac:dyDescent="0.4">
      <c r="F7084" s="29" t="s">
        <v>4509</v>
      </c>
      <c r="G7084" s="27" t="s">
        <v>10345</v>
      </c>
      <c r="H7084" s="27" t="s">
        <v>613</v>
      </c>
      <c r="I7084" s="27" t="s">
        <v>6108</v>
      </c>
      <c r="J7084" s="27" t="s">
        <v>6109</v>
      </c>
      <c r="K7084" s="27">
        <v>2</v>
      </c>
      <c r="L7084" s="27" t="s">
        <v>6110</v>
      </c>
      <c r="M7084" s="36" t="str">
        <f t="shared" si="110"/>
        <v>NORTHROP</v>
      </c>
    </row>
    <row r="7085" spans="6:13" ht="15" thickBot="1" x14ac:dyDescent="0.4">
      <c r="F7085" s="30" t="s">
        <v>4509</v>
      </c>
      <c r="G7085" s="28" t="s">
        <v>10346</v>
      </c>
      <c r="H7085" s="28" t="s">
        <v>613</v>
      </c>
      <c r="I7085" s="28" t="s">
        <v>6108</v>
      </c>
      <c r="J7085" s="28" t="s">
        <v>6109</v>
      </c>
      <c r="K7085" s="28">
        <v>2</v>
      </c>
      <c r="L7085" s="28" t="s">
        <v>6110</v>
      </c>
      <c r="M7085" s="36" t="str">
        <f t="shared" si="110"/>
        <v>NORTHROP</v>
      </c>
    </row>
    <row r="7086" spans="6:13" ht="15" thickBot="1" x14ac:dyDescent="0.4">
      <c r="F7086" s="29" t="s">
        <v>10347</v>
      </c>
      <c r="G7086" s="27" t="s">
        <v>3197</v>
      </c>
      <c r="H7086" s="27" t="s">
        <v>3196</v>
      </c>
      <c r="I7086" s="27" t="s">
        <v>6108</v>
      </c>
      <c r="J7086" s="27" t="s">
        <v>6169</v>
      </c>
      <c r="K7086" s="27">
        <v>2</v>
      </c>
      <c r="L7086" s="27" t="s">
        <v>6110</v>
      </c>
      <c r="M7086" s="36" t="str">
        <f t="shared" si="110"/>
        <v>NORTHROP GRUMMAN</v>
      </c>
    </row>
    <row r="7087" spans="6:13" ht="15" thickBot="1" x14ac:dyDescent="0.4">
      <c r="F7087" s="30" t="s">
        <v>10347</v>
      </c>
      <c r="G7087" s="28" t="s">
        <v>10348</v>
      </c>
      <c r="H7087" s="28" t="s">
        <v>10349</v>
      </c>
      <c r="I7087" s="28" t="s">
        <v>6108</v>
      </c>
      <c r="J7087" s="28" t="s">
        <v>6109</v>
      </c>
      <c r="K7087" s="28">
        <v>1</v>
      </c>
      <c r="L7087" s="28" t="s">
        <v>6110</v>
      </c>
      <c r="M7087" s="36" t="str">
        <f t="shared" si="110"/>
        <v>NORTHROP GRUMMAN</v>
      </c>
    </row>
    <row r="7088" spans="6:13" ht="15" thickBot="1" x14ac:dyDescent="0.4">
      <c r="F7088" s="29" t="s">
        <v>10347</v>
      </c>
      <c r="G7088" s="27" t="s">
        <v>10350</v>
      </c>
      <c r="H7088" s="27" t="s">
        <v>10349</v>
      </c>
      <c r="I7088" s="27" t="s">
        <v>6108</v>
      </c>
      <c r="J7088" s="27" t="s">
        <v>6109</v>
      </c>
      <c r="K7088" s="27">
        <v>1</v>
      </c>
      <c r="L7088" s="27" t="s">
        <v>6110</v>
      </c>
      <c r="M7088" s="36" t="str">
        <f t="shared" si="110"/>
        <v>NORTHROP GRUMMAN</v>
      </c>
    </row>
    <row r="7089" spans="6:13" ht="15" thickBot="1" x14ac:dyDescent="0.4">
      <c r="F7089" s="30" t="s">
        <v>10347</v>
      </c>
      <c r="G7089" s="28" t="s">
        <v>10351</v>
      </c>
      <c r="H7089" s="28" t="s">
        <v>10349</v>
      </c>
      <c r="I7089" s="28" t="s">
        <v>6108</v>
      </c>
      <c r="J7089" s="28" t="s">
        <v>6109</v>
      </c>
      <c r="K7089" s="28">
        <v>1</v>
      </c>
      <c r="L7089" s="28" t="s">
        <v>6110</v>
      </c>
      <c r="M7089" s="36" t="str">
        <f t="shared" si="110"/>
        <v>NORTHROP GRUMMAN</v>
      </c>
    </row>
    <row r="7090" spans="6:13" ht="15" thickBot="1" x14ac:dyDescent="0.4">
      <c r="F7090" s="29" t="s">
        <v>10347</v>
      </c>
      <c r="G7090" s="27" t="s">
        <v>10352</v>
      </c>
      <c r="H7090" s="27" t="s">
        <v>10349</v>
      </c>
      <c r="I7090" s="27" t="s">
        <v>6108</v>
      </c>
      <c r="J7090" s="27" t="s">
        <v>6109</v>
      </c>
      <c r="K7090" s="27">
        <v>1</v>
      </c>
      <c r="L7090" s="27" t="s">
        <v>6110</v>
      </c>
      <c r="M7090" s="36" t="str">
        <f t="shared" si="110"/>
        <v>NORTHROP GRUMMAN</v>
      </c>
    </row>
    <row r="7091" spans="6:13" ht="15" thickBot="1" x14ac:dyDescent="0.4">
      <c r="F7091" s="30" t="s">
        <v>10347</v>
      </c>
      <c r="G7091" s="28" t="s">
        <v>10353</v>
      </c>
      <c r="H7091" s="28" t="s">
        <v>10349</v>
      </c>
      <c r="I7091" s="28" t="s">
        <v>6108</v>
      </c>
      <c r="J7091" s="28" t="s">
        <v>6109</v>
      </c>
      <c r="K7091" s="28">
        <v>1</v>
      </c>
      <c r="L7091" s="28" t="s">
        <v>6110</v>
      </c>
      <c r="M7091" s="36" t="str">
        <f t="shared" si="110"/>
        <v>NORTHROP GRUMMAN</v>
      </c>
    </row>
    <row r="7092" spans="6:13" ht="15" thickBot="1" x14ac:dyDescent="0.4">
      <c r="F7092" s="29" t="s">
        <v>10347</v>
      </c>
      <c r="G7092" s="27" t="s">
        <v>10354</v>
      </c>
      <c r="H7092" s="27" t="s">
        <v>10349</v>
      </c>
      <c r="I7092" s="27" t="s">
        <v>6108</v>
      </c>
      <c r="J7092" s="27" t="s">
        <v>6109</v>
      </c>
      <c r="K7092" s="27">
        <v>1</v>
      </c>
      <c r="L7092" s="27" t="s">
        <v>6110</v>
      </c>
      <c r="M7092" s="36" t="str">
        <f t="shared" si="110"/>
        <v>NORTHROP GRUMMAN</v>
      </c>
    </row>
    <row r="7093" spans="6:13" ht="15" thickBot="1" x14ac:dyDescent="0.4">
      <c r="F7093" s="30" t="s">
        <v>10347</v>
      </c>
      <c r="G7093" s="28" t="s">
        <v>10355</v>
      </c>
      <c r="H7093" s="28" t="s">
        <v>10349</v>
      </c>
      <c r="I7093" s="28" t="s">
        <v>6108</v>
      </c>
      <c r="J7093" s="28" t="s">
        <v>6109</v>
      </c>
      <c r="K7093" s="28">
        <v>1</v>
      </c>
      <c r="L7093" s="28" t="s">
        <v>6110</v>
      </c>
      <c r="M7093" s="36" t="str">
        <f t="shared" si="110"/>
        <v>NORTHROP GRUMMAN</v>
      </c>
    </row>
    <row r="7094" spans="6:13" ht="15" thickBot="1" x14ac:dyDescent="0.4">
      <c r="F7094" s="29" t="s">
        <v>10347</v>
      </c>
      <c r="G7094" s="27" t="s">
        <v>10356</v>
      </c>
      <c r="H7094" s="27" t="s">
        <v>10357</v>
      </c>
      <c r="I7094" s="27" t="s">
        <v>6108</v>
      </c>
      <c r="J7094" s="27" t="s">
        <v>6109</v>
      </c>
      <c r="K7094" s="27">
        <v>1</v>
      </c>
      <c r="L7094" s="27" t="s">
        <v>6110</v>
      </c>
      <c r="M7094" s="36" t="str">
        <f t="shared" si="110"/>
        <v>NORTHROP GRUMMAN</v>
      </c>
    </row>
    <row r="7095" spans="6:13" ht="15" thickBot="1" x14ac:dyDescent="0.4">
      <c r="F7095" s="30" t="s">
        <v>10347</v>
      </c>
      <c r="G7095" s="28" t="s">
        <v>10333</v>
      </c>
      <c r="H7095" s="28" t="s">
        <v>4508</v>
      </c>
      <c r="I7095" s="28" t="s">
        <v>6108</v>
      </c>
      <c r="J7095" s="28" t="s">
        <v>6109</v>
      </c>
      <c r="K7095" s="28">
        <v>4</v>
      </c>
      <c r="L7095" s="28" t="s">
        <v>6150</v>
      </c>
      <c r="M7095" s="36" t="str">
        <f t="shared" si="110"/>
        <v>NORTHROP GRUMMAN</v>
      </c>
    </row>
    <row r="7096" spans="6:13" ht="15" thickBot="1" x14ac:dyDescent="0.4">
      <c r="F7096" s="29" t="s">
        <v>10347</v>
      </c>
      <c r="G7096" s="27" t="s">
        <v>8961</v>
      </c>
      <c r="H7096" s="27" t="s">
        <v>3196</v>
      </c>
      <c r="I7096" s="27" t="s">
        <v>6108</v>
      </c>
      <c r="J7096" s="27" t="s">
        <v>6169</v>
      </c>
      <c r="K7096" s="27">
        <v>2</v>
      </c>
      <c r="L7096" s="27" t="s">
        <v>6110</v>
      </c>
      <c r="M7096" s="36" t="str">
        <f t="shared" si="110"/>
        <v>NORTHROP GRUMMAN</v>
      </c>
    </row>
    <row r="7097" spans="6:13" ht="15" thickBot="1" x14ac:dyDescent="0.4">
      <c r="F7097" s="30" t="s">
        <v>10347</v>
      </c>
      <c r="G7097" s="28" t="s">
        <v>7333</v>
      </c>
      <c r="H7097" s="28" t="s">
        <v>1550</v>
      </c>
      <c r="I7097" s="28" t="s">
        <v>6108</v>
      </c>
      <c r="J7097" s="28" t="s">
        <v>6109</v>
      </c>
      <c r="K7097" s="28">
        <v>4</v>
      </c>
      <c r="L7097" s="28" t="s">
        <v>6150</v>
      </c>
      <c r="M7097" s="36" t="str">
        <f t="shared" si="110"/>
        <v>NORTHROP GRUMMAN</v>
      </c>
    </row>
    <row r="7098" spans="6:13" ht="15" thickBot="1" x14ac:dyDescent="0.4">
      <c r="F7098" s="29" t="s">
        <v>10347</v>
      </c>
      <c r="G7098" s="27" t="s">
        <v>8989</v>
      </c>
      <c r="H7098" s="27" t="s">
        <v>3196</v>
      </c>
      <c r="I7098" s="27" t="s">
        <v>6108</v>
      </c>
      <c r="J7098" s="27" t="s">
        <v>6169</v>
      </c>
      <c r="K7098" s="27">
        <v>2</v>
      </c>
      <c r="L7098" s="27" t="s">
        <v>6110</v>
      </c>
      <c r="M7098" s="36" t="str">
        <f t="shared" si="110"/>
        <v>NORTHROP GRUMMAN</v>
      </c>
    </row>
    <row r="7099" spans="6:13" ht="15" thickBot="1" x14ac:dyDescent="0.4">
      <c r="F7099" s="30" t="s">
        <v>10347</v>
      </c>
      <c r="G7099" s="28" t="s">
        <v>7322</v>
      </c>
      <c r="H7099" s="28" t="s">
        <v>1550</v>
      </c>
      <c r="I7099" s="28" t="s">
        <v>6108</v>
      </c>
      <c r="J7099" s="28" t="s">
        <v>6109</v>
      </c>
      <c r="K7099" s="28">
        <v>4</v>
      </c>
      <c r="L7099" s="28" t="s">
        <v>6150</v>
      </c>
      <c r="M7099" s="36" t="str">
        <f t="shared" si="110"/>
        <v>NORTHROP GRUMMAN</v>
      </c>
    </row>
    <row r="7100" spans="6:13" ht="15" thickBot="1" x14ac:dyDescent="0.4">
      <c r="F7100" s="29" t="s">
        <v>10347</v>
      </c>
      <c r="G7100" s="27" t="s">
        <v>4510</v>
      </c>
      <c r="H7100" s="27" t="s">
        <v>4508</v>
      </c>
      <c r="I7100" s="27" t="s">
        <v>6108</v>
      </c>
      <c r="J7100" s="27" t="s">
        <v>6109</v>
      </c>
      <c r="K7100" s="27">
        <v>4</v>
      </c>
      <c r="L7100" s="27" t="s">
        <v>6150</v>
      </c>
      <c r="M7100" s="36" t="str">
        <f t="shared" si="110"/>
        <v>NORTHROP GRUMMAN</v>
      </c>
    </row>
    <row r="7101" spans="6:13" ht="15" thickBot="1" x14ac:dyDescent="0.4">
      <c r="F7101" s="30" t="s">
        <v>10358</v>
      </c>
      <c r="G7101" s="28" t="s">
        <v>7085</v>
      </c>
      <c r="H7101" s="28" t="s">
        <v>1375</v>
      </c>
      <c r="I7101" s="28" t="s">
        <v>6108</v>
      </c>
      <c r="J7101" s="28" t="s">
        <v>6169</v>
      </c>
      <c r="K7101" s="28">
        <v>2</v>
      </c>
      <c r="L7101" s="28" t="s">
        <v>6159</v>
      </c>
      <c r="M7101" s="36" t="str">
        <f t="shared" si="110"/>
        <v>NORTHWEST TURBINE</v>
      </c>
    </row>
    <row r="7102" spans="6:13" ht="15" thickBot="1" x14ac:dyDescent="0.4">
      <c r="F7102" s="29" t="s">
        <v>10358</v>
      </c>
      <c r="G7102" s="27" t="s">
        <v>1376</v>
      </c>
      <c r="H7102" s="27" t="s">
        <v>1375</v>
      </c>
      <c r="I7102" s="27" t="s">
        <v>6108</v>
      </c>
      <c r="J7102" s="27" t="s">
        <v>6169</v>
      </c>
      <c r="K7102" s="27">
        <v>2</v>
      </c>
      <c r="L7102" s="27" t="s">
        <v>6159</v>
      </c>
      <c r="M7102" s="36" t="str">
        <f t="shared" si="110"/>
        <v>NORTHWEST TURBINE</v>
      </c>
    </row>
    <row r="7103" spans="6:13" ht="15" thickBot="1" x14ac:dyDescent="0.4">
      <c r="F7103" s="30" t="s">
        <v>4518</v>
      </c>
      <c r="G7103" s="28" t="s">
        <v>4519</v>
      </c>
      <c r="H7103" s="28" t="s">
        <v>4517</v>
      </c>
      <c r="I7103" s="28" t="s">
        <v>6108</v>
      </c>
      <c r="J7103" s="28" t="s">
        <v>6158</v>
      </c>
      <c r="K7103" s="28">
        <v>1</v>
      </c>
      <c r="L7103" s="28" t="s">
        <v>6159</v>
      </c>
      <c r="M7103" s="36" t="str">
        <f t="shared" si="110"/>
        <v>NOSTALGAIR</v>
      </c>
    </row>
    <row r="7104" spans="6:13" ht="15" thickBot="1" x14ac:dyDescent="0.4">
      <c r="F7104" s="29" t="s">
        <v>4518</v>
      </c>
      <c r="G7104" s="27" t="s">
        <v>10359</v>
      </c>
      <c r="H7104" s="27" t="s">
        <v>4517</v>
      </c>
      <c r="I7104" s="27" t="s">
        <v>6108</v>
      </c>
      <c r="J7104" s="27" t="s">
        <v>6158</v>
      </c>
      <c r="K7104" s="27">
        <v>1</v>
      </c>
      <c r="L7104" s="27" t="s">
        <v>6159</v>
      </c>
      <c r="M7104" s="36" t="str">
        <f t="shared" si="110"/>
        <v>NOSTALGAIR</v>
      </c>
    </row>
    <row r="7105" spans="6:13" ht="15" thickBot="1" x14ac:dyDescent="0.4">
      <c r="F7105" s="30" t="s">
        <v>4518</v>
      </c>
      <c r="G7105" s="28" t="s">
        <v>10360</v>
      </c>
      <c r="H7105" s="28" t="s">
        <v>4517</v>
      </c>
      <c r="I7105" s="28" t="s">
        <v>6108</v>
      </c>
      <c r="J7105" s="28" t="s">
        <v>6158</v>
      </c>
      <c r="K7105" s="28">
        <v>1</v>
      </c>
      <c r="L7105" s="28" t="s">
        <v>6159</v>
      </c>
      <c r="M7105" s="36" t="str">
        <f t="shared" si="110"/>
        <v>NOSTALGAIR</v>
      </c>
    </row>
    <row r="7106" spans="6:13" ht="15" thickBot="1" x14ac:dyDescent="0.4">
      <c r="F7106" s="29" t="s">
        <v>4518</v>
      </c>
      <c r="G7106" s="27" t="s">
        <v>10361</v>
      </c>
      <c r="H7106" s="27" t="s">
        <v>4517</v>
      </c>
      <c r="I7106" s="27" t="s">
        <v>6108</v>
      </c>
      <c r="J7106" s="27" t="s">
        <v>6158</v>
      </c>
      <c r="K7106" s="27">
        <v>1</v>
      </c>
      <c r="L7106" s="27" t="s">
        <v>6159</v>
      </c>
      <c r="M7106" s="36" t="str">
        <f t="shared" si="110"/>
        <v>NOSTALGAIR</v>
      </c>
    </row>
    <row r="7107" spans="6:13" ht="15" thickBot="1" x14ac:dyDescent="0.4">
      <c r="F7107" s="30" t="s">
        <v>10362</v>
      </c>
      <c r="G7107" s="28" t="s">
        <v>7604</v>
      </c>
      <c r="H7107" s="28" t="s">
        <v>1921</v>
      </c>
      <c r="I7107" s="28" t="s">
        <v>6108</v>
      </c>
      <c r="J7107" s="28" t="s">
        <v>6169</v>
      </c>
      <c r="K7107" s="28">
        <v>2</v>
      </c>
      <c r="L7107" s="28" t="s">
        <v>6110</v>
      </c>
      <c r="M7107" s="36" t="str">
        <f t="shared" si="110"/>
        <v>NURTANIO</v>
      </c>
    </row>
    <row r="7108" spans="6:13" ht="15" thickBot="1" x14ac:dyDescent="0.4">
      <c r="F7108" s="29" t="s">
        <v>10362</v>
      </c>
      <c r="G7108" s="27" t="s">
        <v>775</v>
      </c>
      <c r="H7108" s="27" t="s">
        <v>773</v>
      </c>
      <c r="I7108" s="27" t="s">
        <v>6108</v>
      </c>
      <c r="J7108" s="27" t="s">
        <v>6169</v>
      </c>
      <c r="K7108" s="27">
        <v>2</v>
      </c>
      <c r="L7108" s="27" t="s">
        <v>6110</v>
      </c>
      <c r="M7108" s="36" t="str">
        <f t="shared" si="110"/>
        <v>NURTANIO</v>
      </c>
    </row>
    <row r="7109" spans="6:13" ht="15" thickBot="1" x14ac:dyDescent="0.4">
      <c r="F7109" s="30" t="s">
        <v>10362</v>
      </c>
      <c r="G7109" s="28" t="s">
        <v>8293</v>
      </c>
      <c r="H7109" s="28" t="s">
        <v>438</v>
      </c>
      <c r="I7109" s="28" t="s">
        <v>6170</v>
      </c>
      <c r="J7109" s="28" t="s">
        <v>6169</v>
      </c>
      <c r="K7109" s="28">
        <v>2</v>
      </c>
      <c r="L7109" s="28" t="s">
        <v>6110</v>
      </c>
      <c r="M7109" s="36" t="str">
        <f t="shared" si="110"/>
        <v>NURTANIO</v>
      </c>
    </row>
    <row r="7110" spans="6:13" ht="15" thickBot="1" x14ac:dyDescent="0.4">
      <c r="F7110" s="29" t="s">
        <v>10362</v>
      </c>
      <c r="G7110" s="27" t="s">
        <v>8295</v>
      </c>
      <c r="H7110" s="27" t="s">
        <v>1709</v>
      </c>
      <c r="I7110" s="27" t="s">
        <v>6170</v>
      </c>
      <c r="J7110" s="27" t="s">
        <v>6169</v>
      </c>
      <c r="K7110" s="27">
        <v>2</v>
      </c>
      <c r="L7110" s="27" t="s">
        <v>6159</v>
      </c>
      <c r="M7110" s="36" t="str">
        <f t="shared" si="110"/>
        <v>NURTANIO</v>
      </c>
    </row>
    <row r="7111" spans="6:13" ht="15" thickBot="1" x14ac:dyDescent="0.4">
      <c r="F7111" s="30" t="s">
        <v>10362</v>
      </c>
      <c r="G7111" s="28" t="s">
        <v>8296</v>
      </c>
      <c r="H7111" s="28" t="s">
        <v>1921</v>
      </c>
      <c r="I7111" s="28" t="s">
        <v>6108</v>
      </c>
      <c r="J7111" s="28" t="s">
        <v>6169</v>
      </c>
      <c r="K7111" s="28">
        <v>2</v>
      </c>
      <c r="L7111" s="28" t="s">
        <v>6110</v>
      </c>
      <c r="M7111" s="36" t="str">
        <f t="shared" ref="M7111:M7174" si="111">F7111</f>
        <v>NURTANIO</v>
      </c>
    </row>
    <row r="7112" spans="6:13" ht="15" thickBot="1" x14ac:dyDescent="0.4">
      <c r="F7112" s="29" t="s">
        <v>10362</v>
      </c>
      <c r="G7112" s="27" t="s">
        <v>10363</v>
      </c>
      <c r="H7112" s="27" t="s">
        <v>440</v>
      </c>
      <c r="I7112" s="27" t="s">
        <v>6170</v>
      </c>
      <c r="J7112" s="27" t="s">
        <v>6169</v>
      </c>
      <c r="K7112" s="27">
        <v>2</v>
      </c>
      <c r="L7112" s="27" t="s">
        <v>6159</v>
      </c>
      <c r="M7112" s="36" t="str">
        <f t="shared" si="111"/>
        <v>NURTANIO</v>
      </c>
    </row>
    <row r="7113" spans="6:13" ht="15" thickBot="1" x14ac:dyDescent="0.4">
      <c r="F7113" s="30" t="s">
        <v>10362</v>
      </c>
      <c r="G7113" s="28" t="s">
        <v>441</v>
      </c>
      <c r="H7113" s="28" t="s">
        <v>440</v>
      </c>
      <c r="I7113" s="28" t="s">
        <v>6170</v>
      </c>
      <c r="J7113" s="28" t="s">
        <v>6169</v>
      </c>
      <c r="K7113" s="28">
        <v>2</v>
      </c>
      <c r="L7113" s="28" t="s">
        <v>6159</v>
      </c>
      <c r="M7113" s="36" t="str">
        <f t="shared" si="111"/>
        <v>NURTANIO</v>
      </c>
    </row>
    <row r="7114" spans="6:13" ht="15" thickBot="1" x14ac:dyDescent="0.4">
      <c r="F7114" s="29" t="s">
        <v>10362</v>
      </c>
      <c r="G7114" s="27" t="s">
        <v>6412</v>
      </c>
      <c r="H7114" s="27" t="s">
        <v>438</v>
      </c>
      <c r="I7114" s="27" t="s">
        <v>6170</v>
      </c>
      <c r="J7114" s="27" t="s">
        <v>6169</v>
      </c>
      <c r="K7114" s="27">
        <v>2</v>
      </c>
      <c r="L7114" s="27" t="s">
        <v>6110</v>
      </c>
      <c r="M7114" s="36" t="str">
        <f t="shared" si="111"/>
        <v>NURTANIO</v>
      </c>
    </row>
    <row r="7115" spans="6:13" ht="15" thickBot="1" x14ac:dyDescent="0.4">
      <c r="F7115" s="30" t="s">
        <v>4521</v>
      </c>
      <c r="G7115" s="28" t="s">
        <v>7604</v>
      </c>
      <c r="H7115" s="28" t="s">
        <v>1921</v>
      </c>
      <c r="I7115" s="28" t="s">
        <v>6108</v>
      </c>
      <c r="J7115" s="28" t="s">
        <v>6169</v>
      </c>
      <c r="K7115" s="28">
        <v>2</v>
      </c>
      <c r="L7115" s="28" t="s">
        <v>6110</v>
      </c>
      <c r="M7115" s="36" t="str">
        <f t="shared" si="111"/>
        <v>NUSANTARA</v>
      </c>
    </row>
    <row r="7116" spans="6:13" ht="15" thickBot="1" x14ac:dyDescent="0.4">
      <c r="F7116" s="29" t="s">
        <v>4521</v>
      </c>
      <c r="G7116" s="27" t="s">
        <v>775</v>
      </c>
      <c r="H7116" s="27" t="s">
        <v>773</v>
      </c>
      <c r="I7116" s="27" t="s">
        <v>6108</v>
      </c>
      <c r="J7116" s="27" t="s">
        <v>6169</v>
      </c>
      <c r="K7116" s="27">
        <v>2</v>
      </c>
      <c r="L7116" s="27" t="s">
        <v>6110</v>
      </c>
      <c r="M7116" s="36" t="str">
        <f t="shared" si="111"/>
        <v>NUSANTARA</v>
      </c>
    </row>
    <row r="7117" spans="6:13" ht="15" thickBot="1" x14ac:dyDescent="0.4">
      <c r="F7117" s="30" t="s">
        <v>4521</v>
      </c>
      <c r="G7117" s="28" t="s">
        <v>4522</v>
      </c>
      <c r="H7117" s="28" t="s">
        <v>4520</v>
      </c>
      <c r="I7117" s="28" t="s">
        <v>6108</v>
      </c>
      <c r="J7117" s="28" t="s">
        <v>6169</v>
      </c>
      <c r="K7117" s="28">
        <v>2</v>
      </c>
      <c r="L7117" s="28" t="s">
        <v>6110</v>
      </c>
      <c r="M7117" s="36" t="str">
        <f t="shared" si="111"/>
        <v>NUSANTARA</v>
      </c>
    </row>
    <row r="7118" spans="6:13" ht="15" thickBot="1" x14ac:dyDescent="0.4">
      <c r="F7118" s="29" t="s">
        <v>4521</v>
      </c>
      <c r="G7118" s="27" t="s">
        <v>8293</v>
      </c>
      <c r="H7118" s="27" t="s">
        <v>438</v>
      </c>
      <c r="I7118" s="27" t="s">
        <v>6170</v>
      </c>
      <c r="J7118" s="27" t="s">
        <v>6169</v>
      </c>
      <c r="K7118" s="27">
        <v>2</v>
      </c>
      <c r="L7118" s="27" t="s">
        <v>6110</v>
      </c>
      <c r="M7118" s="36" t="str">
        <f t="shared" si="111"/>
        <v>NUSANTARA</v>
      </c>
    </row>
    <row r="7119" spans="6:13" ht="15" thickBot="1" x14ac:dyDescent="0.4">
      <c r="F7119" s="30" t="s">
        <v>4521</v>
      </c>
      <c r="G7119" s="28" t="s">
        <v>10364</v>
      </c>
      <c r="H7119" s="28" t="s">
        <v>1461</v>
      </c>
      <c r="I7119" s="28" t="s">
        <v>6170</v>
      </c>
      <c r="J7119" s="28" t="s">
        <v>6169</v>
      </c>
      <c r="K7119" s="28">
        <v>1</v>
      </c>
      <c r="L7119" s="28" t="s">
        <v>6159</v>
      </c>
      <c r="M7119" s="36" t="str">
        <f t="shared" si="111"/>
        <v>NUSANTARA</v>
      </c>
    </row>
    <row r="7120" spans="6:13" ht="15" thickBot="1" x14ac:dyDescent="0.4">
      <c r="F7120" s="29" t="s">
        <v>4521</v>
      </c>
      <c r="G7120" s="27" t="s">
        <v>8294</v>
      </c>
      <c r="H7120" s="27" t="s">
        <v>539</v>
      </c>
      <c r="I7120" s="27" t="s">
        <v>6170</v>
      </c>
      <c r="J7120" s="27" t="s">
        <v>6169</v>
      </c>
      <c r="K7120" s="27">
        <v>2</v>
      </c>
      <c r="L7120" s="27" t="s">
        <v>6159</v>
      </c>
      <c r="M7120" s="36" t="str">
        <f t="shared" si="111"/>
        <v>NUSANTARA</v>
      </c>
    </row>
    <row r="7121" spans="6:13" ht="15" thickBot="1" x14ac:dyDescent="0.4">
      <c r="F7121" s="30" t="s">
        <v>4521</v>
      </c>
      <c r="G7121" s="28" t="s">
        <v>10365</v>
      </c>
      <c r="H7121" s="28" t="s">
        <v>1916</v>
      </c>
      <c r="I7121" s="28" t="s">
        <v>6170</v>
      </c>
      <c r="J7121" s="28" t="s">
        <v>6169</v>
      </c>
      <c r="K7121" s="28">
        <v>2</v>
      </c>
      <c r="L7121" s="28" t="s">
        <v>6159</v>
      </c>
      <c r="M7121" s="36" t="str">
        <f t="shared" si="111"/>
        <v>NUSANTARA</v>
      </c>
    </row>
    <row r="7122" spans="6:13" ht="15" thickBot="1" x14ac:dyDescent="0.4">
      <c r="F7122" s="29" t="s">
        <v>4521</v>
      </c>
      <c r="G7122" s="27" t="s">
        <v>8295</v>
      </c>
      <c r="H7122" s="27" t="s">
        <v>1709</v>
      </c>
      <c r="I7122" s="27" t="s">
        <v>6170</v>
      </c>
      <c r="J7122" s="27" t="s">
        <v>6169</v>
      </c>
      <c r="K7122" s="27">
        <v>2</v>
      </c>
      <c r="L7122" s="27" t="s">
        <v>6159</v>
      </c>
      <c r="M7122" s="36" t="str">
        <f t="shared" si="111"/>
        <v>NUSANTARA</v>
      </c>
    </row>
    <row r="7123" spans="6:13" ht="15" thickBot="1" x14ac:dyDescent="0.4">
      <c r="F7123" s="30" t="s">
        <v>4521</v>
      </c>
      <c r="G7123" s="28" t="s">
        <v>8296</v>
      </c>
      <c r="H7123" s="28" t="s">
        <v>1921</v>
      </c>
      <c r="I7123" s="28" t="s">
        <v>6108</v>
      </c>
      <c r="J7123" s="28" t="s">
        <v>6169</v>
      </c>
      <c r="K7123" s="28">
        <v>2</v>
      </c>
      <c r="L7123" s="28" t="s">
        <v>6110</v>
      </c>
      <c r="M7123" s="36" t="str">
        <f t="shared" si="111"/>
        <v>NUSANTARA</v>
      </c>
    </row>
    <row r="7124" spans="6:13" ht="15" thickBot="1" x14ac:dyDescent="0.4">
      <c r="F7124" s="29" t="s">
        <v>4521</v>
      </c>
      <c r="G7124" s="27" t="s">
        <v>6412</v>
      </c>
      <c r="H7124" s="27" t="s">
        <v>438</v>
      </c>
      <c r="I7124" s="27" t="s">
        <v>6170</v>
      </c>
      <c r="J7124" s="27" t="s">
        <v>6169</v>
      </c>
      <c r="K7124" s="27">
        <v>2</v>
      </c>
      <c r="L7124" s="27" t="s">
        <v>6110</v>
      </c>
      <c r="M7124" s="36" t="str">
        <f t="shared" si="111"/>
        <v>NUSANTARA</v>
      </c>
    </row>
    <row r="7125" spans="6:13" ht="15" thickBot="1" x14ac:dyDescent="0.4">
      <c r="F7125" s="30" t="s">
        <v>4524</v>
      </c>
      <c r="G7125" s="28" t="s">
        <v>4525</v>
      </c>
      <c r="H7125" s="28" t="s">
        <v>4523</v>
      </c>
      <c r="I7125" s="28" t="s">
        <v>6108</v>
      </c>
      <c r="J7125" s="28" t="s">
        <v>6158</v>
      </c>
      <c r="K7125" s="28">
        <v>1</v>
      </c>
      <c r="L7125" s="28" t="s">
        <v>6159</v>
      </c>
      <c r="M7125" s="36" t="str">
        <f t="shared" si="111"/>
        <v>NUVENTURE</v>
      </c>
    </row>
    <row r="7126" spans="6:13" ht="15" thickBot="1" x14ac:dyDescent="0.4">
      <c r="F7126" s="29" t="s">
        <v>4527</v>
      </c>
      <c r="G7126" s="27" t="s">
        <v>4528</v>
      </c>
      <c r="H7126" s="27" t="s">
        <v>4526</v>
      </c>
      <c r="I7126" s="27" t="s">
        <v>6108</v>
      </c>
      <c r="J7126" s="27" t="s">
        <v>6158</v>
      </c>
      <c r="K7126" s="27">
        <v>1</v>
      </c>
      <c r="L7126" s="27" t="s">
        <v>6159</v>
      </c>
      <c r="M7126" s="36" t="str">
        <f t="shared" si="111"/>
        <v>NUWACO</v>
      </c>
    </row>
    <row r="7127" spans="6:13" ht="15" thickBot="1" x14ac:dyDescent="0.4">
      <c r="F7127" s="30" t="s">
        <v>4548</v>
      </c>
      <c r="G7127" s="28" t="s">
        <v>744</v>
      </c>
      <c r="H7127" s="28" t="s">
        <v>4547</v>
      </c>
      <c r="I7127" s="28" t="s">
        <v>6108</v>
      </c>
      <c r="J7127" s="28" t="s">
        <v>6158</v>
      </c>
      <c r="K7127" s="28">
        <v>1</v>
      </c>
      <c r="L7127" s="28" t="s">
        <v>6159</v>
      </c>
      <c r="M7127" s="36" t="str">
        <f t="shared" si="111"/>
        <v>O'NEILL</v>
      </c>
    </row>
    <row r="7128" spans="6:13" ht="15" thickBot="1" x14ac:dyDescent="0.4">
      <c r="F7128" s="29" t="s">
        <v>10366</v>
      </c>
      <c r="G7128" s="27" t="s">
        <v>10367</v>
      </c>
      <c r="H7128" s="27" t="s">
        <v>3437</v>
      </c>
      <c r="I7128" s="27" t="s">
        <v>6108</v>
      </c>
      <c r="J7128" s="27" t="s">
        <v>6158</v>
      </c>
      <c r="K7128" s="27">
        <v>2</v>
      </c>
      <c r="L7128" s="27" t="s">
        <v>6110</v>
      </c>
      <c r="M7128" s="36" t="str">
        <f t="shared" si="111"/>
        <v>OAKLAND</v>
      </c>
    </row>
    <row r="7129" spans="6:13" ht="15" thickBot="1" x14ac:dyDescent="0.4">
      <c r="F7129" s="30" t="s">
        <v>4530</v>
      </c>
      <c r="G7129" s="28" t="s">
        <v>4531</v>
      </c>
      <c r="H7129" s="28" t="s">
        <v>4529</v>
      </c>
      <c r="I7129" s="28" t="s">
        <v>6108</v>
      </c>
      <c r="J7129" s="28" t="s">
        <v>6158</v>
      </c>
      <c r="K7129" s="28">
        <v>1</v>
      </c>
      <c r="L7129" s="28" t="s">
        <v>6159</v>
      </c>
      <c r="M7129" s="36" t="str">
        <f t="shared" si="111"/>
        <v>OBERLERCHNER</v>
      </c>
    </row>
    <row r="7130" spans="6:13" ht="15" thickBot="1" x14ac:dyDescent="0.4">
      <c r="F7130" s="29" t="s">
        <v>10368</v>
      </c>
      <c r="G7130" s="27" t="s">
        <v>10369</v>
      </c>
      <c r="H7130" s="27" t="s">
        <v>2727</v>
      </c>
      <c r="I7130" s="27" t="s">
        <v>6108</v>
      </c>
      <c r="J7130" s="27" t="s">
        <v>6158</v>
      </c>
      <c r="K7130" s="27">
        <v>1</v>
      </c>
      <c r="L7130" s="27" t="s">
        <v>6159</v>
      </c>
      <c r="M7130" s="36" t="str">
        <f t="shared" si="111"/>
        <v>ODESSA</v>
      </c>
    </row>
    <row r="7131" spans="6:13" ht="15" thickBot="1" x14ac:dyDescent="0.4">
      <c r="F7131" s="30" t="s">
        <v>10368</v>
      </c>
      <c r="G7131" s="28" t="s">
        <v>4082</v>
      </c>
      <c r="H7131" s="28" t="s">
        <v>2727</v>
      </c>
      <c r="I7131" s="28" t="s">
        <v>6108</v>
      </c>
      <c r="J7131" s="28" t="s">
        <v>6158</v>
      </c>
      <c r="K7131" s="28">
        <v>1</v>
      </c>
      <c r="L7131" s="28" t="s">
        <v>6159</v>
      </c>
      <c r="M7131" s="36" t="str">
        <f t="shared" si="111"/>
        <v>ODESSA</v>
      </c>
    </row>
    <row r="7132" spans="6:13" ht="15" thickBot="1" x14ac:dyDescent="0.4">
      <c r="F7132" s="29" t="s">
        <v>10370</v>
      </c>
      <c r="G7132" s="27" t="s">
        <v>8176</v>
      </c>
      <c r="H7132" s="27" t="s">
        <v>2396</v>
      </c>
      <c r="I7132" s="27" t="s">
        <v>6108</v>
      </c>
      <c r="J7132" s="27" t="s">
        <v>6158</v>
      </c>
      <c r="K7132" s="27">
        <v>1</v>
      </c>
      <c r="L7132" s="27" t="s">
        <v>6159</v>
      </c>
      <c r="M7132" s="36" t="str">
        <f t="shared" si="111"/>
        <v>OGMA</v>
      </c>
    </row>
    <row r="7133" spans="6:13" ht="15" thickBot="1" x14ac:dyDescent="0.4">
      <c r="F7133" s="30" t="s">
        <v>10370</v>
      </c>
      <c r="G7133" s="28" t="s">
        <v>1122</v>
      </c>
      <c r="H7133" s="28" t="s">
        <v>1121</v>
      </c>
      <c r="I7133" s="28" t="s">
        <v>6108</v>
      </c>
      <c r="J7133" s="28" t="s">
        <v>6158</v>
      </c>
      <c r="K7133" s="28">
        <v>1</v>
      </c>
      <c r="L7133" s="28" t="s">
        <v>6159</v>
      </c>
      <c r="M7133" s="36" t="str">
        <f t="shared" si="111"/>
        <v>OGMA</v>
      </c>
    </row>
    <row r="7134" spans="6:13" ht="15" thickBot="1" x14ac:dyDescent="0.4">
      <c r="F7134" s="29" t="s">
        <v>10370</v>
      </c>
      <c r="G7134" s="27" t="s">
        <v>8183</v>
      </c>
      <c r="H7134" s="27" t="s">
        <v>2380</v>
      </c>
      <c r="I7134" s="27" t="s">
        <v>6108</v>
      </c>
      <c r="J7134" s="27" t="s">
        <v>6158</v>
      </c>
      <c r="K7134" s="27">
        <v>1</v>
      </c>
      <c r="L7134" s="27" t="s">
        <v>6159</v>
      </c>
      <c r="M7134" s="36" t="str">
        <f t="shared" si="111"/>
        <v>OGMA</v>
      </c>
    </row>
    <row r="7135" spans="6:13" ht="15" thickBot="1" x14ac:dyDescent="0.4">
      <c r="F7135" s="30" t="s">
        <v>10370</v>
      </c>
      <c r="G7135" s="28" t="s">
        <v>2397</v>
      </c>
      <c r="H7135" s="28" t="s">
        <v>2396</v>
      </c>
      <c r="I7135" s="28" t="s">
        <v>6108</v>
      </c>
      <c r="J7135" s="28" t="s">
        <v>6158</v>
      </c>
      <c r="K7135" s="28">
        <v>1</v>
      </c>
      <c r="L7135" s="28" t="s">
        <v>6159</v>
      </c>
      <c r="M7135" s="36" t="str">
        <f t="shared" si="111"/>
        <v>OGMA</v>
      </c>
    </row>
    <row r="7136" spans="6:13" ht="15" thickBot="1" x14ac:dyDescent="0.4">
      <c r="F7136" s="29" t="s">
        <v>10370</v>
      </c>
      <c r="G7136" s="27" t="s">
        <v>447</v>
      </c>
      <c r="H7136" s="27" t="s">
        <v>446</v>
      </c>
      <c r="I7136" s="27" t="s">
        <v>6108</v>
      </c>
      <c r="J7136" s="27" t="s">
        <v>6158</v>
      </c>
      <c r="K7136" s="27">
        <v>1</v>
      </c>
      <c r="L7136" s="27" t="s">
        <v>6159</v>
      </c>
      <c r="M7136" s="36" t="str">
        <f t="shared" si="111"/>
        <v>OGMA</v>
      </c>
    </row>
    <row r="7137" spans="6:13" ht="15" thickBot="1" x14ac:dyDescent="0.4">
      <c r="F7137" s="30" t="s">
        <v>10370</v>
      </c>
      <c r="G7137" s="28" t="s">
        <v>6414</v>
      </c>
      <c r="H7137" s="28" t="s">
        <v>446</v>
      </c>
      <c r="I7137" s="28" t="s">
        <v>6108</v>
      </c>
      <c r="J7137" s="28" t="s">
        <v>6158</v>
      </c>
      <c r="K7137" s="28">
        <v>1</v>
      </c>
      <c r="L7137" s="28" t="s">
        <v>6159</v>
      </c>
      <c r="M7137" s="36" t="str">
        <f t="shared" si="111"/>
        <v>OGMA</v>
      </c>
    </row>
    <row r="7138" spans="6:13" ht="15" thickBot="1" x14ac:dyDescent="0.4">
      <c r="F7138" s="29" t="s">
        <v>10370</v>
      </c>
      <c r="G7138" s="27" t="s">
        <v>2869</v>
      </c>
      <c r="H7138" s="27" t="s">
        <v>2380</v>
      </c>
      <c r="I7138" s="27" t="s">
        <v>6108</v>
      </c>
      <c r="J7138" s="27" t="s">
        <v>6158</v>
      </c>
      <c r="K7138" s="27">
        <v>1</v>
      </c>
      <c r="L7138" s="27" t="s">
        <v>6159</v>
      </c>
      <c r="M7138" s="36" t="str">
        <f t="shared" si="111"/>
        <v>OGMA</v>
      </c>
    </row>
    <row r="7139" spans="6:13" ht="15" thickBot="1" x14ac:dyDescent="0.4">
      <c r="F7139" s="30" t="s">
        <v>10371</v>
      </c>
      <c r="G7139" s="28" t="s">
        <v>6692</v>
      </c>
      <c r="H7139" s="28" t="s">
        <v>722</v>
      </c>
      <c r="I7139" s="28" t="s">
        <v>6108</v>
      </c>
      <c r="J7139" s="28" t="s">
        <v>6158</v>
      </c>
      <c r="K7139" s="28">
        <v>1</v>
      </c>
      <c r="L7139" s="28" t="s">
        <v>6159</v>
      </c>
      <c r="M7139" s="36" t="str">
        <f t="shared" si="111"/>
        <v>OLDFIELD</v>
      </c>
    </row>
    <row r="7140" spans="6:13" ht="15" thickBot="1" x14ac:dyDescent="0.4">
      <c r="F7140" s="29" t="s">
        <v>10371</v>
      </c>
      <c r="G7140" s="27" t="s">
        <v>724</v>
      </c>
      <c r="H7140" s="27" t="s">
        <v>722</v>
      </c>
      <c r="I7140" s="27" t="s">
        <v>6108</v>
      </c>
      <c r="J7140" s="27" t="s">
        <v>6158</v>
      </c>
      <c r="K7140" s="27">
        <v>1</v>
      </c>
      <c r="L7140" s="27" t="s">
        <v>6159</v>
      </c>
      <c r="M7140" s="36" t="str">
        <f t="shared" si="111"/>
        <v>OLDFIELD</v>
      </c>
    </row>
    <row r="7141" spans="6:13" ht="15" thickBot="1" x14ac:dyDescent="0.4">
      <c r="F7141" s="30" t="s">
        <v>10371</v>
      </c>
      <c r="G7141" s="28" t="s">
        <v>6695</v>
      </c>
      <c r="H7141" s="28" t="s">
        <v>722</v>
      </c>
      <c r="I7141" s="28" t="s">
        <v>6108</v>
      </c>
      <c r="J7141" s="28" t="s">
        <v>6158</v>
      </c>
      <c r="K7141" s="28">
        <v>1</v>
      </c>
      <c r="L7141" s="28" t="s">
        <v>6159</v>
      </c>
      <c r="M7141" s="36" t="str">
        <f t="shared" si="111"/>
        <v>OLDFIELD</v>
      </c>
    </row>
    <row r="7142" spans="6:13" ht="15" thickBot="1" x14ac:dyDescent="0.4">
      <c r="F7142" s="29" t="s">
        <v>4533</v>
      </c>
      <c r="G7142" s="27" t="s">
        <v>4534</v>
      </c>
      <c r="H7142" s="27" t="s">
        <v>4532</v>
      </c>
      <c r="I7142" s="27" t="s">
        <v>6108</v>
      </c>
      <c r="J7142" s="27" t="s">
        <v>6158</v>
      </c>
      <c r="K7142" s="27">
        <v>1</v>
      </c>
      <c r="L7142" s="27" t="s">
        <v>6159</v>
      </c>
      <c r="M7142" s="36" t="str">
        <f t="shared" si="111"/>
        <v>OLYMPIC ULTRALIGHTS</v>
      </c>
    </row>
    <row r="7143" spans="6:13" ht="15" thickBot="1" x14ac:dyDescent="0.4">
      <c r="F7143" s="30" t="s">
        <v>4536</v>
      </c>
      <c r="G7143" s="28" t="s">
        <v>4537</v>
      </c>
      <c r="H7143" s="28" t="s">
        <v>4535</v>
      </c>
      <c r="I7143" s="28" t="s">
        <v>6108</v>
      </c>
      <c r="J7143" s="28" t="s">
        <v>6158</v>
      </c>
      <c r="K7143" s="28">
        <v>2</v>
      </c>
      <c r="L7143" s="28" t="s">
        <v>6159</v>
      </c>
      <c r="M7143" s="36" t="str">
        <f t="shared" si="111"/>
        <v>OMA SUD</v>
      </c>
    </row>
    <row r="7144" spans="6:13" ht="15" thickBot="1" x14ac:dyDescent="0.4">
      <c r="F7144" s="29" t="s">
        <v>4539</v>
      </c>
      <c r="G7144" s="27" t="s">
        <v>4540</v>
      </c>
      <c r="H7144" s="27" t="s">
        <v>4538</v>
      </c>
      <c r="I7144" s="27" t="s">
        <v>6108</v>
      </c>
      <c r="J7144" s="27" t="s">
        <v>6169</v>
      </c>
      <c r="K7144" s="27">
        <v>1</v>
      </c>
      <c r="L7144" s="27" t="s">
        <v>6159</v>
      </c>
      <c r="M7144" s="36" t="str">
        <f t="shared" si="111"/>
        <v>OMAC</v>
      </c>
    </row>
    <row r="7145" spans="6:13" ht="15" thickBot="1" x14ac:dyDescent="0.4">
      <c r="F7145" s="30" t="s">
        <v>4542</v>
      </c>
      <c r="G7145" s="28" t="s">
        <v>4543</v>
      </c>
      <c r="H7145" s="28" t="s">
        <v>4541</v>
      </c>
      <c r="I7145" s="28" t="s">
        <v>6108</v>
      </c>
      <c r="J7145" s="28" t="s">
        <v>6158</v>
      </c>
      <c r="K7145" s="28">
        <v>1</v>
      </c>
      <c r="L7145" s="28" t="s">
        <v>6159</v>
      </c>
      <c r="M7145" s="36" t="str">
        <f t="shared" si="111"/>
        <v>OMF</v>
      </c>
    </row>
    <row r="7146" spans="6:13" ht="15" thickBot="1" x14ac:dyDescent="0.4">
      <c r="F7146" s="29" t="s">
        <v>4542</v>
      </c>
      <c r="G7146" s="27" t="s">
        <v>10372</v>
      </c>
      <c r="H7146" s="27" t="s">
        <v>4541</v>
      </c>
      <c r="I7146" s="27" t="s">
        <v>6108</v>
      </c>
      <c r="J7146" s="27" t="s">
        <v>6158</v>
      </c>
      <c r="K7146" s="27">
        <v>1</v>
      </c>
      <c r="L7146" s="27" t="s">
        <v>6159</v>
      </c>
      <c r="M7146" s="36" t="str">
        <f t="shared" si="111"/>
        <v>OMF</v>
      </c>
    </row>
    <row r="7147" spans="6:13" ht="15" thickBot="1" x14ac:dyDescent="0.4">
      <c r="F7147" s="30" t="s">
        <v>10373</v>
      </c>
      <c r="G7147" s="28" t="s">
        <v>10374</v>
      </c>
      <c r="H7147" s="28" t="s">
        <v>2047</v>
      </c>
      <c r="I7147" s="28" t="s">
        <v>6108</v>
      </c>
      <c r="J7147" s="28" t="s">
        <v>6169</v>
      </c>
      <c r="K7147" s="28">
        <v>2</v>
      </c>
      <c r="L7147" s="28" t="s">
        <v>6159</v>
      </c>
      <c r="M7147" s="36" t="str">
        <f t="shared" si="111"/>
        <v>OMNI</v>
      </c>
    </row>
    <row r="7148" spans="6:13" ht="15" thickBot="1" x14ac:dyDescent="0.4">
      <c r="F7148" s="29" t="s">
        <v>10373</v>
      </c>
      <c r="G7148" s="27" t="s">
        <v>10375</v>
      </c>
      <c r="H7148" s="27" t="s">
        <v>2047</v>
      </c>
      <c r="I7148" s="27" t="s">
        <v>6108</v>
      </c>
      <c r="J7148" s="27" t="s">
        <v>6169</v>
      </c>
      <c r="K7148" s="27">
        <v>2</v>
      </c>
      <c r="L7148" s="27" t="s">
        <v>6159</v>
      </c>
      <c r="M7148" s="36" t="str">
        <f t="shared" si="111"/>
        <v>OMNI</v>
      </c>
    </row>
    <row r="7149" spans="6:13" ht="15" thickBot="1" x14ac:dyDescent="0.4">
      <c r="F7149" s="30" t="s">
        <v>4545</v>
      </c>
      <c r="G7149" s="28" t="s">
        <v>4546</v>
      </c>
      <c r="H7149" s="28" t="s">
        <v>4544</v>
      </c>
      <c r="I7149" s="28" t="s">
        <v>6108</v>
      </c>
      <c r="J7149" s="28" t="s">
        <v>6158</v>
      </c>
      <c r="K7149" s="28">
        <v>1</v>
      </c>
      <c r="L7149" s="28" t="s">
        <v>6159</v>
      </c>
      <c r="M7149" s="36" t="str">
        <f t="shared" si="111"/>
        <v>OMNI-WELD</v>
      </c>
    </row>
    <row r="7150" spans="6:13" ht="15" thickBot="1" x14ac:dyDescent="0.4">
      <c r="F7150" s="29" t="s">
        <v>10376</v>
      </c>
      <c r="G7150" s="27" t="s">
        <v>10377</v>
      </c>
      <c r="H7150" s="27" t="s">
        <v>2523</v>
      </c>
      <c r="I7150" s="27" t="s">
        <v>6108</v>
      </c>
      <c r="J7150" s="27" t="s">
        <v>6158</v>
      </c>
      <c r="K7150" s="27">
        <v>2</v>
      </c>
      <c r="L7150" s="27" t="s">
        <v>6110</v>
      </c>
      <c r="M7150" s="36" t="str">
        <f t="shared" si="111"/>
        <v>ON MARK</v>
      </c>
    </row>
    <row r="7151" spans="6:13" ht="15" thickBot="1" x14ac:dyDescent="0.4">
      <c r="F7151" s="30" t="s">
        <v>10376</v>
      </c>
      <c r="G7151" s="28" t="s">
        <v>10378</v>
      </c>
      <c r="H7151" s="28" t="s">
        <v>2523</v>
      </c>
      <c r="I7151" s="28" t="s">
        <v>6108</v>
      </c>
      <c r="J7151" s="28" t="s">
        <v>6158</v>
      </c>
      <c r="K7151" s="28">
        <v>2</v>
      </c>
      <c r="L7151" s="28" t="s">
        <v>6110</v>
      </c>
      <c r="M7151" s="36" t="str">
        <f t="shared" si="111"/>
        <v>ON MARK</v>
      </c>
    </row>
    <row r="7152" spans="6:13" ht="15" thickBot="1" x14ac:dyDescent="0.4">
      <c r="F7152" s="29" t="s">
        <v>10379</v>
      </c>
      <c r="G7152" s="27" t="s">
        <v>8751</v>
      </c>
      <c r="H7152" s="27" t="s">
        <v>1791</v>
      </c>
      <c r="I7152" s="27" t="s">
        <v>6108</v>
      </c>
      <c r="J7152" s="27" t="s">
        <v>6158</v>
      </c>
      <c r="K7152" s="27">
        <v>1</v>
      </c>
      <c r="L7152" s="27" t="s">
        <v>6159</v>
      </c>
      <c r="M7152" s="36" t="str">
        <f t="shared" si="111"/>
        <v>OPTICA</v>
      </c>
    </row>
    <row r="7153" spans="6:13" ht="15" thickBot="1" x14ac:dyDescent="0.4">
      <c r="F7153" s="30" t="s">
        <v>10379</v>
      </c>
      <c r="G7153" s="28" t="s">
        <v>8429</v>
      </c>
      <c r="H7153" s="28" t="s">
        <v>1791</v>
      </c>
      <c r="I7153" s="28" t="s">
        <v>6108</v>
      </c>
      <c r="J7153" s="28" t="s">
        <v>6158</v>
      </c>
      <c r="K7153" s="28">
        <v>1</v>
      </c>
      <c r="L7153" s="28" t="s">
        <v>6159</v>
      </c>
      <c r="M7153" s="36" t="str">
        <f t="shared" si="111"/>
        <v>OPTICA</v>
      </c>
    </row>
    <row r="7154" spans="6:13" ht="15" thickBot="1" x14ac:dyDescent="0.4">
      <c r="F7154" s="29" t="s">
        <v>4550</v>
      </c>
      <c r="G7154" s="27" t="s">
        <v>4551</v>
      </c>
      <c r="H7154" s="27" t="s">
        <v>4549</v>
      </c>
      <c r="I7154" s="27" t="s">
        <v>6108</v>
      </c>
      <c r="J7154" s="27" t="s">
        <v>6158</v>
      </c>
      <c r="K7154" s="27">
        <v>1</v>
      </c>
      <c r="L7154" s="27" t="s">
        <v>6159</v>
      </c>
      <c r="M7154" s="36" t="str">
        <f t="shared" si="111"/>
        <v>OPTION AIR</v>
      </c>
    </row>
    <row r="7155" spans="6:13" ht="15" thickBot="1" x14ac:dyDescent="0.4">
      <c r="F7155" s="30" t="s">
        <v>4553</v>
      </c>
      <c r="G7155" s="28">
        <v>10</v>
      </c>
      <c r="H7155" s="28" t="s">
        <v>4552</v>
      </c>
      <c r="I7155" s="28" t="s">
        <v>6165</v>
      </c>
      <c r="J7155" s="28" t="s">
        <v>6158</v>
      </c>
      <c r="K7155" s="28">
        <v>1</v>
      </c>
      <c r="L7155" s="28" t="s">
        <v>6159</v>
      </c>
      <c r="M7155" s="36" t="str">
        <f t="shared" si="111"/>
        <v>ORION</v>
      </c>
    </row>
    <row r="7156" spans="6:13" ht="15" thickBot="1" x14ac:dyDescent="0.4">
      <c r="F7156" s="29" t="s">
        <v>4553</v>
      </c>
      <c r="G7156" s="27" t="s">
        <v>4556</v>
      </c>
      <c r="H7156" s="27" t="s">
        <v>4555</v>
      </c>
      <c r="I7156" s="27" t="s">
        <v>6165</v>
      </c>
      <c r="J7156" s="27" t="s">
        <v>6158</v>
      </c>
      <c r="K7156" s="27">
        <v>2</v>
      </c>
      <c r="L7156" s="27" t="s">
        <v>6159</v>
      </c>
      <c r="M7156" s="36" t="str">
        <f t="shared" si="111"/>
        <v>ORION</v>
      </c>
    </row>
    <row r="7157" spans="6:13" ht="15" thickBot="1" x14ac:dyDescent="0.4">
      <c r="F7157" s="30" t="s">
        <v>4558</v>
      </c>
      <c r="G7157" s="28" t="s">
        <v>6213</v>
      </c>
      <c r="H7157" s="28" t="s">
        <v>199</v>
      </c>
      <c r="I7157" s="28" t="s">
        <v>6108</v>
      </c>
      <c r="J7157" s="28" t="s">
        <v>6158</v>
      </c>
      <c r="K7157" s="28">
        <v>1</v>
      </c>
      <c r="L7157" s="28" t="s">
        <v>6159</v>
      </c>
      <c r="M7157" s="36" t="str">
        <f t="shared" si="111"/>
        <v>ORLICAN</v>
      </c>
    </row>
    <row r="7158" spans="6:13" ht="15" thickBot="1" x14ac:dyDescent="0.4">
      <c r="F7158" s="29" t="s">
        <v>4558</v>
      </c>
      <c r="G7158" s="27" t="s">
        <v>10380</v>
      </c>
      <c r="H7158" s="27" t="s">
        <v>199</v>
      </c>
      <c r="I7158" s="27" t="s">
        <v>6108</v>
      </c>
      <c r="J7158" s="27" t="s">
        <v>6158</v>
      </c>
      <c r="K7158" s="27">
        <v>1</v>
      </c>
      <c r="L7158" s="27" t="s">
        <v>6159</v>
      </c>
      <c r="M7158" s="36" t="str">
        <f t="shared" si="111"/>
        <v>ORLICAN</v>
      </c>
    </row>
    <row r="7159" spans="6:13" ht="15" thickBot="1" x14ac:dyDescent="0.4">
      <c r="F7159" s="30" t="s">
        <v>4558</v>
      </c>
      <c r="G7159" s="28" t="s">
        <v>4559</v>
      </c>
      <c r="H7159" s="28" t="s">
        <v>4557</v>
      </c>
      <c r="I7159" s="28" t="s">
        <v>6108</v>
      </c>
      <c r="J7159" s="28" t="s">
        <v>6158</v>
      </c>
      <c r="K7159" s="28">
        <v>1</v>
      </c>
      <c r="L7159" s="28" t="s">
        <v>6159</v>
      </c>
      <c r="M7159" s="36" t="str">
        <f t="shared" si="111"/>
        <v>ORLICAN</v>
      </c>
    </row>
    <row r="7160" spans="6:13" ht="15" thickBot="1" x14ac:dyDescent="0.4">
      <c r="F7160" s="29" t="s">
        <v>4558</v>
      </c>
      <c r="G7160" s="27" t="s">
        <v>200</v>
      </c>
      <c r="H7160" s="27" t="s">
        <v>199</v>
      </c>
      <c r="I7160" s="27" t="s">
        <v>6108</v>
      </c>
      <c r="J7160" s="27" t="s">
        <v>6158</v>
      </c>
      <c r="K7160" s="27">
        <v>1</v>
      </c>
      <c r="L7160" s="27" t="s">
        <v>6159</v>
      </c>
      <c r="M7160" s="36" t="str">
        <f t="shared" si="111"/>
        <v>ORLICAN</v>
      </c>
    </row>
    <row r="7161" spans="6:13" ht="15" thickBot="1" x14ac:dyDescent="0.4">
      <c r="F7161" s="30" t="s">
        <v>4558</v>
      </c>
      <c r="G7161" s="28" t="s">
        <v>10381</v>
      </c>
      <c r="H7161" s="28" t="s">
        <v>4557</v>
      </c>
      <c r="I7161" s="28" t="s">
        <v>6108</v>
      </c>
      <c r="J7161" s="28" t="s">
        <v>6158</v>
      </c>
      <c r="K7161" s="28">
        <v>1</v>
      </c>
      <c r="L7161" s="28" t="s">
        <v>6159</v>
      </c>
      <c r="M7161" s="36" t="str">
        <f t="shared" si="111"/>
        <v>ORLICAN</v>
      </c>
    </row>
    <row r="7162" spans="6:13" ht="15" thickBot="1" x14ac:dyDescent="0.4">
      <c r="F7162" s="29" t="s">
        <v>4561</v>
      </c>
      <c r="G7162" s="27" t="s">
        <v>1199</v>
      </c>
      <c r="H7162" s="27" t="s">
        <v>1198</v>
      </c>
      <c r="I7162" s="27" t="s">
        <v>6108</v>
      </c>
      <c r="J7162" s="27" t="s">
        <v>6158</v>
      </c>
      <c r="K7162" s="27">
        <v>1</v>
      </c>
      <c r="L7162" s="27" t="s">
        <v>6159</v>
      </c>
      <c r="M7162" s="36" t="str">
        <f t="shared" si="111"/>
        <v>OSKBES-MAI</v>
      </c>
    </row>
    <row r="7163" spans="6:13" ht="15" thickBot="1" x14ac:dyDescent="0.4">
      <c r="F7163" s="30" t="s">
        <v>4561</v>
      </c>
      <c r="G7163" s="28" t="s">
        <v>10382</v>
      </c>
      <c r="H7163" s="28" t="s">
        <v>1200</v>
      </c>
      <c r="I7163" s="28" t="s">
        <v>6108</v>
      </c>
      <c r="J7163" s="28" t="s">
        <v>6158</v>
      </c>
      <c r="K7163" s="28">
        <v>1</v>
      </c>
      <c r="L7163" s="28" t="s">
        <v>6159</v>
      </c>
      <c r="M7163" s="36" t="str">
        <f t="shared" si="111"/>
        <v>OSKBES-MAI</v>
      </c>
    </row>
    <row r="7164" spans="6:13" ht="15" thickBot="1" x14ac:dyDescent="0.4">
      <c r="F7164" s="29" t="s">
        <v>4561</v>
      </c>
      <c r="G7164" s="27" t="s">
        <v>10383</v>
      </c>
      <c r="H7164" s="27" t="s">
        <v>4563</v>
      </c>
      <c r="I7164" s="27" t="s">
        <v>6108</v>
      </c>
      <c r="J7164" s="27" t="s">
        <v>6158</v>
      </c>
      <c r="K7164" s="27">
        <v>1</v>
      </c>
      <c r="L7164" s="27" t="s">
        <v>6159</v>
      </c>
      <c r="M7164" s="36" t="str">
        <f t="shared" si="111"/>
        <v>OSKBES-MAI</v>
      </c>
    </row>
    <row r="7165" spans="6:13" ht="15" thickBot="1" x14ac:dyDescent="0.4">
      <c r="F7165" s="30" t="s">
        <v>4561</v>
      </c>
      <c r="G7165" s="28" t="s">
        <v>4562</v>
      </c>
      <c r="H7165" s="28" t="s">
        <v>4560</v>
      </c>
      <c r="I7165" s="28" t="s">
        <v>6172</v>
      </c>
      <c r="J7165" s="28" t="s">
        <v>6158</v>
      </c>
      <c r="K7165" s="28">
        <v>1</v>
      </c>
      <c r="L7165" s="28" t="s">
        <v>6159</v>
      </c>
      <c r="M7165" s="36" t="str">
        <f t="shared" si="111"/>
        <v>OSKBES-MAI</v>
      </c>
    </row>
    <row r="7166" spans="6:13" ht="15" thickBot="1" x14ac:dyDescent="0.4">
      <c r="F7166" s="29" t="s">
        <v>4561</v>
      </c>
      <c r="G7166" s="27" t="s">
        <v>4564</v>
      </c>
      <c r="H7166" s="27" t="s">
        <v>4563</v>
      </c>
      <c r="I7166" s="27" t="s">
        <v>6108</v>
      </c>
      <c r="J7166" s="27" t="s">
        <v>6158</v>
      </c>
      <c r="K7166" s="27">
        <v>1</v>
      </c>
      <c r="L7166" s="27" t="s">
        <v>6159</v>
      </c>
      <c r="M7166" s="36" t="str">
        <f t="shared" si="111"/>
        <v>OSKBES-MAI</v>
      </c>
    </row>
    <row r="7167" spans="6:13" ht="15" thickBot="1" x14ac:dyDescent="0.4">
      <c r="F7167" s="30" t="s">
        <v>4561</v>
      </c>
      <c r="G7167" s="28" t="s">
        <v>1197</v>
      </c>
      <c r="H7167" s="28" t="s">
        <v>1195</v>
      </c>
      <c r="I7167" s="28" t="s">
        <v>6108</v>
      </c>
      <c r="J7167" s="28" t="s">
        <v>6158</v>
      </c>
      <c r="K7167" s="28">
        <v>1</v>
      </c>
      <c r="L7167" s="28" t="s">
        <v>6159</v>
      </c>
      <c r="M7167" s="36" t="str">
        <f t="shared" si="111"/>
        <v>OSKBES-MAI</v>
      </c>
    </row>
    <row r="7168" spans="6:13" ht="15" thickBot="1" x14ac:dyDescent="0.4">
      <c r="F7168" s="29" t="s">
        <v>4561</v>
      </c>
      <c r="G7168" s="27" t="s">
        <v>6892</v>
      </c>
      <c r="H7168" s="27" t="s">
        <v>1198</v>
      </c>
      <c r="I7168" s="27" t="s">
        <v>6108</v>
      </c>
      <c r="J7168" s="27" t="s">
        <v>6158</v>
      </c>
      <c r="K7168" s="27">
        <v>1</v>
      </c>
      <c r="L7168" s="27" t="s">
        <v>6159</v>
      </c>
      <c r="M7168" s="36" t="str">
        <f t="shared" si="111"/>
        <v>OSKBES-MAI</v>
      </c>
    </row>
    <row r="7169" spans="6:13" ht="15" thickBot="1" x14ac:dyDescent="0.4">
      <c r="F7169" s="30" t="s">
        <v>4561</v>
      </c>
      <c r="G7169" s="28" t="s">
        <v>10384</v>
      </c>
      <c r="H7169" s="28" t="s">
        <v>1200</v>
      </c>
      <c r="I7169" s="28" t="s">
        <v>6108</v>
      </c>
      <c r="J7169" s="28" t="s">
        <v>6158</v>
      </c>
      <c r="K7169" s="28">
        <v>1</v>
      </c>
      <c r="L7169" s="28" t="s">
        <v>6159</v>
      </c>
      <c r="M7169" s="36" t="str">
        <f t="shared" si="111"/>
        <v>OSKBES-MAI</v>
      </c>
    </row>
    <row r="7170" spans="6:13" ht="15" thickBot="1" x14ac:dyDescent="0.4">
      <c r="F7170" s="29" t="s">
        <v>4561</v>
      </c>
      <c r="G7170" s="27" t="s">
        <v>10385</v>
      </c>
      <c r="H7170" s="27" t="s">
        <v>1200</v>
      </c>
      <c r="I7170" s="27" t="s">
        <v>6108</v>
      </c>
      <c r="J7170" s="27" t="s">
        <v>6158</v>
      </c>
      <c r="K7170" s="27">
        <v>1</v>
      </c>
      <c r="L7170" s="27" t="s">
        <v>6159</v>
      </c>
      <c r="M7170" s="36" t="str">
        <f t="shared" si="111"/>
        <v>OSKBES-MAI</v>
      </c>
    </row>
    <row r="7171" spans="6:13" ht="15" thickBot="1" x14ac:dyDescent="0.4">
      <c r="F7171" s="30" t="s">
        <v>4566</v>
      </c>
      <c r="G7171" s="28" t="s">
        <v>10386</v>
      </c>
      <c r="H7171" s="28" t="s">
        <v>4565</v>
      </c>
      <c r="I7171" s="28" t="s">
        <v>6165</v>
      </c>
      <c r="J7171" s="28" t="s">
        <v>6158</v>
      </c>
      <c r="K7171" s="28">
        <v>1</v>
      </c>
      <c r="L7171" s="28" t="s">
        <v>6159</v>
      </c>
      <c r="M7171" s="36" t="str">
        <f t="shared" si="111"/>
        <v>OSPREY</v>
      </c>
    </row>
    <row r="7172" spans="6:13" ht="15" thickBot="1" x14ac:dyDescent="0.4">
      <c r="F7172" s="29" t="s">
        <v>4566</v>
      </c>
      <c r="G7172" s="27" t="s">
        <v>4569</v>
      </c>
      <c r="H7172" s="27" t="s">
        <v>4568</v>
      </c>
      <c r="I7172" s="27" t="s">
        <v>6108</v>
      </c>
      <c r="J7172" s="27" t="s">
        <v>6158</v>
      </c>
      <c r="K7172" s="27">
        <v>1</v>
      </c>
      <c r="L7172" s="27" t="s">
        <v>6159</v>
      </c>
      <c r="M7172" s="36" t="str">
        <f t="shared" si="111"/>
        <v>OSPREY</v>
      </c>
    </row>
    <row r="7173" spans="6:13" ht="15" thickBot="1" x14ac:dyDescent="0.4">
      <c r="F7173" s="30" t="s">
        <v>4566</v>
      </c>
      <c r="G7173" s="28" t="s">
        <v>4567</v>
      </c>
      <c r="H7173" s="28" t="s">
        <v>4565</v>
      </c>
      <c r="I7173" s="28" t="s">
        <v>6165</v>
      </c>
      <c r="J7173" s="28" t="s">
        <v>6158</v>
      </c>
      <c r="K7173" s="28">
        <v>1</v>
      </c>
      <c r="L7173" s="28" t="s">
        <v>6159</v>
      </c>
      <c r="M7173" s="36" t="str">
        <f t="shared" si="111"/>
        <v>OSPREY</v>
      </c>
    </row>
    <row r="7174" spans="6:13" ht="15" thickBot="1" x14ac:dyDescent="0.4">
      <c r="F7174" s="29" t="s">
        <v>10387</v>
      </c>
      <c r="G7174" s="27" t="s">
        <v>10388</v>
      </c>
      <c r="H7174" s="27" t="s">
        <v>10389</v>
      </c>
      <c r="I7174" s="27" t="s">
        <v>6108</v>
      </c>
      <c r="J7174" s="27" t="s">
        <v>6158</v>
      </c>
      <c r="K7174" s="27">
        <v>1</v>
      </c>
      <c r="L7174" s="27" t="s">
        <v>6159</v>
      </c>
      <c r="M7174" s="36" t="str">
        <f t="shared" si="111"/>
        <v>P&amp;M AVIATION</v>
      </c>
    </row>
    <row r="7175" spans="6:13" ht="15" thickBot="1" x14ac:dyDescent="0.4">
      <c r="F7175" s="30" t="s">
        <v>10387</v>
      </c>
      <c r="G7175" s="28" t="s">
        <v>10390</v>
      </c>
      <c r="H7175" s="28" t="s">
        <v>10391</v>
      </c>
      <c r="I7175" s="28" t="s">
        <v>6108</v>
      </c>
      <c r="J7175" s="28" t="s">
        <v>6158</v>
      </c>
      <c r="K7175" s="28">
        <v>1</v>
      </c>
      <c r="L7175" s="28" t="s">
        <v>6159</v>
      </c>
      <c r="M7175" s="36" t="str">
        <f t="shared" ref="M7175:M7238" si="112">F7175</f>
        <v>P&amp;M AVIATION</v>
      </c>
    </row>
    <row r="7176" spans="6:13" ht="15" thickBot="1" x14ac:dyDescent="0.4">
      <c r="F7176" s="29" t="s">
        <v>10392</v>
      </c>
      <c r="G7176" s="27" t="s">
        <v>9653</v>
      </c>
      <c r="H7176" s="27" t="s">
        <v>3434</v>
      </c>
      <c r="I7176" s="27" t="s">
        <v>6108</v>
      </c>
      <c r="J7176" s="27" t="s">
        <v>6158</v>
      </c>
      <c r="K7176" s="27">
        <v>2</v>
      </c>
      <c r="L7176" s="27" t="s">
        <v>6110</v>
      </c>
      <c r="M7176" s="36" t="str">
        <f t="shared" si="112"/>
        <v>PACAERO</v>
      </c>
    </row>
    <row r="7177" spans="6:13" ht="15" thickBot="1" x14ac:dyDescent="0.4">
      <c r="F7177" s="30" t="s">
        <v>10392</v>
      </c>
      <c r="G7177" s="28" t="s">
        <v>8838</v>
      </c>
      <c r="H7177" s="28" t="s">
        <v>3266</v>
      </c>
      <c r="I7177" s="28" t="s">
        <v>6108</v>
      </c>
      <c r="J7177" s="28" t="s">
        <v>6158</v>
      </c>
      <c r="K7177" s="28">
        <v>1</v>
      </c>
      <c r="L7177" s="28" t="s">
        <v>6159</v>
      </c>
      <c r="M7177" s="36" t="str">
        <f t="shared" si="112"/>
        <v>PACAERO</v>
      </c>
    </row>
    <row r="7178" spans="6:13" ht="15" thickBot="1" x14ac:dyDescent="0.4">
      <c r="F7178" s="29" t="s">
        <v>10392</v>
      </c>
      <c r="G7178" s="27" t="s">
        <v>10393</v>
      </c>
      <c r="H7178" s="27" t="s">
        <v>3266</v>
      </c>
      <c r="I7178" s="27" t="s">
        <v>6108</v>
      </c>
      <c r="J7178" s="27" t="s">
        <v>6158</v>
      </c>
      <c r="K7178" s="27">
        <v>1</v>
      </c>
      <c r="L7178" s="27" t="s">
        <v>6159</v>
      </c>
      <c r="M7178" s="36" t="str">
        <f t="shared" si="112"/>
        <v>PACAERO</v>
      </c>
    </row>
    <row r="7179" spans="6:13" ht="15" thickBot="1" x14ac:dyDescent="0.4">
      <c r="F7179" s="30" t="s">
        <v>10394</v>
      </c>
      <c r="G7179" s="28" t="s">
        <v>10395</v>
      </c>
      <c r="H7179" s="28" t="s">
        <v>2438</v>
      </c>
      <c r="I7179" s="28" t="s">
        <v>6108</v>
      </c>
      <c r="J7179" s="28" t="s">
        <v>6158</v>
      </c>
      <c r="K7179" s="28">
        <v>1</v>
      </c>
      <c r="L7179" s="28" t="s">
        <v>6159</v>
      </c>
      <c r="M7179" s="36" t="str">
        <f t="shared" si="112"/>
        <v>PACI</v>
      </c>
    </row>
    <row r="7180" spans="6:13" ht="15" thickBot="1" x14ac:dyDescent="0.4">
      <c r="F7180" s="29" t="s">
        <v>4571</v>
      </c>
      <c r="G7180" s="27" t="s">
        <v>4572</v>
      </c>
      <c r="H7180" s="27" t="s">
        <v>4570</v>
      </c>
      <c r="I7180" s="27" t="s">
        <v>6108</v>
      </c>
      <c r="J7180" s="27" t="s">
        <v>6169</v>
      </c>
      <c r="K7180" s="27">
        <v>1</v>
      </c>
      <c r="L7180" s="27" t="s">
        <v>6159</v>
      </c>
      <c r="M7180" s="36" t="str">
        <f t="shared" si="112"/>
        <v>PACIFIC AEROSPACE</v>
      </c>
    </row>
    <row r="7181" spans="6:13" ht="15" thickBot="1" x14ac:dyDescent="0.4">
      <c r="F7181" s="30" t="s">
        <v>4571</v>
      </c>
      <c r="G7181" s="28" t="s">
        <v>512</v>
      </c>
      <c r="H7181" s="28" t="s">
        <v>510</v>
      </c>
      <c r="I7181" s="28" t="s">
        <v>6108</v>
      </c>
      <c r="J7181" s="28" t="s">
        <v>6158</v>
      </c>
      <c r="K7181" s="28">
        <v>1</v>
      </c>
      <c r="L7181" s="28" t="s">
        <v>6159</v>
      </c>
      <c r="M7181" s="36" t="str">
        <f t="shared" si="112"/>
        <v>PACIFIC AEROSPACE</v>
      </c>
    </row>
    <row r="7182" spans="6:13" ht="15" thickBot="1" x14ac:dyDescent="0.4">
      <c r="F7182" s="29" t="s">
        <v>4571</v>
      </c>
      <c r="G7182" s="27" t="s">
        <v>4456</v>
      </c>
      <c r="H7182" s="27" t="s">
        <v>4454</v>
      </c>
      <c r="I7182" s="27" t="s">
        <v>6108</v>
      </c>
      <c r="J7182" s="27" t="s">
        <v>6169</v>
      </c>
      <c r="K7182" s="27">
        <v>1</v>
      </c>
      <c r="L7182" s="27" t="s">
        <v>6159</v>
      </c>
      <c r="M7182" s="36" t="str">
        <f t="shared" si="112"/>
        <v>PACIFIC AEROSPACE</v>
      </c>
    </row>
    <row r="7183" spans="6:13" ht="15" thickBot="1" x14ac:dyDescent="0.4">
      <c r="F7183" s="30" t="s">
        <v>4571</v>
      </c>
      <c r="G7183" s="28" t="s">
        <v>6440</v>
      </c>
      <c r="H7183" s="28" t="s">
        <v>510</v>
      </c>
      <c r="I7183" s="28" t="s">
        <v>6108</v>
      </c>
      <c r="J7183" s="28" t="s">
        <v>6158</v>
      </c>
      <c r="K7183" s="28">
        <v>1</v>
      </c>
      <c r="L7183" s="28" t="s">
        <v>6159</v>
      </c>
      <c r="M7183" s="36" t="str">
        <f t="shared" si="112"/>
        <v>PACIFIC AEROSPACE</v>
      </c>
    </row>
    <row r="7184" spans="6:13" ht="15" thickBot="1" x14ac:dyDescent="0.4">
      <c r="F7184" s="29" t="s">
        <v>4571</v>
      </c>
      <c r="G7184" s="27" t="s">
        <v>649</v>
      </c>
      <c r="H7184" s="27" t="s">
        <v>647</v>
      </c>
      <c r="I7184" s="27" t="s">
        <v>6108</v>
      </c>
      <c r="J7184" s="27" t="s">
        <v>6158</v>
      </c>
      <c r="K7184" s="27">
        <v>1</v>
      </c>
      <c r="L7184" s="27" t="s">
        <v>6159</v>
      </c>
      <c r="M7184" s="36" t="str">
        <f t="shared" si="112"/>
        <v>PACIFIC AEROSPACE</v>
      </c>
    </row>
    <row r="7185" spans="6:13" ht="15" thickBot="1" x14ac:dyDescent="0.4">
      <c r="F7185" s="30" t="s">
        <v>4571</v>
      </c>
      <c r="G7185" s="28" t="s">
        <v>10396</v>
      </c>
      <c r="H7185" s="28" t="s">
        <v>4570</v>
      </c>
      <c r="I7185" s="28" t="s">
        <v>6108</v>
      </c>
      <c r="J7185" s="28" t="s">
        <v>6169</v>
      </c>
      <c r="K7185" s="28">
        <v>1</v>
      </c>
      <c r="L7185" s="28" t="s">
        <v>6159</v>
      </c>
      <c r="M7185" s="36" t="str">
        <f t="shared" si="112"/>
        <v>PACIFIC AEROSPACE</v>
      </c>
    </row>
    <row r="7186" spans="6:13" ht="15" thickBot="1" x14ac:dyDescent="0.4">
      <c r="F7186" s="29" t="s">
        <v>4571</v>
      </c>
      <c r="G7186" s="27" t="s">
        <v>10397</v>
      </c>
      <c r="H7186" s="27" t="s">
        <v>4570</v>
      </c>
      <c r="I7186" s="27" t="s">
        <v>6108</v>
      </c>
      <c r="J7186" s="27" t="s">
        <v>6169</v>
      </c>
      <c r="K7186" s="27">
        <v>1</v>
      </c>
      <c r="L7186" s="27" t="s">
        <v>6159</v>
      </c>
      <c r="M7186" s="36" t="str">
        <f t="shared" si="112"/>
        <v>PACIFIC AEROSPACE</v>
      </c>
    </row>
    <row r="7187" spans="6:13" ht="15" thickBot="1" x14ac:dyDescent="0.4">
      <c r="F7187" s="30" t="s">
        <v>4571</v>
      </c>
      <c r="G7187" s="28" t="s">
        <v>10398</v>
      </c>
      <c r="H7187" s="28" t="s">
        <v>510</v>
      </c>
      <c r="I7187" s="28" t="s">
        <v>6108</v>
      </c>
      <c r="J7187" s="28" t="s">
        <v>6158</v>
      </c>
      <c r="K7187" s="28">
        <v>1</v>
      </c>
      <c r="L7187" s="28" t="s">
        <v>6159</v>
      </c>
      <c r="M7187" s="36" t="str">
        <f t="shared" si="112"/>
        <v>PACIFIC AEROSPACE</v>
      </c>
    </row>
    <row r="7188" spans="6:13" ht="15" thickBot="1" x14ac:dyDescent="0.4">
      <c r="F7188" s="29" t="s">
        <v>4571</v>
      </c>
      <c r="G7188" s="27" t="s">
        <v>10399</v>
      </c>
      <c r="H7188" s="27" t="s">
        <v>510</v>
      </c>
      <c r="I7188" s="27" t="s">
        <v>6108</v>
      </c>
      <c r="J7188" s="27" t="s">
        <v>6158</v>
      </c>
      <c r="K7188" s="27">
        <v>1</v>
      </c>
      <c r="L7188" s="27" t="s">
        <v>6159</v>
      </c>
      <c r="M7188" s="36" t="str">
        <f t="shared" si="112"/>
        <v>PACIFIC AEROSPACE</v>
      </c>
    </row>
    <row r="7189" spans="6:13" ht="15" thickBot="1" x14ac:dyDescent="0.4">
      <c r="F7189" s="30" t="s">
        <v>4574</v>
      </c>
      <c r="G7189" s="28" t="s">
        <v>8838</v>
      </c>
      <c r="H7189" s="28" t="s">
        <v>3266</v>
      </c>
      <c r="I7189" s="28" t="s">
        <v>6108</v>
      </c>
      <c r="J7189" s="28" t="s">
        <v>6158</v>
      </c>
      <c r="K7189" s="28">
        <v>1</v>
      </c>
      <c r="L7189" s="28" t="s">
        <v>6159</v>
      </c>
      <c r="M7189" s="36" t="str">
        <f t="shared" si="112"/>
        <v>PACIFIC AIRMOTIVE</v>
      </c>
    </row>
    <row r="7190" spans="6:13" ht="15" thickBot="1" x14ac:dyDescent="0.4">
      <c r="F7190" s="29" t="s">
        <v>4574</v>
      </c>
      <c r="G7190" s="27" t="s">
        <v>10393</v>
      </c>
      <c r="H7190" s="27" t="s">
        <v>3266</v>
      </c>
      <c r="I7190" s="27" t="s">
        <v>6108</v>
      </c>
      <c r="J7190" s="27" t="s">
        <v>6158</v>
      </c>
      <c r="K7190" s="27">
        <v>1</v>
      </c>
      <c r="L7190" s="27" t="s">
        <v>6159</v>
      </c>
      <c r="M7190" s="36" t="str">
        <f t="shared" si="112"/>
        <v>PACIFIC AIRMOTIVE</v>
      </c>
    </row>
    <row r="7191" spans="6:13" ht="15" thickBot="1" x14ac:dyDescent="0.4">
      <c r="F7191" s="30" t="s">
        <v>4574</v>
      </c>
      <c r="G7191" s="28" t="s">
        <v>4575</v>
      </c>
      <c r="H7191" s="28" t="s">
        <v>4573</v>
      </c>
      <c r="I7191" s="28" t="s">
        <v>6108</v>
      </c>
      <c r="J7191" s="28" t="s">
        <v>6158</v>
      </c>
      <c r="K7191" s="28">
        <v>2</v>
      </c>
      <c r="L7191" s="28" t="s">
        <v>6159</v>
      </c>
      <c r="M7191" s="36" t="str">
        <f t="shared" si="112"/>
        <v>PACIFIC AIRMOTIVE</v>
      </c>
    </row>
    <row r="7192" spans="6:13" ht="15" thickBot="1" x14ac:dyDescent="0.4">
      <c r="F7192" s="29" t="s">
        <v>4577</v>
      </c>
      <c r="G7192" s="27" t="s">
        <v>6910</v>
      </c>
      <c r="H7192" s="27" t="s">
        <v>1258</v>
      </c>
      <c r="I7192" s="27" t="s">
        <v>6108</v>
      </c>
      <c r="J7192" s="27" t="s">
        <v>6158</v>
      </c>
      <c r="K7192" s="27">
        <v>2</v>
      </c>
      <c r="L7192" s="27" t="s">
        <v>6159</v>
      </c>
      <c r="M7192" s="36" t="str">
        <f t="shared" si="112"/>
        <v>PADC</v>
      </c>
    </row>
    <row r="7193" spans="6:13" ht="15" thickBot="1" x14ac:dyDescent="0.4">
      <c r="F7193" s="30" t="s">
        <v>4577</v>
      </c>
      <c r="G7193" s="28" t="s">
        <v>6912</v>
      </c>
      <c r="H7193" s="28" t="s">
        <v>1258</v>
      </c>
      <c r="I7193" s="28" t="s">
        <v>6108</v>
      </c>
      <c r="J7193" s="28" t="s">
        <v>6158</v>
      </c>
      <c r="K7193" s="28">
        <v>2</v>
      </c>
      <c r="L7193" s="28" t="s">
        <v>6159</v>
      </c>
      <c r="M7193" s="36" t="str">
        <f t="shared" si="112"/>
        <v>PADC</v>
      </c>
    </row>
    <row r="7194" spans="6:13" ht="15" thickBot="1" x14ac:dyDescent="0.4">
      <c r="F7194" s="29" t="s">
        <v>4577</v>
      </c>
      <c r="G7194" s="27" t="s">
        <v>1711</v>
      </c>
      <c r="H7194" s="27" t="s">
        <v>1709</v>
      </c>
      <c r="I7194" s="27" t="s">
        <v>6170</v>
      </c>
      <c r="J7194" s="27" t="s">
        <v>6169</v>
      </c>
      <c r="K7194" s="27">
        <v>2</v>
      </c>
      <c r="L7194" s="27" t="s">
        <v>6159</v>
      </c>
      <c r="M7194" s="36" t="str">
        <f t="shared" si="112"/>
        <v>PADC</v>
      </c>
    </row>
    <row r="7195" spans="6:13" ht="15" thickBot="1" x14ac:dyDescent="0.4">
      <c r="F7195" s="30" t="s">
        <v>4577</v>
      </c>
      <c r="G7195" s="28" t="s">
        <v>6913</v>
      </c>
      <c r="H7195" s="28" t="s">
        <v>1258</v>
      </c>
      <c r="I7195" s="28" t="s">
        <v>6108</v>
      </c>
      <c r="J7195" s="28" t="s">
        <v>6158</v>
      </c>
      <c r="K7195" s="28">
        <v>2</v>
      </c>
      <c r="L7195" s="28" t="s">
        <v>6159</v>
      </c>
      <c r="M7195" s="36" t="str">
        <f t="shared" si="112"/>
        <v>PADC</v>
      </c>
    </row>
    <row r="7196" spans="6:13" ht="15" thickBot="1" x14ac:dyDescent="0.4">
      <c r="F7196" s="29" t="s">
        <v>4577</v>
      </c>
      <c r="G7196" s="27" t="s">
        <v>3894</v>
      </c>
      <c r="H7196" s="27" t="s">
        <v>3893</v>
      </c>
      <c r="I7196" s="27" t="s">
        <v>6108</v>
      </c>
      <c r="J7196" s="27" t="s">
        <v>6158</v>
      </c>
      <c r="K7196" s="27">
        <v>1</v>
      </c>
      <c r="L7196" s="27" t="s">
        <v>6159</v>
      </c>
      <c r="M7196" s="36" t="str">
        <f t="shared" si="112"/>
        <v>PADC</v>
      </c>
    </row>
    <row r="7197" spans="6:13" ht="15" thickBot="1" x14ac:dyDescent="0.4">
      <c r="F7197" s="30" t="s">
        <v>4577</v>
      </c>
      <c r="G7197" s="28" t="s">
        <v>9634</v>
      </c>
      <c r="H7197" s="28" t="s">
        <v>3895</v>
      </c>
      <c r="I7197" s="28" t="s">
        <v>6108</v>
      </c>
      <c r="J7197" s="28" t="s">
        <v>6158</v>
      </c>
      <c r="K7197" s="28">
        <v>1</v>
      </c>
      <c r="L7197" s="28" t="s">
        <v>6159</v>
      </c>
      <c r="M7197" s="36" t="str">
        <f t="shared" si="112"/>
        <v>PADC</v>
      </c>
    </row>
    <row r="7198" spans="6:13" ht="15" thickBot="1" x14ac:dyDescent="0.4">
      <c r="F7198" s="29" t="s">
        <v>4577</v>
      </c>
      <c r="G7198" s="27" t="s">
        <v>4578</v>
      </c>
      <c r="H7198" s="27" t="s">
        <v>4576</v>
      </c>
      <c r="I7198" s="27" t="s">
        <v>6108</v>
      </c>
      <c r="J7198" s="27" t="s">
        <v>6109</v>
      </c>
      <c r="K7198" s="27">
        <v>1</v>
      </c>
      <c r="L7198" s="27" t="s">
        <v>6159</v>
      </c>
      <c r="M7198" s="36" t="str">
        <f t="shared" si="112"/>
        <v>PADC</v>
      </c>
    </row>
    <row r="7199" spans="6:13" ht="15" thickBot="1" x14ac:dyDescent="0.4">
      <c r="F7199" s="30" t="s">
        <v>4577</v>
      </c>
      <c r="G7199" s="28" t="s">
        <v>6198</v>
      </c>
      <c r="H7199" s="28" t="s">
        <v>1026</v>
      </c>
      <c r="I7199" s="28" t="s">
        <v>6108</v>
      </c>
      <c r="J7199" s="28" t="s">
        <v>6169</v>
      </c>
      <c r="K7199" s="28">
        <v>1</v>
      </c>
      <c r="L7199" s="28" t="s">
        <v>6159</v>
      </c>
      <c r="M7199" s="36" t="str">
        <f t="shared" si="112"/>
        <v>PADC</v>
      </c>
    </row>
    <row r="7200" spans="6:13" ht="15" thickBot="1" x14ac:dyDescent="0.4">
      <c r="F7200" s="29" t="s">
        <v>10400</v>
      </c>
      <c r="G7200" s="27" t="s">
        <v>3894</v>
      </c>
      <c r="H7200" s="27" t="s">
        <v>3893</v>
      </c>
      <c r="I7200" s="27" t="s">
        <v>6108</v>
      </c>
      <c r="J7200" s="27" t="s">
        <v>6158</v>
      </c>
      <c r="K7200" s="27">
        <v>1</v>
      </c>
      <c r="L7200" s="27" t="s">
        <v>6159</v>
      </c>
      <c r="M7200" s="36" t="str">
        <f t="shared" si="112"/>
        <v>PAI</v>
      </c>
    </row>
    <row r="7201" spans="6:13" ht="15" thickBot="1" x14ac:dyDescent="0.4">
      <c r="F7201" s="30" t="s">
        <v>10400</v>
      </c>
      <c r="G7201" s="28" t="s">
        <v>9632</v>
      </c>
      <c r="H7201" s="28" t="s">
        <v>3891</v>
      </c>
      <c r="I7201" s="28" t="s">
        <v>6108</v>
      </c>
      <c r="J7201" s="28" t="s">
        <v>6158</v>
      </c>
      <c r="K7201" s="28">
        <v>1</v>
      </c>
      <c r="L7201" s="28" t="s">
        <v>6159</v>
      </c>
      <c r="M7201" s="36" t="str">
        <f t="shared" si="112"/>
        <v>PAI</v>
      </c>
    </row>
    <row r="7202" spans="6:13" ht="15" thickBot="1" x14ac:dyDescent="0.4">
      <c r="F7202" s="29" t="s">
        <v>10400</v>
      </c>
      <c r="G7202" s="27" t="s">
        <v>9634</v>
      </c>
      <c r="H7202" s="27" t="s">
        <v>3895</v>
      </c>
      <c r="I7202" s="27" t="s">
        <v>6108</v>
      </c>
      <c r="J7202" s="27" t="s">
        <v>6158</v>
      </c>
      <c r="K7202" s="27">
        <v>1</v>
      </c>
      <c r="L7202" s="27" t="s">
        <v>6159</v>
      </c>
      <c r="M7202" s="36" t="str">
        <f t="shared" si="112"/>
        <v>PAI</v>
      </c>
    </row>
    <row r="7203" spans="6:13" ht="15" thickBot="1" x14ac:dyDescent="0.4">
      <c r="F7203" s="30" t="s">
        <v>4580</v>
      </c>
      <c r="G7203" s="28" t="s">
        <v>10401</v>
      </c>
      <c r="H7203" s="28" t="s">
        <v>4579</v>
      </c>
      <c r="I7203" s="28" t="s">
        <v>6108</v>
      </c>
      <c r="J7203" s="28" t="s">
        <v>6158</v>
      </c>
      <c r="K7203" s="28">
        <v>1</v>
      </c>
      <c r="L7203" s="28" t="s">
        <v>6159</v>
      </c>
      <c r="M7203" s="36" t="str">
        <f t="shared" si="112"/>
        <v>PAKISTAN</v>
      </c>
    </row>
    <row r="7204" spans="6:13" ht="15" thickBot="1" x14ac:dyDescent="0.4">
      <c r="F7204" s="29" t="s">
        <v>4580</v>
      </c>
      <c r="G7204" s="27" t="s">
        <v>10402</v>
      </c>
      <c r="H7204" s="27" t="s">
        <v>4579</v>
      </c>
      <c r="I7204" s="27" t="s">
        <v>6108</v>
      </c>
      <c r="J7204" s="27" t="s">
        <v>6158</v>
      </c>
      <c r="K7204" s="27">
        <v>1</v>
      </c>
      <c r="L7204" s="27" t="s">
        <v>6159</v>
      </c>
      <c r="M7204" s="36" t="str">
        <f t="shared" si="112"/>
        <v>PAKISTAN</v>
      </c>
    </row>
    <row r="7205" spans="6:13" ht="15" thickBot="1" x14ac:dyDescent="0.4">
      <c r="F7205" s="30" t="s">
        <v>4580</v>
      </c>
      <c r="G7205" s="28" t="s">
        <v>4581</v>
      </c>
      <c r="H7205" s="28" t="s">
        <v>4579</v>
      </c>
      <c r="I7205" s="28" t="s">
        <v>6108</v>
      </c>
      <c r="J7205" s="28" t="s">
        <v>6158</v>
      </c>
      <c r="K7205" s="28">
        <v>1</v>
      </c>
      <c r="L7205" s="28" t="s">
        <v>6159</v>
      </c>
      <c r="M7205" s="36" t="str">
        <f t="shared" si="112"/>
        <v>PAKISTAN</v>
      </c>
    </row>
    <row r="7206" spans="6:13" ht="15" thickBot="1" x14ac:dyDescent="0.4">
      <c r="F7206" s="29" t="s">
        <v>4580</v>
      </c>
      <c r="G7206" s="27" t="s">
        <v>7923</v>
      </c>
      <c r="H7206" s="27" t="s">
        <v>2107</v>
      </c>
      <c r="I7206" s="27" t="s">
        <v>6108</v>
      </c>
      <c r="J7206" s="27" t="s">
        <v>6109</v>
      </c>
      <c r="K7206" s="27">
        <v>1</v>
      </c>
      <c r="L7206" s="27" t="s">
        <v>6110</v>
      </c>
      <c r="M7206" s="36" t="str">
        <f t="shared" si="112"/>
        <v>PAKISTAN</v>
      </c>
    </row>
    <row r="7207" spans="6:13" ht="15" thickBot="1" x14ac:dyDescent="0.4">
      <c r="F7207" s="30" t="s">
        <v>10403</v>
      </c>
      <c r="G7207" s="28" t="s">
        <v>151</v>
      </c>
      <c r="H7207" s="28" t="s">
        <v>150</v>
      </c>
      <c r="I7207" s="28" t="s">
        <v>6108</v>
      </c>
      <c r="J7207" s="28" t="s">
        <v>6109</v>
      </c>
      <c r="K7207" s="28">
        <v>2</v>
      </c>
      <c r="L7207" s="28" t="s">
        <v>6110</v>
      </c>
      <c r="M7207" s="36" t="str">
        <f t="shared" si="112"/>
        <v>PANAVIA</v>
      </c>
    </row>
    <row r="7208" spans="6:13" ht="15" thickBot="1" x14ac:dyDescent="0.4">
      <c r="F7208" s="29" t="s">
        <v>10404</v>
      </c>
      <c r="G7208" s="27">
        <v>2061</v>
      </c>
      <c r="H7208" s="27" t="s">
        <v>535</v>
      </c>
      <c r="I7208" s="27" t="s">
        <v>6170</v>
      </c>
      <c r="J7208" s="27" t="s">
        <v>6169</v>
      </c>
      <c r="K7208" s="27">
        <v>1</v>
      </c>
      <c r="L7208" s="27" t="s">
        <v>6159</v>
      </c>
      <c r="M7208" s="36" t="str">
        <f t="shared" si="112"/>
        <v>PANHA</v>
      </c>
    </row>
    <row r="7209" spans="6:13" ht="15" thickBot="1" x14ac:dyDescent="0.4">
      <c r="F7209" s="30" t="s">
        <v>10404</v>
      </c>
      <c r="G7209" s="28">
        <v>2091</v>
      </c>
      <c r="H7209" s="28" t="s">
        <v>1473</v>
      </c>
      <c r="I7209" s="28" t="s">
        <v>6170</v>
      </c>
      <c r="J7209" s="28" t="s">
        <v>6169</v>
      </c>
      <c r="K7209" s="28">
        <v>2</v>
      </c>
      <c r="L7209" s="28" t="s">
        <v>6110</v>
      </c>
      <c r="M7209" s="36" t="str">
        <f t="shared" si="112"/>
        <v>PANHA</v>
      </c>
    </row>
    <row r="7210" spans="6:13" ht="15" thickBot="1" x14ac:dyDescent="0.4">
      <c r="F7210" s="29" t="s">
        <v>10404</v>
      </c>
      <c r="G7210" s="27" t="s">
        <v>10405</v>
      </c>
      <c r="H7210" s="27" t="s">
        <v>545</v>
      </c>
      <c r="I7210" s="27" t="s">
        <v>6170</v>
      </c>
      <c r="J7210" s="27" t="s">
        <v>6169</v>
      </c>
      <c r="K7210" s="27">
        <v>1</v>
      </c>
      <c r="L7210" s="27" t="s">
        <v>6159</v>
      </c>
      <c r="M7210" s="36" t="str">
        <f t="shared" si="112"/>
        <v>PANHA</v>
      </c>
    </row>
    <row r="7211" spans="6:13" ht="15" thickBot="1" x14ac:dyDescent="0.4">
      <c r="F7211" s="30" t="s">
        <v>4583</v>
      </c>
      <c r="G7211" s="28" t="s">
        <v>4584</v>
      </c>
      <c r="H7211" s="28" t="s">
        <v>4582</v>
      </c>
      <c r="I7211" s="28" t="s">
        <v>6108</v>
      </c>
      <c r="J7211" s="28" t="s">
        <v>6158</v>
      </c>
      <c r="K7211" s="28">
        <v>1</v>
      </c>
      <c r="L7211" s="28" t="s">
        <v>6159</v>
      </c>
      <c r="M7211" s="36" t="str">
        <f t="shared" si="112"/>
        <v>PANZL</v>
      </c>
    </row>
    <row r="7212" spans="6:13" ht="15" thickBot="1" x14ac:dyDescent="0.4">
      <c r="F7212" s="29" t="s">
        <v>4586</v>
      </c>
      <c r="G7212" s="27" t="s">
        <v>4587</v>
      </c>
      <c r="H7212" s="27" t="s">
        <v>4585</v>
      </c>
      <c r="I7212" s="27" t="s">
        <v>6108</v>
      </c>
      <c r="J7212" s="27" t="s">
        <v>6158</v>
      </c>
      <c r="K7212" s="27">
        <v>1</v>
      </c>
      <c r="L7212" s="27" t="s">
        <v>6159</v>
      </c>
      <c r="M7212" s="36" t="str">
        <f t="shared" si="112"/>
        <v>PAPA 51</v>
      </c>
    </row>
    <row r="7213" spans="6:13" ht="15" thickBot="1" x14ac:dyDescent="0.4">
      <c r="F7213" s="30" t="s">
        <v>4589</v>
      </c>
      <c r="G7213" s="28" t="s">
        <v>9558</v>
      </c>
      <c r="H7213" s="28" t="s">
        <v>4588</v>
      </c>
      <c r="I7213" s="28" t="s">
        <v>6108</v>
      </c>
      <c r="J7213" s="28" t="s">
        <v>6158</v>
      </c>
      <c r="K7213" s="28">
        <v>1</v>
      </c>
      <c r="L7213" s="28" t="s">
        <v>6159</v>
      </c>
      <c r="M7213" s="36" t="str">
        <f t="shared" si="112"/>
        <v>PARADISE</v>
      </c>
    </row>
    <row r="7214" spans="6:13" ht="15" thickBot="1" x14ac:dyDescent="0.4">
      <c r="F7214" s="29" t="s">
        <v>4589</v>
      </c>
      <c r="G7214" s="27" t="s">
        <v>4590</v>
      </c>
      <c r="H7214" s="27" t="s">
        <v>4588</v>
      </c>
      <c r="I7214" s="27" t="s">
        <v>6108</v>
      </c>
      <c r="J7214" s="27" t="s">
        <v>6158</v>
      </c>
      <c r="K7214" s="27">
        <v>1</v>
      </c>
      <c r="L7214" s="27" t="s">
        <v>6159</v>
      </c>
      <c r="M7214" s="36" t="str">
        <f t="shared" si="112"/>
        <v>PARADISE</v>
      </c>
    </row>
    <row r="7215" spans="6:13" ht="15" thickBot="1" x14ac:dyDescent="0.4">
      <c r="F7215" s="30" t="s">
        <v>4589</v>
      </c>
      <c r="G7215" s="28" t="s">
        <v>4592</v>
      </c>
      <c r="H7215" s="28" t="s">
        <v>4591</v>
      </c>
      <c r="I7215" s="28" t="s">
        <v>6108</v>
      </c>
      <c r="J7215" s="28" t="s">
        <v>6158</v>
      </c>
      <c r="K7215" s="28">
        <v>1</v>
      </c>
      <c r="L7215" s="28" t="s">
        <v>6159</v>
      </c>
      <c r="M7215" s="36" t="str">
        <f t="shared" si="112"/>
        <v>PARADISE</v>
      </c>
    </row>
    <row r="7216" spans="6:13" ht="15" thickBot="1" x14ac:dyDescent="0.4">
      <c r="F7216" s="29" t="s">
        <v>4594</v>
      </c>
      <c r="G7216" s="27" t="s">
        <v>4595</v>
      </c>
      <c r="H7216" s="27" t="s">
        <v>4593</v>
      </c>
      <c r="I7216" s="27" t="s">
        <v>6108</v>
      </c>
      <c r="J7216" s="27" t="s">
        <v>6158</v>
      </c>
      <c r="K7216" s="27">
        <v>1</v>
      </c>
      <c r="L7216" s="27" t="s">
        <v>6159</v>
      </c>
      <c r="M7216" s="36" t="str">
        <f t="shared" si="112"/>
        <v>PARAMOUNT</v>
      </c>
    </row>
    <row r="7217" spans="6:13" ht="15" thickBot="1" x14ac:dyDescent="0.4">
      <c r="F7217" s="30" t="s">
        <v>4597</v>
      </c>
      <c r="G7217" s="28" t="s">
        <v>4598</v>
      </c>
      <c r="H7217" s="28" t="s">
        <v>4596</v>
      </c>
      <c r="I7217" s="28" t="s">
        <v>6108</v>
      </c>
      <c r="J7217" s="28" t="s">
        <v>6158</v>
      </c>
      <c r="K7217" s="28">
        <v>1</v>
      </c>
      <c r="L7217" s="28" t="s">
        <v>6159</v>
      </c>
      <c r="M7217" s="36" t="str">
        <f t="shared" si="112"/>
        <v>PARAVAR PARS</v>
      </c>
    </row>
    <row r="7218" spans="6:13" ht="15" thickBot="1" x14ac:dyDescent="0.4">
      <c r="F7218" s="29" t="s">
        <v>4600</v>
      </c>
      <c r="G7218" s="27" t="s">
        <v>4601</v>
      </c>
      <c r="H7218" s="27" t="s">
        <v>4599</v>
      </c>
      <c r="I7218" s="27" t="s">
        <v>6108</v>
      </c>
      <c r="J7218" s="27" t="s">
        <v>6158</v>
      </c>
      <c r="K7218" s="27">
        <v>1</v>
      </c>
      <c r="L7218" s="27" t="s">
        <v>6159</v>
      </c>
      <c r="M7218" s="36" t="str">
        <f t="shared" si="112"/>
        <v>PARKER</v>
      </c>
    </row>
    <row r="7219" spans="6:13" ht="15" thickBot="1" x14ac:dyDescent="0.4">
      <c r="F7219" s="30" t="s">
        <v>4603</v>
      </c>
      <c r="G7219" s="28" t="s">
        <v>4604</v>
      </c>
      <c r="H7219" s="28" t="s">
        <v>4602</v>
      </c>
      <c r="I7219" s="28" t="s">
        <v>6108</v>
      </c>
      <c r="J7219" s="28" t="s">
        <v>6158</v>
      </c>
      <c r="K7219" s="28">
        <v>1</v>
      </c>
      <c r="L7219" s="28" t="s">
        <v>6159</v>
      </c>
      <c r="M7219" s="36" t="str">
        <f t="shared" si="112"/>
        <v>PARNALL</v>
      </c>
    </row>
    <row r="7220" spans="6:13" ht="15" thickBot="1" x14ac:dyDescent="0.4">
      <c r="F7220" s="29" t="s">
        <v>4606</v>
      </c>
      <c r="G7220" s="27" t="s">
        <v>4607</v>
      </c>
      <c r="H7220" s="27" t="s">
        <v>4605</v>
      </c>
      <c r="I7220" s="27" t="s">
        <v>6108</v>
      </c>
      <c r="J7220" s="27" t="s">
        <v>6158</v>
      </c>
      <c r="K7220" s="27">
        <v>1</v>
      </c>
      <c r="L7220" s="27" t="s">
        <v>6159</v>
      </c>
      <c r="M7220" s="36" t="str">
        <f t="shared" si="112"/>
        <v>PARRISH</v>
      </c>
    </row>
    <row r="7221" spans="6:13" ht="15" thickBot="1" x14ac:dyDescent="0.4">
      <c r="F7221" s="30" t="s">
        <v>4609</v>
      </c>
      <c r="G7221" s="28" t="s">
        <v>4610</v>
      </c>
      <c r="H7221" s="28" t="s">
        <v>4608</v>
      </c>
      <c r="I7221" s="28" t="s">
        <v>6108</v>
      </c>
      <c r="J7221" s="28" t="s">
        <v>6158</v>
      </c>
      <c r="K7221" s="28">
        <v>1</v>
      </c>
      <c r="L7221" s="28" t="s">
        <v>6159</v>
      </c>
      <c r="M7221" s="36" t="str">
        <f t="shared" si="112"/>
        <v>PARTENAIR</v>
      </c>
    </row>
    <row r="7222" spans="6:13" ht="15" thickBot="1" x14ac:dyDescent="0.4">
      <c r="F7222" s="29" t="s">
        <v>4609</v>
      </c>
      <c r="G7222" s="27" t="s">
        <v>10406</v>
      </c>
      <c r="H7222" s="27" t="s">
        <v>4608</v>
      </c>
      <c r="I7222" s="27" t="s">
        <v>6108</v>
      </c>
      <c r="J7222" s="27" t="s">
        <v>6158</v>
      </c>
      <c r="K7222" s="27">
        <v>1</v>
      </c>
      <c r="L7222" s="27" t="s">
        <v>6159</v>
      </c>
      <c r="M7222" s="36" t="str">
        <f t="shared" si="112"/>
        <v>PARTENAIR</v>
      </c>
    </row>
    <row r="7223" spans="6:13" ht="15" thickBot="1" x14ac:dyDescent="0.4">
      <c r="F7223" s="30" t="s">
        <v>4612</v>
      </c>
      <c r="G7223" s="28" t="s">
        <v>10407</v>
      </c>
      <c r="H7223" s="28" t="s">
        <v>4611</v>
      </c>
      <c r="I7223" s="28" t="s">
        <v>6108</v>
      </c>
      <c r="J7223" s="28" t="s">
        <v>6169</v>
      </c>
      <c r="K7223" s="28">
        <v>2</v>
      </c>
      <c r="L7223" s="28" t="s">
        <v>6159</v>
      </c>
      <c r="M7223" s="36" t="str">
        <f t="shared" si="112"/>
        <v>PARTENAVIA</v>
      </c>
    </row>
    <row r="7224" spans="6:13" ht="15" thickBot="1" x14ac:dyDescent="0.4">
      <c r="F7224" s="29" t="s">
        <v>4612</v>
      </c>
      <c r="G7224" s="27" t="s">
        <v>10408</v>
      </c>
      <c r="H7224" s="27" t="s">
        <v>4614</v>
      </c>
      <c r="I7224" s="27" t="s">
        <v>6108</v>
      </c>
      <c r="J7224" s="27" t="s">
        <v>6169</v>
      </c>
      <c r="K7224" s="27">
        <v>2</v>
      </c>
      <c r="L7224" s="27" t="s">
        <v>6159</v>
      </c>
      <c r="M7224" s="36" t="str">
        <f t="shared" si="112"/>
        <v>PARTENAVIA</v>
      </c>
    </row>
    <row r="7225" spans="6:13" ht="15" thickBot="1" x14ac:dyDescent="0.4">
      <c r="F7225" s="30" t="s">
        <v>4612</v>
      </c>
      <c r="G7225" s="28" t="s">
        <v>10409</v>
      </c>
      <c r="H7225" s="28" t="s">
        <v>515</v>
      </c>
      <c r="I7225" s="28" t="s">
        <v>6108</v>
      </c>
      <c r="J7225" s="28" t="s">
        <v>6158</v>
      </c>
      <c r="K7225" s="28">
        <v>1</v>
      </c>
      <c r="L7225" s="28" t="s">
        <v>6159</v>
      </c>
      <c r="M7225" s="36" t="str">
        <f t="shared" si="112"/>
        <v>PARTENAVIA</v>
      </c>
    </row>
    <row r="7226" spans="6:13" ht="15" thickBot="1" x14ac:dyDescent="0.4">
      <c r="F7226" s="29" t="s">
        <v>4612</v>
      </c>
      <c r="G7226" s="27" t="s">
        <v>10410</v>
      </c>
      <c r="H7226" s="27" t="s">
        <v>4616</v>
      </c>
      <c r="I7226" s="27" t="s">
        <v>6108</v>
      </c>
      <c r="J7226" s="27" t="s">
        <v>6158</v>
      </c>
      <c r="K7226" s="27">
        <v>1</v>
      </c>
      <c r="L7226" s="27" t="s">
        <v>6159</v>
      </c>
      <c r="M7226" s="36" t="str">
        <f t="shared" si="112"/>
        <v>PARTENAVIA</v>
      </c>
    </row>
    <row r="7227" spans="6:13" ht="15" thickBot="1" x14ac:dyDescent="0.4">
      <c r="F7227" s="30" t="s">
        <v>4612</v>
      </c>
      <c r="G7227" s="28" t="s">
        <v>9862</v>
      </c>
      <c r="H7227" s="28" t="s">
        <v>4618</v>
      </c>
      <c r="I7227" s="28" t="s">
        <v>6108</v>
      </c>
      <c r="J7227" s="28" t="s">
        <v>6158</v>
      </c>
      <c r="K7227" s="28">
        <v>2</v>
      </c>
      <c r="L7227" s="28" t="s">
        <v>6159</v>
      </c>
      <c r="M7227" s="36" t="str">
        <f t="shared" si="112"/>
        <v>PARTENAVIA</v>
      </c>
    </row>
    <row r="7228" spans="6:13" ht="15" thickBot="1" x14ac:dyDescent="0.4">
      <c r="F7228" s="29" t="s">
        <v>4612</v>
      </c>
      <c r="G7228" s="27" t="s">
        <v>10411</v>
      </c>
      <c r="H7228" s="27" t="s">
        <v>515</v>
      </c>
      <c r="I7228" s="27" t="s">
        <v>6108</v>
      </c>
      <c r="J7228" s="27" t="s">
        <v>6158</v>
      </c>
      <c r="K7228" s="27">
        <v>1</v>
      </c>
      <c r="L7228" s="27" t="s">
        <v>6159</v>
      </c>
      <c r="M7228" s="36" t="str">
        <f t="shared" si="112"/>
        <v>PARTENAVIA</v>
      </c>
    </row>
    <row r="7229" spans="6:13" ht="15" thickBot="1" x14ac:dyDescent="0.4">
      <c r="F7229" s="30" t="s">
        <v>4612</v>
      </c>
      <c r="G7229" s="28" t="s">
        <v>4617</v>
      </c>
      <c r="H7229" s="28" t="s">
        <v>4616</v>
      </c>
      <c r="I7229" s="28" t="s">
        <v>6108</v>
      </c>
      <c r="J7229" s="28" t="s">
        <v>6158</v>
      </c>
      <c r="K7229" s="28">
        <v>1</v>
      </c>
      <c r="L7229" s="28" t="s">
        <v>6159</v>
      </c>
      <c r="M7229" s="36" t="str">
        <f t="shared" si="112"/>
        <v>PARTENAVIA</v>
      </c>
    </row>
    <row r="7230" spans="6:13" ht="15" thickBot="1" x14ac:dyDescent="0.4">
      <c r="F7230" s="29" t="s">
        <v>4612</v>
      </c>
      <c r="G7230" s="27" t="s">
        <v>10412</v>
      </c>
      <c r="H7230" s="27" t="s">
        <v>515</v>
      </c>
      <c r="I7230" s="27" t="s">
        <v>6108</v>
      </c>
      <c r="J7230" s="27" t="s">
        <v>6158</v>
      </c>
      <c r="K7230" s="27">
        <v>1</v>
      </c>
      <c r="L7230" s="27" t="s">
        <v>6159</v>
      </c>
      <c r="M7230" s="36" t="str">
        <f t="shared" si="112"/>
        <v>PARTENAVIA</v>
      </c>
    </row>
    <row r="7231" spans="6:13" ht="15" thickBot="1" x14ac:dyDescent="0.4">
      <c r="F7231" s="30" t="s">
        <v>4612</v>
      </c>
      <c r="G7231" s="28" t="s">
        <v>10413</v>
      </c>
      <c r="H7231" s="28" t="s">
        <v>515</v>
      </c>
      <c r="I7231" s="28" t="s">
        <v>6108</v>
      </c>
      <c r="J7231" s="28" t="s">
        <v>6158</v>
      </c>
      <c r="K7231" s="28">
        <v>1</v>
      </c>
      <c r="L7231" s="28" t="s">
        <v>6159</v>
      </c>
      <c r="M7231" s="36" t="str">
        <f t="shared" si="112"/>
        <v>PARTENAVIA</v>
      </c>
    </row>
    <row r="7232" spans="6:13" ht="15" thickBot="1" x14ac:dyDescent="0.4">
      <c r="F7232" s="29" t="s">
        <v>4612</v>
      </c>
      <c r="G7232" s="27" t="s">
        <v>10414</v>
      </c>
      <c r="H7232" s="27" t="s">
        <v>515</v>
      </c>
      <c r="I7232" s="27" t="s">
        <v>6108</v>
      </c>
      <c r="J7232" s="27" t="s">
        <v>6158</v>
      </c>
      <c r="K7232" s="27">
        <v>1</v>
      </c>
      <c r="L7232" s="27" t="s">
        <v>6159</v>
      </c>
      <c r="M7232" s="36" t="str">
        <f t="shared" si="112"/>
        <v>PARTENAVIA</v>
      </c>
    </row>
    <row r="7233" spans="6:13" ht="15" thickBot="1" x14ac:dyDescent="0.4">
      <c r="F7233" s="30" t="s">
        <v>4612</v>
      </c>
      <c r="G7233" s="28" t="s">
        <v>10415</v>
      </c>
      <c r="H7233" s="28" t="s">
        <v>4618</v>
      </c>
      <c r="I7233" s="28" t="s">
        <v>6108</v>
      </c>
      <c r="J7233" s="28" t="s">
        <v>6158</v>
      </c>
      <c r="K7233" s="28">
        <v>2</v>
      </c>
      <c r="L7233" s="28" t="s">
        <v>6159</v>
      </c>
      <c r="M7233" s="36" t="str">
        <f t="shared" si="112"/>
        <v>PARTENAVIA</v>
      </c>
    </row>
    <row r="7234" spans="6:13" ht="15" thickBot="1" x14ac:dyDescent="0.4">
      <c r="F7234" s="29" t="s">
        <v>4612</v>
      </c>
      <c r="G7234" s="27" t="s">
        <v>10416</v>
      </c>
      <c r="H7234" s="27" t="s">
        <v>4618</v>
      </c>
      <c r="I7234" s="27" t="s">
        <v>6108</v>
      </c>
      <c r="J7234" s="27" t="s">
        <v>6158</v>
      </c>
      <c r="K7234" s="27">
        <v>2</v>
      </c>
      <c r="L7234" s="27" t="s">
        <v>6159</v>
      </c>
      <c r="M7234" s="36" t="str">
        <f t="shared" si="112"/>
        <v>PARTENAVIA</v>
      </c>
    </row>
    <row r="7235" spans="6:13" ht="15" thickBot="1" x14ac:dyDescent="0.4">
      <c r="F7235" s="30" t="s">
        <v>4612</v>
      </c>
      <c r="G7235" s="28" t="s">
        <v>10417</v>
      </c>
      <c r="H7235" s="28" t="s">
        <v>4618</v>
      </c>
      <c r="I7235" s="28" t="s">
        <v>6108</v>
      </c>
      <c r="J7235" s="28" t="s">
        <v>6158</v>
      </c>
      <c r="K7235" s="28">
        <v>2</v>
      </c>
      <c r="L7235" s="28" t="s">
        <v>6159</v>
      </c>
      <c r="M7235" s="36" t="str">
        <f t="shared" si="112"/>
        <v>PARTENAVIA</v>
      </c>
    </row>
    <row r="7236" spans="6:13" ht="15" thickBot="1" x14ac:dyDescent="0.4">
      <c r="F7236" s="29" t="s">
        <v>4612</v>
      </c>
      <c r="G7236" s="27" t="s">
        <v>4613</v>
      </c>
      <c r="H7236" s="27" t="s">
        <v>4611</v>
      </c>
      <c r="I7236" s="27" t="s">
        <v>6108</v>
      </c>
      <c r="J7236" s="27" t="s">
        <v>6169</v>
      </c>
      <c r="K7236" s="27">
        <v>2</v>
      </c>
      <c r="L7236" s="27" t="s">
        <v>6159</v>
      </c>
      <c r="M7236" s="36" t="str">
        <f t="shared" si="112"/>
        <v>PARTENAVIA</v>
      </c>
    </row>
    <row r="7237" spans="6:13" ht="15" thickBot="1" x14ac:dyDescent="0.4">
      <c r="F7237" s="30" t="s">
        <v>4612</v>
      </c>
      <c r="G7237" s="28" t="s">
        <v>4615</v>
      </c>
      <c r="H7237" s="28" t="s">
        <v>4614</v>
      </c>
      <c r="I7237" s="28" t="s">
        <v>6108</v>
      </c>
      <c r="J7237" s="28" t="s">
        <v>6169</v>
      </c>
      <c r="K7237" s="28">
        <v>2</v>
      </c>
      <c r="L7237" s="28" t="s">
        <v>6159</v>
      </c>
      <c r="M7237" s="36" t="str">
        <f t="shared" si="112"/>
        <v>PARTENAVIA</v>
      </c>
    </row>
    <row r="7238" spans="6:13" ht="15" thickBot="1" x14ac:dyDescent="0.4">
      <c r="F7238" s="29" t="s">
        <v>4612</v>
      </c>
      <c r="G7238" s="27" t="s">
        <v>4619</v>
      </c>
      <c r="H7238" s="27" t="s">
        <v>4618</v>
      </c>
      <c r="I7238" s="27" t="s">
        <v>6108</v>
      </c>
      <c r="J7238" s="27" t="s">
        <v>6158</v>
      </c>
      <c r="K7238" s="27">
        <v>2</v>
      </c>
      <c r="L7238" s="27" t="s">
        <v>6159</v>
      </c>
      <c r="M7238" s="36" t="str">
        <f t="shared" si="112"/>
        <v>PARTENAVIA</v>
      </c>
    </row>
    <row r="7239" spans="6:13" ht="15" thickBot="1" x14ac:dyDescent="0.4">
      <c r="F7239" s="30" t="s">
        <v>10418</v>
      </c>
      <c r="G7239" s="28" t="s">
        <v>10419</v>
      </c>
      <c r="H7239" s="28" t="s">
        <v>886</v>
      </c>
      <c r="I7239" s="28" t="s">
        <v>6108</v>
      </c>
      <c r="J7239" s="28" t="s">
        <v>6158</v>
      </c>
      <c r="K7239" s="28">
        <v>1</v>
      </c>
      <c r="L7239" s="28" t="s">
        <v>6159</v>
      </c>
      <c r="M7239" s="36" t="str">
        <f t="shared" ref="M7239:M7302" si="113">F7239</f>
        <v>PASOTTI</v>
      </c>
    </row>
    <row r="7240" spans="6:13" ht="15" thickBot="1" x14ac:dyDescent="0.4">
      <c r="F7240" s="29" t="s">
        <v>10418</v>
      </c>
      <c r="G7240" s="27" t="s">
        <v>10420</v>
      </c>
      <c r="H7240" s="27" t="s">
        <v>886</v>
      </c>
      <c r="I7240" s="27" t="s">
        <v>6108</v>
      </c>
      <c r="J7240" s="27" t="s">
        <v>6158</v>
      </c>
      <c r="K7240" s="27">
        <v>1</v>
      </c>
      <c r="L7240" s="27" t="s">
        <v>6159</v>
      </c>
      <c r="M7240" s="36" t="str">
        <f t="shared" si="113"/>
        <v>PASOTTI</v>
      </c>
    </row>
    <row r="7241" spans="6:13" ht="15" thickBot="1" x14ac:dyDescent="0.4">
      <c r="F7241" s="30" t="s">
        <v>10421</v>
      </c>
      <c r="G7241" s="28" t="s">
        <v>10238</v>
      </c>
      <c r="H7241" s="28" t="s">
        <v>1130</v>
      </c>
      <c r="I7241" s="28" t="s">
        <v>6170</v>
      </c>
      <c r="J7241" s="28" t="s">
        <v>6169</v>
      </c>
      <c r="K7241" s="28">
        <v>2</v>
      </c>
      <c r="L7241" s="28" t="s">
        <v>6110</v>
      </c>
      <c r="M7241" s="36" t="str">
        <f t="shared" si="113"/>
        <v>PATRIA</v>
      </c>
    </row>
    <row r="7242" spans="6:13" ht="15" thickBot="1" x14ac:dyDescent="0.4">
      <c r="F7242" s="29" t="s">
        <v>10421</v>
      </c>
      <c r="G7242" s="27" t="s">
        <v>67</v>
      </c>
      <c r="H7242" s="27" t="s">
        <v>6822</v>
      </c>
      <c r="I7242" s="27" t="s">
        <v>6108</v>
      </c>
      <c r="J7242" s="27" t="s">
        <v>6109</v>
      </c>
      <c r="K7242" s="27">
        <v>2</v>
      </c>
      <c r="L7242" s="27" t="s">
        <v>6110</v>
      </c>
      <c r="M7242" s="36" t="str">
        <f t="shared" si="113"/>
        <v>PATRIA</v>
      </c>
    </row>
    <row r="7243" spans="6:13" ht="15" thickBot="1" x14ac:dyDescent="0.4">
      <c r="F7243" s="30" t="s">
        <v>10421</v>
      </c>
      <c r="G7243" s="28" t="s">
        <v>10422</v>
      </c>
      <c r="H7243" s="28" t="s">
        <v>6822</v>
      </c>
      <c r="I7243" s="28" t="s">
        <v>6108</v>
      </c>
      <c r="J7243" s="28" t="s">
        <v>6109</v>
      </c>
      <c r="K7243" s="28">
        <v>2</v>
      </c>
      <c r="L7243" s="28" t="s">
        <v>6110</v>
      </c>
      <c r="M7243" s="36" t="str">
        <f t="shared" si="113"/>
        <v>PATRIA</v>
      </c>
    </row>
    <row r="7244" spans="6:13" ht="15" thickBot="1" x14ac:dyDescent="0.4">
      <c r="F7244" s="29" t="s">
        <v>10421</v>
      </c>
      <c r="G7244" s="27" t="s">
        <v>10241</v>
      </c>
      <c r="H7244" s="27" t="s">
        <v>1130</v>
      </c>
      <c r="I7244" s="27" t="s">
        <v>6170</v>
      </c>
      <c r="J7244" s="27" t="s">
        <v>6169</v>
      </c>
      <c r="K7244" s="27">
        <v>2</v>
      </c>
      <c r="L7244" s="27" t="s">
        <v>6110</v>
      </c>
      <c r="M7244" s="36" t="str">
        <f t="shared" si="113"/>
        <v>PATRIA</v>
      </c>
    </row>
    <row r="7245" spans="6:13" ht="15" thickBot="1" x14ac:dyDescent="0.4">
      <c r="F7245" s="30" t="s">
        <v>10423</v>
      </c>
      <c r="G7245" s="28" t="s">
        <v>10424</v>
      </c>
      <c r="H7245" s="28" t="s">
        <v>4434</v>
      </c>
      <c r="I7245" s="28" t="s">
        <v>6108</v>
      </c>
      <c r="J7245" s="28" t="s">
        <v>6158</v>
      </c>
      <c r="K7245" s="28">
        <v>1</v>
      </c>
      <c r="L7245" s="28" t="s">
        <v>6159</v>
      </c>
      <c r="M7245" s="36" t="str">
        <f t="shared" si="113"/>
        <v>PAULISTA</v>
      </c>
    </row>
    <row r="7246" spans="6:13" ht="15" thickBot="1" x14ac:dyDescent="0.4">
      <c r="F7246" s="29" t="s">
        <v>10423</v>
      </c>
      <c r="G7246" s="27" t="s">
        <v>10226</v>
      </c>
      <c r="H7246" s="27" t="s">
        <v>4434</v>
      </c>
      <c r="I7246" s="27" t="s">
        <v>6108</v>
      </c>
      <c r="J7246" s="27" t="s">
        <v>6158</v>
      </c>
      <c r="K7246" s="27">
        <v>1</v>
      </c>
      <c r="L7246" s="27" t="s">
        <v>6159</v>
      </c>
      <c r="M7246" s="36" t="str">
        <f t="shared" si="113"/>
        <v>PAULISTA</v>
      </c>
    </row>
    <row r="7247" spans="6:13" ht="15" thickBot="1" x14ac:dyDescent="0.4">
      <c r="F7247" s="30" t="s">
        <v>4621</v>
      </c>
      <c r="G7247" s="28" t="s">
        <v>350</v>
      </c>
      <c r="H7247" s="28" t="s">
        <v>4620</v>
      </c>
      <c r="I7247" s="28" t="s">
        <v>6170</v>
      </c>
      <c r="J7247" s="28" t="s">
        <v>6158</v>
      </c>
      <c r="K7247" s="28">
        <v>1</v>
      </c>
      <c r="L7247" s="28" t="s">
        <v>6159</v>
      </c>
      <c r="M7247" s="36" t="str">
        <f t="shared" si="113"/>
        <v>PAWNEE</v>
      </c>
    </row>
    <row r="7248" spans="6:13" ht="15" thickBot="1" x14ac:dyDescent="0.4">
      <c r="F7248" s="29" t="s">
        <v>4623</v>
      </c>
      <c r="G7248" s="27" t="s">
        <v>3594</v>
      </c>
      <c r="H7248" s="27" t="s">
        <v>4622</v>
      </c>
      <c r="I7248" s="27" t="s">
        <v>6108</v>
      </c>
      <c r="J7248" s="27" t="s">
        <v>6158</v>
      </c>
      <c r="K7248" s="27">
        <v>1</v>
      </c>
      <c r="L7248" s="27" t="s">
        <v>6159</v>
      </c>
      <c r="M7248" s="36" t="str">
        <f t="shared" si="113"/>
        <v>PAXMAN'S</v>
      </c>
    </row>
    <row r="7249" spans="6:13" ht="15" thickBot="1" x14ac:dyDescent="0.4">
      <c r="F7249" s="30" t="s">
        <v>4625</v>
      </c>
      <c r="G7249" s="28" t="s">
        <v>4626</v>
      </c>
      <c r="H7249" s="28" t="s">
        <v>4624</v>
      </c>
      <c r="I7249" s="28" t="s">
        <v>6108</v>
      </c>
      <c r="J7249" s="28" t="s">
        <v>6158</v>
      </c>
      <c r="K7249" s="28">
        <v>1</v>
      </c>
      <c r="L7249" s="28" t="s">
        <v>6159</v>
      </c>
      <c r="M7249" s="36" t="str">
        <f t="shared" si="113"/>
        <v>PAYNE</v>
      </c>
    </row>
    <row r="7250" spans="6:13" ht="15" thickBot="1" x14ac:dyDescent="0.4">
      <c r="F7250" s="29" t="s">
        <v>4625</v>
      </c>
      <c r="G7250" s="27" t="s">
        <v>10425</v>
      </c>
      <c r="H7250" s="27" t="s">
        <v>4624</v>
      </c>
      <c r="I7250" s="27" t="s">
        <v>6108</v>
      </c>
      <c r="J7250" s="27" t="s">
        <v>6158</v>
      </c>
      <c r="K7250" s="27">
        <v>1</v>
      </c>
      <c r="L7250" s="27" t="s">
        <v>6159</v>
      </c>
      <c r="M7250" s="36" t="str">
        <f t="shared" si="113"/>
        <v>PAYNE</v>
      </c>
    </row>
    <row r="7251" spans="6:13" ht="15" thickBot="1" x14ac:dyDescent="0.4">
      <c r="F7251" s="30" t="s">
        <v>4628</v>
      </c>
      <c r="G7251" s="28" t="s">
        <v>10426</v>
      </c>
      <c r="H7251" s="28" t="s">
        <v>4627</v>
      </c>
      <c r="I7251" s="28" t="s">
        <v>6108</v>
      </c>
      <c r="J7251" s="28" t="s">
        <v>6158</v>
      </c>
      <c r="K7251" s="28">
        <v>1</v>
      </c>
      <c r="L7251" s="28" t="s">
        <v>6159</v>
      </c>
      <c r="M7251" s="36" t="str">
        <f t="shared" si="113"/>
        <v>PAZMANY</v>
      </c>
    </row>
    <row r="7252" spans="6:13" ht="15" thickBot="1" x14ac:dyDescent="0.4">
      <c r="F7252" s="29" t="s">
        <v>4628</v>
      </c>
      <c r="G7252" s="27" t="s">
        <v>4629</v>
      </c>
      <c r="H7252" s="27" t="s">
        <v>4627</v>
      </c>
      <c r="I7252" s="27" t="s">
        <v>6108</v>
      </c>
      <c r="J7252" s="27" t="s">
        <v>6158</v>
      </c>
      <c r="K7252" s="27">
        <v>1</v>
      </c>
      <c r="L7252" s="27" t="s">
        <v>6159</v>
      </c>
      <c r="M7252" s="36" t="str">
        <f t="shared" si="113"/>
        <v>PAZMANY</v>
      </c>
    </row>
    <row r="7253" spans="6:13" ht="15" thickBot="1" x14ac:dyDescent="0.4">
      <c r="F7253" s="30" t="s">
        <v>4628</v>
      </c>
      <c r="G7253" s="28" t="s">
        <v>4631</v>
      </c>
      <c r="H7253" s="28" t="s">
        <v>4630</v>
      </c>
      <c r="I7253" s="28" t="s">
        <v>6108</v>
      </c>
      <c r="J7253" s="28" t="s">
        <v>6158</v>
      </c>
      <c r="K7253" s="28">
        <v>1</v>
      </c>
      <c r="L7253" s="28" t="s">
        <v>6159</v>
      </c>
      <c r="M7253" s="36" t="str">
        <f t="shared" si="113"/>
        <v>PAZMANY</v>
      </c>
    </row>
    <row r="7254" spans="6:13" ht="15" thickBot="1" x14ac:dyDescent="0.4">
      <c r="F7254" s="29" t="s">
        <v>4628</v>
      </c>
      <c r="G7254" s="27" t="s">
        <v>4633</v>
      </c>
      <c r="H7254" s="27" t="s">
        <v>4632</v>
      </c>
      <c r="I7254" s="27" t="s">
        <v>6108</v>
      </c>
      <c r="J7254" s="27" t="s">
        <v>6158</v>
      </c>
      <c r="K7254" s="27">
        <v>1</v>
      </c>
      <c r="L7254" s="27" t="s">
        <v>6159</v>
      </c>
      <c r="M7254" s="36" t="str">
        <f t="shared" si="113"/>
        <v>PAZMANY</v>
      </c>
    </row>
    <row r="7255" spans="6:13" ht="15" thickBot="1" x14ac:dyDescent="0.4">
      <c r="F7255" s="30" t="s">
        <v>4628</v>
      </c>
      <c r="G7255" s="28" t="s">
        <v>4635</v>
      </c>
      <c r="H7255" s="28" t="s">
        <v>4634</v>
      </c>
      <c r="I7255" s="28" t="s">
        <v>6108</v>
      </c>
      <c r="J7255" s="28" t="s">
        <v>6158</v>
      </c>
      <c r="K7255" s="28">
        <v>1</v>
      </c>
      <c r="L7255" s="28" t="s">
        <v>6159</v>
      </c>
      <c r="M7255" s="36" t="str">
        <f t="shared" si="113"/>
        <v>PAZMANY</v>
      </c>
    </row>
    <row r="7256" spans="6:13" ht="15" thickBot="1" x14ac:dyDescent="0.4">
      <c r="F7256" s="29" t="s">
        <v>4628</v>
      </c>
      <c r="G7256" s="27" t="s">
        <v>10427</v>
      </c>
      <c r="H7256" s="27" t="s">
        <v>4634</v>
      </c>
      <c r="I7256" s="27" t="s">
        <v>6108</v>
      </c>
      <c r="J7256" s="27" t="s">
        <v>6158</v>
      </c>
      <c r="K7256" s="27">
        <v>1</v>
      </c>
      <c r="L7256" s="27" t="s">
        <v>6159</v>
      </c>
      <c r="M7256" s="36" t="str">
        <f t="shared" si="113"/>
        <v>PAZMANY</v>
      </c>
    </row>
    <row r="7257" spans="6:13" ht="15" thickBot="1" x14ac:dyDescent="0.4">
      <c r="F7257" s="30" t="s">
        <v>10428</v>
      </c>
      <c r="G7257" s="28" t="s">
        <v>1056</v>
      </c>
      <c r="H7257" s="28" t="s">
        <v>1054</v>
      </c>
      <c r="I7257" s="28" t="s">
        <v>6108</v>
      </c>
      <c r="J7257" s="28" t="s">
        <v>6158</v>
      </c>
      <c r="K7257" s="28">
        <v>1</v>
      </c>
      <c r="L7257" s="28" t="s">
        <v>6159</v>
      </c>
      <c r="M7257" s="36" t="str">
        <f t="shared" si="113"/>
        <v>PCV</v>
      </c>
    </row>
    <row r="7258" spans="6:13" ht="15" thickBot="1" x14ac:dyDescent="0.4">
      <c r="F7258" s="29" t="s">
        <v>4637</v>
      </c>
      <c r="G7258" s="27" t="s">
        <v>4638</v>
      </c>
      <c r="H7258" s="27" t="s">
        <v>4636</v>
      </c>
      <c r="I7258" s="27" t="s">
        <v>6108</v>
      </c>
      <c r="J7258" s="27" t="s">
        <v>6158</v>
      </c>
      <c r="K7258" s="27">
        <v>1</v>
      </c>
      <c r="L7258" s="27" t="s">
        <v>6159</v>
      </c>
      <c r="M7258" s="36" t="str">
        <f t="shared" si="113"/>
        <v>PEGASE AERO</v>
      </c>
    </row>
    <row r="7259" spans="6:13" ht="15" thickBot="1" x14ac:dyDescent="0.4">
      <c r="F7259" s="30" t="s">
        <v>10429</v>
      </c>
      <c r="G7259" s="28" t="s">
        <v>10430</v>
      </c>
      <c r="H7259" s="28" t="s">
        <v>10431</v>
      </c>
      <c r="I7259" s="28" t="s">
        <v>6108</v>
      </c>
      <c r="J7259" s="28" t="s">
        <v>6158</v>
      </c>
      <c r="K7259" s="28">
        <v>1</v>
      </c>
      <c r="L7259" s="28" t="s">
        <v>6159</v>
      </c>
      <c r="M7259" s="36" t="str">
        <f t="shared" si="113"/>
        <v>PELEGRIN</v>
      </c>
    </row>
    <row r="7260" spans="6:13" ht="15" thickBot="1" x14ac:dyDescent="0.4">
      <c r="F7260" s="29" t="s">
        <v>4640</v>
      </c>
      <c r="G7260" s="27" t="s">
        <v>4641</v>
      </c>
      <c r="H7260" s="27" t="s">
        <v>4639</v>
      </c>
      <c r="I7260" s="27" t="s">
        <v>6108</v>
      </c>
      <c r="J7260" s="27" t="s">
        <v>6158</v>
      </c>
      <c r="K7260" s="27">
        <v>1</v>
      </c>
      <c r="L7260" s="27" t="s">
        <v>6159</v>
      </c>
      <c r="M7260" s="36" t="str">
        <f t="shared" si="113"/>
        <v>PENA</v>
      </c>
    </row>
    <row r="7261" spans="6:13" ht="15" thickBot="1" x14ac:dyDescent="0.4">
      <c r="F7261" s="30" t="s">
        <v>4640</v>
      </c>
      <c r="G7261" s="28" t="s">
        <v>4643</v>
      </c>
      <c r="H7261" s="28" t="s">
        <v>4642</v>
      </c>
      <c r="I7261" s="28" t="s">
        <v>6108</v>
      </c>
      <c r="J7261" s="28" t="s">
        <v>6158</v>
      </c>
      <c r="K7261" s="28">
        <v>1</v>
      </c>
      <c r="L7261" s="28" t="s">
        <v>6159</v>
      </c>
      <c r="M7261" s="36" t="str">
        <f t="shared" si="113"/>
        <v>PENA</v>
      </c>
    </row>
    <row r="7262" spans="6:13" ht="15" thickBot="1" x14ac:dyDescent="0.4">
      <c r="F7262" s="29" t="s">
        <v>4640</v>
      </c>
      <c r="G7262" s="27" t="s">
        <v>4645</v>
      </c>
      <c r="H7262" s="27" t="s">
        <v>4644</v>
      </c>
      <c r="I7262" s="27" t="s">
        <v>6108</v>
      </c>
      <c r="J7262" s="27" t="s">
        <v>6158</v>
      </c>
      <c r="K7262" s="27">
        <v>1</v>
      </c>
      <c r="L7262" s="27" t="s">
        <v>6159</v>
      </c>
      <c r="M7262" s="36" t="str">
        <f t="shared" si="113"/>
        <v>PENA</v>
      </c>
    </row>
    <row r="7263" spans="6:13" ht="15" thickBot="1" x14ac:dyDescent="0.4">
      <c r="F7263" s="30" t="s">
        <v>4647</v>
      </c>
      <c r="G7263" s="28" t="s">
        <v>4648</v>
      </c>
      <c r="H7263" s="28" t="s">
        <v>4646</v>
      </c>
      <c r="I7263" s="28" t="s">
        <v>6108</v>
      </c>
      <c r="J7263" s="28" t="s">
        <v>6158</v>
      </c>
      <c r="K7263" s="28">
        <v>1</v>
      </c>
      <c r="L7263" s="28" t="s">
        <v>6159</v>
      </c>
      <c r="M7263" s="36" t="str">
        <f t="shared" si="113"/>
        <v>PENNEC-LUCAS</v>
      </c>
    </row>
    <row r="7264" spans="6:13" ht="15" thickBot="1" x14ac:dyDescent="0.4">
      <c r="F7264" s="29" t="s">
        <v>4650</v>
      </c>
      <c r="G7264" s="27" t="s">
        <v>10432</v>
      </c>
      <c r="H7264" s="27" t="s">
        <v>4656</v>
      </c>
      <c r="I7264" s="27" t="s">
        <v>6108</v>
      </c>
      <c r="J7264" s="27" t="s">
        <v>6158</v>
      </c>
      <c r="K7264" s="27">
        <v>1</v>
      </c>
      <c r="L7264" s="27" t="s">
        <v>6159</v>
      </c>
      <c r="M7264" s="36" t="str">
        <f t="shared" si="113"/>
        <v>PERCIVAL</v>
      </c>
    </row>
    <row r="7265" spans="6:13" ht="15" thickBot="1" x14ac:dyDescent="0.4">
      <c r="F7265" s="30" t="s">
        <v>4650</v>
      </c>
      <c r="G7265" s="28" t="s">
        <v>10433</v>
      </c>
      <c r="H7265" s="28" t="s">
        <v>4656</v>
      </c>
      <c r="I7265" s="28" t="s">
        <v>6108</v>
      </c>
      <c r="J7265" s="28" t="s">
        <v>6158</v>
      </c>
      <c r="K7265" s="28">
        <v>1</v>
      </c>
      <c r="L7265" s="28" t="s">
        <v>6159</v>
      </c>
      <c r="M7265" s="36" t="str">
        <f t="shared" si="113"/>
        <v>PERCIVAL</v>
      </c>
    </row>
    <row r="7266" spans="6:13" ht="15" thickBot="1" x14ac:dyDescent="0.4">
      <c r="F7266" s="29" t="s">
        <v>4650</v>
      </c>
      <c r="G7266" s="27" t="s">
        <v>10434</v>
      </c>
      <c r="H7266" s="27" t="s">
        <v>4654</v>
      </c>
      <c r="I7266" s="27" t="s">
        <v>6108</v>
      </c>
      <c r="J7266" s="27" t="s">
        <v>6158</v>
      </c>
      <c r="K7266" s="27">
        <v>1</v>
      </c>
      <c r="L7266" s="27" t="s">
        <v>6159</v>
      </c>
      <c r="M7266" s="36" t="str">
        <f t="shared" si="113"/>
        <v>PERCIVAL</v>
      </c>
    </row>
    <row r="7267" spans="6:13" ht="15" thickBot="1" x14ac:dyDescent="0.4">
      <c r="F7267" s="30" t="s">
        <v>4650</v>
      </c>
      <c r="G7267" s="28" t="s">
        <v>10435</v>
      </c>
      <c r="H7267" s="28" t="s">
        <v>4654</v>
      </c>
      <c r="I7267" s="28" t="s">
        <v>6108</v>
      </c>
      <c r="J7267" s="28" t="s">
        <v>6158</v>
      </c>
      <c r="K7267" s="28">
        <v>1</v>
      </c>
      <c r="L7267" s="28" t="s">
        <v>6159</v>
      </c>
      <c r="M7267" s="36" t="str">
        <f t="shared" si="113"/>
        <v>PERCIVAL</v>
      </c>
    </row>
    <row r="7268" spans="6:13" ht="15" thickBot="1" x14ac:dyDescent="0.4">
      <c r="F7268" s="29" t="s">
        <v>4650</v>
      </c>
      <c r="G7268" s="27" t="s">
        <v>10436</v>
      </c>
      <c r="H7268" s="27" t="s">
        <v>4654</v>
      </c>
      <c r="I7268" s="27" t="s">
        <v>6108</v>
      </c>
      <c r="J7268" s="27" t="s">
        <v>6158</v>
      </c>
      <c r="K7268" s="27">
        <v>1</v>
      </c>
      <c r="L7268" s="27" t="s">
        <v>6159</v>
      </c>
      <c r="M7268" s="36" t="str">
        <f t="shared" si="113"/>
        <v>PERCIVAL</v>
      </c>
    </row>
    <row r="7269" spans="6:13" ht="15" thickBot="1" x14ac:dyDescent="0.4">
      <c r="F7269" s="30" t="s">
        <v>4650</v>
      </c>
      <c r="G7269" s="28" t="s">
        <v>10437</v>
      </c>
      <c r="H7269" s="28" t="s">
        <v>4654</v>
      </c>
      <c r="I7269" s="28" t="s">
        <v>6108</v>
      </c>
      <c r="J7269" s="28" t="s">
        <v>6158</v>
      </c>
      <c r="K7269" s="28">
        <v>1</v>
      </c>
      <c r="L7269" s="28" t="s">
        <v>6159</v>
      </c>
      <c r="M7269" s="36" t="str">
        <f t="shared" si="113"/>
        <v>PERCIVAL</v>
      </c>
    </row>
    <row r="7270" spans="6:13" ht="15" thickBot="1" x14ac:dyDescent="0.4">
      <c r="F7270" s="29" t="s">
        <v>4650</v>
      </c>
      <c r="G7270" s="27" t="s">
        <v>10438</v>
      </c>
      <c r="H7270" s="27" t="s">
        <v>4652</v>
      </c>
      <c r="I7270" s="27" t="s">
        <v>6108</v>
      </c>
      <c r="J7270" s="27" t="s">
        <v>6158</v>
      </c>
      <c r="K7270" s="27">
        <v>1</v>
      </c>
      <c r="L7270" s="27" t="s">
        <v>6159</v>
      </c>
      <c r="M7270" s="36" t="str">
        <f t="shared" si="113"/>
        <v>PERCIVAL</v>
      </c>
    </row>
    <row r="7271" spans="6:13" ht="15" thickBot="1" x14ac:dyDescent="0.4">
      <c r="F7271" s="30" t="s">
        <v>4650</v>
      </c>
      <c r="G7271" s="28" t="s">
        <v>10439</v>
      </c>
      <c r="H7271" s="28" t="s">
        <v>4654</v>
      </c>
      <c r="I7271" s="28" t="s">
        <v>6108</v>
      </c>
      <c r="J7271" s="28" t="s">
        <v>6158</v>
      </c>
      <c r="K7271" s="28">
        <v>1</v>
      </c>
      <c r="L7271" s="28" t="s">
        <v>6159</v>
      </c>
      <c r="M7271" s="36" t="str">
        <f t="shared" si="113"/>
        <v>PERCIVAL</v>
      </c>
    </row>
    <row r="7272" spans="6:13" ht="15" thickBot="1" x14ac:dyDescent="0.4">
      <c r="F7272" s="29" t="s">
        <v>4650</v>
      </c>
      <c r="G7272" s="27" t="s">
        <v>9303</v>
      </c>
      <c r="H7272" s="27" t="s">
        <v>3469</v>
      </c>
      <c r="I7272" s="27" t="s">
        <v>6108</v>
      </c>
      <c r="J7272" s="27" t="s">
        <v>6158</v>
      </c>
      <c r="K7272" s="27">
        <v>1</v>
      </c>
      <c r="L7272" s="27" t="s">
        <v>6159</v>
      </c>
      <c r="M7272" s="36" t="str">
        <f t="shared" si="113"/>
        <v>PERCIVAL</v>
      </c>
    </row>
    <row r="7273" spans="6:13" ht="15" thickBot="1" x14ac:dyDescent="0.4">
      <c r="F7273" s="30" t="s">
        <v>4650</v>
      </c>
      <c r="G7273" s="28" t="s">
        <v>10440</v>
      </c>
      <c r="H7273" s="28" t="s">
        <v>4649</v>
      </c>
      <c r="I7273" s="28" t="s">
        <v>6108</v>
      </c>
      <c r="J7273" s="28" t="s">
        <v>6158</v>
      </c>
      <c r="K7273" s="28">
        <v>2</v>
      </c>
      <c r="L7273" s="28" t="s">
        <v>6159</v>
      </c>
      <c r="M7273" s="36" t="str">
        <f t="shared" si="113"/>
        <v>PERCIVAL</v>
      </c>
    </row>
    <row r="7274" spans="6:13" ht="15" thickBot="1" x14ac:dyDescent="0.4">
      <c r="F7274" s="29" t="s">
        <v>4650</v>
      </c>
      <c r="G7274" s="27" t="s">
        <v>3468</v>
      </c>
      <c r="H7274" s="27" t="s">
        <v>3466</v>
      </c>
      <c r="I7274" s="27" t="s">
        <v>6108</v>
      </c>
      <c r="J7274" s="27" t="s">
        <v>6158</v>
      </c>
      <c r="K7274" s="27">
        <v>2</v>
      </c>
      <c r="L7274" s="27" t="s">
        <v>6159</v>
      </c>
      <c r="M7274" s="36" t="str">
        <f t="shared" si="113"/>
        <v>PERCIVAL</v>
      </c>
    </row>
    <row r="7275" spans="6:13" ht="15" thickBot="1" x14ac:dyDescent="0.4">
      <c r="F7275" s="30" t="s">
        <v>4650</v>
      </c>
      <c r="G7275" s="28" t="s">
        <v>9305</v>
      </c>
      <c r="H7275" s="28" t="s">
        <v>3466</v>
      </c>
      <c r="I7275" s="28" t="s">
        <v>6108</v>
      </c>
      <c r="J7275" s="28" t="s">
        <v>6158</v>
      </c>
      <c r="K7275" s="28">
        <v>2</v>
      </c>
      <c r="L7275" s="28" t="s">
        <v>6159</v>
      </c>
      <c r="M7275" s="36" t="str">
        <f t="shared" si="113"/>
        <v>PERCIVAL</v>
      </c>
    </row>
    <row r="7276" spans="6:13" ht="15" thickBot="1" x14ac:dyDescent="0.4">
      <c r="F7276" s="29" t="s">
        <v>4650</v>
      </c>
      <c r="G7276" s="27" t="s">
        <v>4653</v>
      </c>
      <c r="H7276" s="27" t="s">
        <v>4652</v>
      </c>
      <c r="I7276" s="27" t="s">
        <v>6108</v>
      </c>
      <c r="J7276" s="27" t="s">
        <v>6158</v>
      </c>
      <c r="K7276" s="27">
        <v>1</v>
      </c>
      <c r="L7276" s="27" t="s">
        <v>6159</v>
      </c>
      <c r="M7276" s="36" t="str">
        <f t="shared" si="113"/>
        <v>PERCIVAL</v>
      </c>
    </row>
    <row r="7277" spans="6:13" ht="15" thickBot="1" x14ac:dyDescent="0.4">
      <c r="F7277" s="30" t="s">
        <v>4650</v>
      </c>
      <c r="G7277" s="28" t="s">
        <v>4655</v>
      </c>
      <c r="H7277" s="28" t="s">
        <v>4654</v>
      </c>
      <c r="I7277" s="28" t="s">
        <v>6108</v>
      </c>
      <c r="J7277" s="28" t="s">
        <v>6158</v>
      </c>
      <c r="K7277" s="28">
        <v>1</v>
      </c>
      <c r="L7277" s="28" t="s">
        <v>6159</v>
      </c>
      <c r="M7277" s="36" t="str">
        <f t="shared" si="113"/>
        <v>PERCIVAL</v>
      </c>
    </row>
    <row r="7278" spans="6:13" ht="15" thickBot="1" x14ac:dyDescent="0.4">
      <c r="F7278" s="29" t="s">
        <v>4650</v>
      </c>
      <c r="G7278" s="27" t="s">
        <v>3470</v>
      </c>
      <c r="H7278" s="27" t="s">
        <v>3469</v>
      </c>
      <c r="I7278" s="27" t="s">
        <v>6108</v>
      </c>
      <c r="J7278" s="27" t="s">
        <v>6158</v>
      </c>
      <c r="K7278" s="27">
        <v>1</v>
      </c>
      <c r="L7278" s="27" t="s">
        <v>6159</v>
      </c>
      <c r="M7278" s="36" t="str">
        <f t="shared" si="113"/>
        <v>PERCIVAL</v>
      </c>
    </row>
    <row r="7279" spans="6:13" ht="15" thickBot="1" x14ac:dyDescent="0.4">
      <c r="F7279" s="30" t="s">
        <v>4650</v>
      </c>
      <c r="G7279" s="28" t="s">
        <v>4651</v>
      </c>
      <c r="H7279" s="28" t="s">
        <v>4649</v>
      </c>
      <c r="I7279" s="28" t="s">
        <v>6108</v>
      </c>
      <c r="J7279" s="28" t="s">
        <v>6158</v>
      </c>
      <c r="K7279" s="28">
        <v>2</v>
      </c>
      <c r="L7279" s="28" t="s">
        <v>6159</v>
      </c>
      <c r="M7279" s="36" t="str">
        <f t="shared" si="113"/>
        <v>PERCIVAL</v>
      </c>
    </row>
    <row r="7280" spans="6:13" ht="15" thickBot="1" x14ac:dyDescent="0.4">
      <c r="F7280" s="29" t="s">
        <v>4650</v>
      </c>
      <c r="G7280" s="27" t="s">
        <v>4657</v>
      </c>
      <c r="H7280" s="27" t="s">
        <v>4656</v>
      </c>
      <c r="I7280" s="27" t="s">
        <v>6108</v>
      </c>
      <c r="J7280" s="27" t="s">
        <v>6158</v>
      </c>
      <c r="K7280" s="27">
        <v>1</v>
      </c>
      <c r="L7280" s="27" t="s">
        <v>6159</v>
      </c>
      <c r="M7280" s="36" t="str">
        <f t="shared" si="113"/>
        <v>PERCIVAL</v>
      </c>
    </row>
    <row r="7281" spans="6:13" ht="15" thickBot="1" x14ac:dyDescent="0.4">
      <c r="F7281" s="30" t="s">
        <v>10441</v>
      </c>
      <c r="G7281" s="28" t="s">
        <v>517</v>
      </c>
      <c r="H7281" s="28" t="s">
        <v>1353</v>
      </c>
      <c r="I7281" s="28" t="s">
        <v>6108</v>
      </c>
      <c r="J7281" s="28" t="s">
        <v>6109</v>
      </c>
      <c r="K7281" s="28">
        <v>1</v>
      </c>
      <c r="L7281" s="28" t="s">
        <v>6159</v>
      </c>
      <c r="M7281" s="36" t="str">
        <f t="shared" si="113"/>
        <v>PEREGRINE</v>
      </c>
    </row>
    <row r="7282" spans="6:13" ht="15" thickBot="1" x14ac:dyDescent="0.4">
      <c r="F7282" s="29" t="s">
        <v>10441</v>
      </c>
      <c r="G7282" s="27" t="s">
        <v>10442</v>
      </c>
      <c r="H7282" s="27" t="s">
        <v>1353</v>
      </c>
      <c r="I7282" s="27" t="s">
        <v>6108</v>
      </c>
      <c r="J7282" s="27" t="s">
        <v>6109</v>
      </c>
      <c r="K7282" s="27">
        <v>1</v>
      </c>
      <c r="L7282" s="27" t="s">
        <v>6159</v>
      </c>
      <c r="M7282" s="36" t="str">
        <f t="shared" si="113"/>
        <v>PEREGRINE</v>
      </c>
    </row>
    <row r="7283" spans="6:13" ht="15" thickBot="1" x14ac:dyDescent="0.4">
      <c r="F7283" s="30" t="s">
        <v>10441</v>
      </c>
      <c r="G7283" s="28" t="s">
        <v>10443</v>
      </c>
      <c r="H7283" s="28" t="s">
        <v>1353</v>
      </c>
      <c r="I7283" s="28" t="s">
        <v>6108</v>
      </c>
      <c r="J7283" s="28" t="s">
        <v>6109</v>
      </c>
      <c r="K7283" s="28">
        <v>1</v>
      </c>
      <c r="L7283" s="28" t="s">
        <v>6159</v>
      </c>
      <c r="M7283" s="36" t="str">
        <f t="shared" si="113"/>
        <v>PEREGRINE</v>
      </c>
    </row>
    <row r="7284" spans="6:13" ht="15" thickBot="1" x14ac:dyDescent="0.4">
      <c r="F7284" s="29" t="s">
        <v>10444</v>
      </c>
      <c r="G7284" s="27" t="s">
        <v>10386</v>
      </c>
      <c r="H7284" s="27" t="s">
        <v>4565</v>
      </c>
      <c r="I7284" s="27" t="s">
        <v>6165</v>
      </c>
      <c r="J7284" s="27" t="s">
        <v>6158</v>
      </c>
      <c r="K7284" s="27">
        <v>1</v>
      </c>
      <c r="L7284" s="27" t="s">
        <v>6159</v>
      </c>
      <c r="M7284" s="36" t="str">
        <f t="shared" si="113"/>
        <v>PEREIRA</v>
      </c>
    </row>
    <row r="7285" spans="6:13" ht="15" thickBot="1" x14ac:dyDescent="0.4">
      <c r="F7285" s="30" t="s">
        <v>10444</v>
      </c>
      <c r="G7285" s="28" t="s">
        <v>4569</v>
      </c>
      <c r="H7285" s="28" t="s">
        <v>4568</v>
      </c>
      <c r="I7285" s="28" t="s">
        <v>6108</v>
      </c>
      <c r="J7285" s="28" t="s">
        <v>6158</v>
      </c>
      <c r="K7285" s="28">
        <v>1</v>
      </c>
      <c r="L7285" s="28" t="s">
        <v>6159</v>
      </c>
      <c r="M7285" s="36" t="str">
        <f t="shared" si="113"/>
        <v>PEREIRA</v>
      </c>
    </row>
    <row r="7286" spans="6:13" ht="15" thickBot="1" x14ac:dyDescent="0.4">
      <c r="F7286" s="29" t="s">
        <v>10444</v>
      </c>
      <c r="G7286" s="27" t="s">
        <v>4567</v>
      </c>
      <c r="H7286" s="27" t="s">
        <v>4565</v>
      </c>
      <c r="I7286" s="27" t="s">
        <v>6165</v>
      </c>
      <c r="J7286" s="27" t="s">
        <v>6158</v>
      </c>
      <c r="K7286" s="27">
        <v>1</v>
      </c>
      <c r="L7286" s="27" t="s">
        <v>6159</v>
      </c>
      <c r="M7286" s="36" t="str">
        <f t="shared" si="113"/>
        <v>PEREIRA</v>
      </c>
    </row>
    <row r="7287" spans="6:13" ht="15" thickBot="1" x14ac:dyDescent="0.4">
      <c r="F7287" s="30" t="s">
        <v>4659</v>
      </c>
      <c r="G7287" s="28" t="s">
        <v>4660</v>
      </c>
      <c r="H7287" s="28" t="s">
        <v>4658</v>
      </c>
      <c r="I7287" s="28" t="s">
        <v>6108</v>
      </c>
      <c r="J7287" s="28" t="s">
        <v>6158</v>
      </c>
      <c r="K7287" s="28">
        <v>1</v>
      </c>
      <c r="L7287" s="28" t="s">
        <v>6159</v>
      </c>
      <c r="M7287" s="36" t="str">
        <f t="shared" si="113"/>
        <v>PERFORMANCE</v>
      </c>
    </row>
    <row r="7288" spans="6:13" ht="15" thickBot="1" x14ac:dyDescent="0.4">
      <c r="F7288" s="29" t="s">
        <v>4659</v>
      </c>
      <c r="G7288" s="27" t="s">
        <v>3938</v>
      </c>
      <c r="H7288" s="27" t="s">
        <v>3936</v>
      </c>
      <c r="I7288" s="27" t="s">
        <v>6108</v>
      </c>
      <c r="J7288" s="27" t="s">
        <v>6169</v>
      </c>
      <c r="K7288" s="27">
        <v>1</v>
      </c>
      <c r="L7288" s="27" t="s">
        <v>6159</v>
      </c>
      <c r="M7288" s="36" t="str">
        <f t="shared" si="113"/>
        <v>PERFORMANCE</v>
      </c>
    </row>
    <row r="7289" spans="6:13" ht="15" thickBot="1" x14ac:dyDescent="0.4">
      <c r="F7289" s="30" t="s">
        <v>10445</v>
      </c>
      <c r="G7289" s="28">
        <v>460</v>
      </c>
      <c r="H7289" s="28" t="s">
        <v>1229</v>
      </c>
      <c r="I7289" s="28" t="s">
        <v>6108</v>
      </c>
      <c r="J7289" s="28" t="s">
        <v>6158</v>
      </c>
      <c r="K7289" s="28">
        <v>1</v>
      </c>
      <c r="L7289" s="28" t="s">
        <v>6159</v>
      </c>
      <c r="M7289" s="36" t="str">
        <f t="shared" si="113"/>
        <v>PETERSON</v>
      </c>
    </row>
    <row r="7290" spans="6:13" ht="15" thickBot="1" x14ac:dyDescent="0.4">
      <c r="F7290" s="29" t="s">
        <v>10445</v>
      </c>
      <c r="G7290" s="27">
        <v>230</v>
      </c>
      <c r="H7290" s="27" t="s">
        <v>1229</v>
      </c>
      <c r="I7290" s="27" t="s">
        <v>6108</v>
      </c>
      <c r="J7290" s="27" t="s">
        <v>6158</v>
      </c>
      <c r="K7290" s="27">
        <v>1</v>
      </c>
      <c r="L7290" s="27" t="s">
        <v>6159</v>
      </c>
      <c r="M7290" s="36" t="str">
        <f t="shared" si="113"/>
        <v>PETERSON</v>
      </c>
    </row>
    <row r="7291" spans="6:13" ht="15" thickBot="1" x14ac:dyDescent="0.4">
      <c r="F7291" s="30" t="s">
        <v>10445</v>
      </c>
      <c r="G7291" s="28">
        <v>260</v>
      </c>
      <c r="H7291" s="28" t="s">
        <v>1229</v>
      </c>
      <c r="I7291" s="28" t="s">
        <v>6108</v>
      </c>
      <c r="J7291" s="28" t="s">
        <v>6158</v>
      </c>
      <c r="K7291" s="28">
        <v>1</v>
      </c>
      <c r="L7291" s="28" t="s">
        <v>6159</v>
      </c>
      <c r="M7291" s="36" t="str">
        <f t="shared" si="113"/>
        <v>PETERSON</v>
      </c>
    </row>
    <row r="7292" spans="6:13" ht="15" thickBot="1" x14ac:dyDescent="0.4">
      <c r="F7292" s="29" t="s">
        <v>10445</v>
      </c>
      <c r="G7292" s="27" t="s">
        <v>10446</v>
      </c>
      <c r="H7292" s="27" t="s">
        <v>1229</v>
      </c>
      <c r="I7292" s="27" t="s">
        <v>6108</v>
      </c>
      <c r="J7292" s="27" t="s">
        <v>6158</v>
      </c>
      <c r="K7292" s="27">
        <v>1</v>
      </c>
      <c r="L7292" s="27" t="s">
        <v>6159</v>
      </c>
      <c r="M7292" s="36" t="str">
        <f t="shared" si="113"/>
        <v>PETERSON</v>
      </c>
    </row>
    <row r="7293" spans="6:13" ht="15" thickBot="1" x14ac:dyDescent="0.4">
      <c r="F7293" s="30" t="s">
        <v>10447</v>
      </c>
      <c r="G7293" s="28" t="s">
        <v>10448</v>
      </c>
      <c r="H7293" s="28" t="s">
        <v>8769</v>
      </c>
      <c r="I7293" s="28" t="s">
        <v>6108</v>
      </c>
      <c r="J7293" s="28" t="s">
        <v>6158</v>
      </c>
      <c r="K7293" s="28">
        <v>1</v>
      </c>
      <c r="L7293" s="28" t="s">
        <v>6159</v>
      </c>
      <c r="M7293" s="36" t="str">
        <f t="shared" si="113"/>
        <v>PETROLINI</v>
      </c>
    </row>
    <row r="7294" spans="6:13" ht="15" thickBot="1" x14ac:dyDescent="0.4">
      <c r="F7294" s="29" t="s">
        <v>10447</v>
      </c>
      <c r="G7294" s="27" t="s">
        <v>8770</v>
      </c>
      <c r="H7294" s="27" t="s">
        <v>8769</v>
      </c>
      <c r="I7294" s="27" t="s">
        <v>6108</v>
      </c>
      <c r="J7294" s="27" t="s">
        <v>6158</v>
      </c>
      <c r="K7294" s="27">
        <v>1</v>
      </c>
      <c r="L7294" s="27" t="s">
        <v>6159</v>
      </c>
      <c r="M7294" s="36" t="str">
        <f t="shared" si="113"/>
        <v>PETROLINI</v>
      </c>
    </row>
    <row r="7295" spans="6:13" ht="15" thickBot="1" x14ac:dyDescent="0.4">
      <c r="F7295" s="30" t="s">
        <v>4662</v>
      </c>
      <c r="G7295" s="28" t="s">
        <v>4663</v>
      </c>
      <c r="H7295" s="28" t="s">
        <v>4661</v>
      </c>
      <c r="I7295" s="28" t="s">
        <v>6172</v>
      </c>
      <c r="J7295" s="28" t="s">
        <v>6158</v>
      </c>
      <c r="K7295" s="28">
        <v>1</v>
      </c>
      <c r="L7295" s="28" t="s">
        <v>6159</v>
      </c>
      <c r="M7295" s="36" t="str">
        <f t="shared" si="113"/>
        <v>PHENIX</v>
      </c>
    </row>
    <row r="7296" spans="6:13" ht="15" thickBot="1" x14ac:dyDescent="0.4">
      <c r="F7296" s="29" t="s">
        <v>4665</v>
      </c>
      <c r="G7296" s="27" t="s">
        <v>10449</v>
      </c>
      <c r="H7296" s="27" t="s">
        <v>4664</v>
      </c>
      <c r="I7296" s="27" t="s">
        <v>6108</v>
      </c>
      <c r="J7296" s="27" t="s">
        <v>6158</v>
      </c>
      <c r="K7296" s="27">
        <v>2</v>
      </c>
      <c r="L7296" s="27" t="s">
        <v>6159</v>
      </c>
      <c r="M7296" s="36" t="str">
        <f t="shared" si="113"/>
        <v>PHILLIPS</v>
      </c>
    </row>
    <row r="7297" spans="6:13" ht="15" thickBot="1" x14ac:dyDescent="0.4">
      <c r="F7297" s="30" t="s">
        <v>4665</v>
      </c>
      <c r="G7297" s="28" t="s">
        <v>4666</v>
      </c>
      <c r="H7297" s="28" t="s">
        <v>4664</v>
      </c>
      <c r="I7297" s="28" t="s">
        <v>6108</v>
      </c>
      <c r="J7297" s="28" t="s">
        <v>6158</v>
      </c>
      <c r="K7297" s="28">
        <v>2</v>
      </c>
      <c r="L7297" s="28" t="s">
        <v>6159</v>
      </c>
      <c r="M7297" s="36" t="str">
        <f t="shared" si="113"/>
        <v>PHILLIPS</v>
      </c>
    </row>
    <row r="7298" spans="6:13" ht="15" thickBot="1" x14ac:dyDescent="0.4">
      <c r="F7298" s="29" t="s">
        <v>10450</v>
      </c>
      <c r="G7298" s="27" t="s">
        <v>10043</v>
      </c>
      <c r="H7298" s="27" t="s">
        <v>4240</v>
      </c>
      <c r="I7298" s="27" t="s">
        <v>6108</v>
      </c>
      <c r="J7298" s="27" t="s">
        <v>6158</v>
      </c>
      <c r="K7298" s="27">
        <v>1</v>
      </c>
      <c r="L7298" s="27" t="s">
        <v>6159</v>
      </c>
      <c r="M7298" s="36" t="str">
        <f t="shared" si="113"/>
        <v>PHILLIPS &amp; POWIS</v>
      </c>
    </row>
    <row r="7299" spans="6:13" ht="15" thickBot="1" x14ac:dyDescent="0.4">
      <c r="F7299" s="30" t="s">
        <v>10450</v>
      </c>
      <c r="G7299" s="28" t="s">
        <v>10045</v>
      </c>
      <c r="H7299" s="28" t="s">
        <v>4245</v>
      </c>
      <c r="I7299" s="28" t="s">
        <v>6108</v>
      </c>
      <c r="J7299" s="28" t="s">
        <v>6158</v>
      </c>
      <c r="K7299" s="28">
        <v>1</v>
      </c>
      <c r="L7299" s="28" t="s">
        <v>6159</v>
      </c>
      <c r="M7299" s="36" t="str">
        <f t="shared" si="113"/>
        <v>PHILLIPS &amp; POWIS</v>
      </c>
    </row>
    <row r="7300" spans="6:13" ht="15" thickBot="1" x14ac:dyDescent="0.4">
      <c r="F7300" s="29" t="s">
        <v>10450</v>
      </c>
      <c r="G7300" s="27" t="s">
        <v>10046</v>
      </c>
      <c r="H7300" s="27" t="s">
        <v>4245</v>
      </c>
      <c r="I7300" s="27" t="s">
        <v>6108</v>
      </c>
      <c r="J7300" s="27" t="s">
        <v>6158</v>
      </c>
      <c r="K7300" s="27">
        <v>1</v>
      </c>
      <c r="L7300" s="27" t="s">
        <v>6159</v>
      </c>
      <c r="M7300" s="36" t="str">
        <f t="shared" si="113"/>
        <v>PHILLIPS &amp; POWIS</v>
      </c>
    </row>
    <row r="7301" spans="6:13" ht="15" thickBot="1" x14ac:dyDescent="0.4">
      <c r="F7301" s="30" t="s">
        <v>10450</v>
      </c>
      <c r="G7301" s="28" t="s">
        <v>10047</v>
      </c>
      <c r="H7301" s="28" t="s">
        <v>4245</v>
      </c>
      <c r="I7301" s="28" t="s">
        <v>6108</v>
      </c>
      <c r="J7301" s="28" t="s">
        <v>6158</v>
      </c>
      <c r="K7301" s="28">
        <v>1</v>
      </c>
      <c r="L7301" s="28" t="s">
        <v>6159</v>
      </c>
      <c r="M7301" s="36" t="str">
        <f t="shared" si="113"/>
        <v>PHILLIPS &amp; POWIS</v>
      </c>
    </row>
    <row r="7302" spans="6:13" ht="15" thickBot="1" x14ac:dyDescent="0.4">
      <c r="F7302" s="29" t="s">
        <v>10450</v>
      </c>
      <c r="G7302" s="27" t="s">
        <v>4246</v>
      </c>
      <c r="H7302" s="27" t="s">
        <v>4245</v>
      </c>
      <c r="I7302" s="27" t="s">
        <v>6108</v>
      </c>
      <c r="J7302" s="27" t="s">
        <v>6158</v>
      </c>
      <c r="K7302" s="27">
        <v>1</v>
      </c>
      <c r="L7302" s="27" t="s">
        <v>6159</v>
      </c>
      <c r="M7302" s="36" t="str">
        <f t="shared" si="113"/>
        <v>PHILLIPS &amp; POWIS</v>
      </c>
    </row>
    <row r="7303" spans="6:13" ht="15" thickBot="1" x14ac:dyDescent="0.4">
      <c r="F7303" s="30" t="s">
        <v>10450</v>
      </c>
      <c r="G7303" s="28" t="s">
        <v>4242</v>
      </c>
      <c r="H7303" s="28" t="s">
        <v>4240</v>
      </c>
      <c r="I7303" s="28" t="s">
        <v>6108</v>
      </c>
      <c r="J7303" s="28" t="s">
        <v>6158</v>
      </c>
      <c r="K7303" s="28">
        <v>1</v>
      </c>
      <c r="L7303" s="28" t="s">
        <v>6159</v>
      </c>
      <c r="M7303" s="36" t="str">
        <f t="shared" ref="M7303:M7366" si="114">F7303</f>
        <v>PHILLIPS &amp; POWIS</v>
      </c>
    </row>
    <row r="7304" spans="6:13" ht="15" thickBot="1" x14ac:dyDescent="0.4">
      <c r="F7304" s="29" t="s">
        <v>10450</v>
      </c>
      <c r="G7304" s="27" t="s">
        <v>10048</v>
      </c>
      <c r="H7304" s="27" t="s">
        <v>4252</v>
      </c>
      <c r="I7304" s="27" t="s">
        <v>6108</v>
      </c>
      <c r="J7304" s="27" t="s">
        <v>6158</v>
      </c>
      <c r="K7304" s="27">
        <v>1</v>
      </c>
      <c r="L7304" s="27" t="s">
        <v>6159</v>
      </c>
      <c r="M7304" s="36" t="str">
        <f t="shared" si="114"/>
        <v>PHILLIPS &amp; POWIS</v>
      </c>
    </row>
    <row r="7305" spans="6:13" ht="15" thickBot="1" x14ac:dyDescent="0.4">
      <c r="F7305" s="30" t="s">
        <v>10450</v>
      </c>
      <c r="G7305" s="28" t="s">
        <v>10049</v>
      </c>
      <c r="H7305" s="28" t="s">
        <v>4247</v>
      </c>
      <c r="I7305" s="28" t="s">
        <v>6108</v>
      </c>
      <c r="J7305" s="28" t="s">
        <v>6158</v>
      </c>
      <c r="K7305" s="28">
        <v>1</v>
      </c>
      <c r="L7305" s="28" t="s">
        <v>6159</v>
      </c>
      <c r="M7305" s="36" t="str">
        <f t="shared" si="114"/>
        <v>PHILLIPS &amp; POWIS</v>
      </c>
    </row>
    <row r="7306" spans="6:13" ht="15" thickBot="1" x14ac:dyDescent="0.4">
      <c r="F7306" s="29" t="s">
        <v>10450</v>
      </c>
      <c r="G7306" s="27" t="s">
        <v>445</v>
      </c>
      <c r="H7306" s="27" t="s">
        <v>4247</v>
      </c>
      <c r="I7306" s="27" t="s">
        <v>6108</v>
      </c>
      <c r="J7306" s="27" t="s">
        <v>6158</v>
      </c>
      <c r="K7306" s="27">
        <v>1</v>
      </c>
      <c r="L7306" s="27" t="s">
        <v>6159</v>
      </c>
      <c r="M7306" s="36" t="str">
        <f t="shared" si="114"/>
        <v>PHILLIPS &amp; POWIS</v>
      </c>
    </row>
    <row r="7307" spans="6:13" ht="15" thickBot="1" x14ac:dyDescent="0.4">
      <c r="F7307" s="30" t="s">
        <v>10450</v>
      </c>
      <c r="G7307" s="28" t="s">
        <v>4253</v>
      </c>
      <c r="H7307" s="28" t="s">
        <v>4252</v>
      </c>
      <c r="I7307" s="28" t="s">
        <v>6108</v>
      </c>
      <c r="J7307" s="28" t="s">
        <v>6158</v>
      </c>
      <c r="K7307" s="28">
        <v>1</v>
      </c>
      <c r="L7307" s="28" t="s">
        <v>6159</v>
      </c>
      <c r="M7307" s="36" t="str">
        <f t="shared" si="114"/>
        <v>PHILLIPS &amp; POWIS</v>
      </c>
    </row>
    <row r="7308" spans="6:13" ht="15" thickBot="1" x14ac:dyDescent="0.4">
      <c r="F7308" s="29" t="s">
        <v>10451</v>
      </c>
      <c r="G7308" s="27" t="s">
        <v>9870</v>
      </c>
      <c r="H7308" s="27" t="s">
        <v>2814</v>
      </c>
      <c r="I7308" s="27" t="s">
        <v>6108</v>
      </c>
      <c r="J7308" s="27" t="s">
        <v>6158</v>
      </c>
      <c r="K7308" s="27">
        <v>1</v>
      </c>
      <c r="L7308" s="27" t="s">
        <v>6159</v>
      </c>
      <c r="M7308" s="36" t="str">
        <f t="shared" si="114"/>
        <v>PHOENIX (1)</v>
      </c>
    </row>
    <row r="7309" spans="6:13" ht="15" thickBot="1" x14ac:dyDescent="0.4">
      <c r="F7309" s="30" t="s">
        <v>10451</v>
      </c>
      <c r="G7309" s="28" t="s">
        <v>7644</v>
      </c>
      <c r="H7309" s="28" t="s">
        <v>2814</v>
      </c>
      <c r="I7309" s="28" t="s">
        <v>6108</v>
      </c>
      <c r="J7309" s="28" t="s">
        <v>6158</v>
      </c>
      <c r="K7309" s="28">
        <v>1</v>
      </c>
      <c r="L7309" s="28" t="s">
        <v>6159</v>
      </c>
      <c r="M7309" s="36" t="str">
        <f t="shared" si="114"/>
        <v>PHOENIX (1)</v>
      </c>
    </row>
    <row r="7310" spans="6:13" ht="15" thickBot="1" x14ac:dyDescent="0.4">
      <c r="F7310" s="29" t="s">
        <v>4668</v>
      </c>
      <c r="G7310" s="27" t="s">
        <v>143</v>
      </c>
      <c r="H7310" s="27" t="s">
        <v>4667</v>
      </c>
      <c r="I7310" s="27" t="s">
        <v>6108</v>
      </c>
      <c r="J7310" s="27" t="s">
        <v>6158</v>
      </c>
      <c r="K7310" s="27">
        <v>1</v>
      </c>
      <c r="L7310" s="27" t="s">
        <v>6159</v>
      </c>
      <c r="M7310" s="36" t="str">
        <f t="shared" si="114"/>
        <v>PHOENIX (2)</v>
      </c>
    </row>
    <row r="7311" spans="6:13" ht="15" thickBot="1" x14ac:dyDescent="0.4">
      <c r="F7311" s="30" t="s">
        <v>10452</v>
      </c>
      <c r="G7311" s="28" t="s">
        <v>10453</v>
      </c>
      <c r="H7311" s="28" t="s">
        <v>10454</v>
      </c>
      <c r="I7311" s="28" t="s">
        <v>6108</v>
      </c>
      <c r="J7311" s="28" t="s">
        <v>6158</v>
      </c>
      <c r="K7311" s="28">
        <v>1</v>
      </c>
      <c r="L7311" s="28" t="s">
        <v>6159</v>
      </c>
      <c r="M7311" s="36" t="str">
        <f t="shared" si="114"/>
        <v>PHOENIX AIR</v>
      </c>
    </row>
    <row r="7312" spans="6:13" ht="15" thickBot="1" x14ac:dyDescent="0.4">
      <c r="F7312" s="29" t="s">
        <v>10452</v>
      </c>
      <c r="G7312" s="27" t="s">
        <v>2993</v>
      </c>
      <c r="H7312" s="27" t="s">
        <v>10454</v>
      </c>
      <c r="I7312" s="27" t="s">
        <v>6108</v>
      </c>
      <c r="J7312" s="27" t="s">
        <v>6158</v>
      </c>
      <c r="K7312" s="27">
        <v>1</v>
      </c>
      <c r="L7312" s="27" t="s">
        <v>6159</v>
      </c>
      <c r="M7312" s="36" t="str">
        <f t="shared" si="114"/>
        <v>PHOENIX AIR</v>
      </c>
    </row>
    <row r="7313" spans="6:13" ht="15" thickBot="1" x14ac:dyDescent="0.4">
      <c r="F7313" s="30" t="s">
        <v>4670</v>
      </c>
      <c r="G7313" s="28" t="s">
        <v>10455</v>
      </c>
      <c r="H7313" s="28" t="s">
        <v>4669</v>
      </c>
      <c r="I7313" s="28" t="s">
        <v>6108</v>
      </c>
      <c r="J7313" s="28" t="s">
        <v>6158</v>
      </c>
      <c r="K7313" s="28">
        <v>2</v>
      </c>
      <c r="L7313" s="28" t="s">
        <v>6159</v>
      </c>
      <c r="M7313" s="36" t="str">
        <f t="shared" si="114"/>
        <v>PHOENIX-AVIACOR</v>
      </c>
    </row>
    <row r="7314" spans="6:13" ht="15" thickBot="1" x14ac:dyDescent="0.4">
      <c r="F7314" s="29" t="s">
        <v>4670</v>
      </c>
      <c r="G7314" s="27" t="s">
        <v>4671</v>
      </c>
      <c r="H7314" s="27" t="s">
        <v>4669</v>
      </c>
      <c r="I7314" s="27" t="s">
        <v>6108</v>
      </c>
      <c r="J7314" s="27" t="s">
        <v>6158</v>
      </c>
      <c r="K7314" s="27">
        <v>2</v>
      </c>
      <c r="L7314" s="27" t="s">
        <v>6159</v>
      </c>
      <c r="M7314" s="36" t="str">
        <f t="shared" si="114"/>
        <v>PHOENIX-AVIACOR</v>
      </c>
    </row>
    <row r="7315" spans="6:13" ht="15" thickBot="1" x14ac:dyDescent="0.4">
      <c r="F7315" s="30" t="s">
        <v>4673</v>
      </c>
      <c r="G7315" s="28" t="s">
        <v>1502</v>
      </c>
      <c r="H7315" s="28" t="s">
        <v>4677</v>
      </c>
      <c r="I7315" s="28" t="s">
        <v>6108</v>
      </c>
      <c r="J7315" s="28" t="s">
        <v>6158</v>
      </c>
      <c r="K7315" s="28">
        <v>2</v>
      </c>
      <c r="L7315" s="28" t="s">
        <v>6159</v>
      </c>
      <c r="M7315" s="36" t="str">
        <f t="shared" si="114"/>
        <v>PIAGGIO</v>
      </c>
    </row>
    <row r="7316" spans="6:13" ht="15" thickBot="1" x14ac:dyDescent="0.4">
      <c r="F7316" s="29" t="s">
        <v>4673</v>
      </c>
      <c r="G7316" s="27" t="s">
        <v>10456</v>
      </c>
      <c r="H7316" s="27" t="s">
        <v>4672</v>
      </c>
      <c r="I7316" s="27" t="s">
        <v>6108</v>
      </c>
      <c r="J7316" s="27" t="s">
        <v>6169</v>
      </c>
      <c r="K7316" s="27">
        <v>2</v>
      </c>
      <c r="L7316" s="27" t="s">
        <v>6159</v>
      </c>
      <c r="M7316" s="36" t="str">
        <f t="shared" si="114"/>
        <v>PIAGGIO</v>
      </c>
    </row>
    <row r="7317" spans="6:13" ht="15" thickBot="1" x14ac:dyDescent="0.4">
      <c r="F7317" s="30" t="s">
        <v>4673</v>
      </c>
      <c r="G7317" s="28" t="s">
        <v>4680</v>
      </c>
      <c r="H7317" s="28" t="s">
        <v>4679</v>
      </c>
      <c r="I7317" s="28" t="s">
        <v>6165</v>
      </c>
      <c r="J7317" s="28" t="s">
        <v>6158</v>
      </c>
      <c r="K7317" s="28">
        <v>2</v>
      </c>
      <c r="L7317" s="28" t="s">
        <v>6159</v>
      </c>
      <c r="M7317" s="36" t="str">
        <f t="shared" si="114"/>
        <v>PIAGGIO</v>
      </c>
    </row>
    <row r="7318" spans="6:13" ht="15" thickBot="1" x14ac:dyDescent="0.4">
      <c r="F7318" s="29" t="s">
        <v>4673</v>
      </c>
      <c r="G7318" s="27" t="s">
        <v>4682</v>
      </c>
      <c r="H7318" s="27" t="s">
        <v>4681</v>
      </c>
      <c r="I7318" s="27" t="s">
        <v>6108</v>
      </c>
      <c r="J7318" s="27" t="s">
        <v>6158</v>
      </c>
      <c r="K7318" s="27">
        <v>1</v>
      </c>
      <c r="L7318" s="27" t="s">
        <v>6159</v>
      </c>
      <c r="M7318" s="36" t="str">
        <f t="shared" si="114"/>
        <v>PIAGGIO</v>
      </c>
    </row>
    <row r="7319" spans="6:13" ht="15" thickBot="1" x14ac:dyDescent="0.4">
      <c r="F7319" s="30" t="s">
        <v>4673</v>
      </c>
      <c r="G7319" s="28" t="s">
        <v>10457</v>
      </c>
      <c r="H7319" s="28" t="s">
        <v>2940</v>
      </c>
      <c r="I7319" s="28" t="s">
        <v>6108</v>
      </c>
      <c r="J7319" s="28" t="s">
        <v>6158</v>
      </c>
      <c r="K7319" s="28">
        <v>1</v>
      </c>
      <c r="L7319" s="28" t="s">
        <v>6159</v>
      </c>
      <c r="M7319" s="36" t="str">
        <f t="shared" si="114"/>
        <v>PIAGGIO</v>
      </c>
    </row>
    <row r="7320" spans="6:13" ht="15" thickBot="1" x14ac:dyDescent="0.4">
      <c r="F7320" s="29" t="s">
        <v>4673</v>
      </c>
      <c r="G7320" s="27" t="s">
        <v>10458</v>
      </c>
      <c r="H7320" s="27" t="s">
        <v>4677</v>
      </c>
      <c r="I7320" s="27" t="s">
        <v>6108</v>
      </c>
      <c r="J7320" s="27" t="s">
        <v>6158</v>
      </c>
      <c r="K7320" s="27">
        <v>2</v>
      </c>
      <c r="L7320" s="27" t="s">
        <v>6159</v>
      </c>
      <c r="M7320" s="36" t="str">
        <f t="shared" si="114"/>
        <v>PIAGGIO</v>
      </c>
    </row>
    <row r="7321" spans="6:13" ht="15" thickBot="1" x14ac:dyDescent="0.4">
      <c r="F7321" s="30" t="s">
        <v>4673</v>
      </c>
      <c r="G7321" s="28" t="s">
        <v>10459</v>
      </c>
      <c r="H7321" s="28" t="s">
        <v>4677</v>
      </c>
      <c r="I7321" s="28" t="s">
        <v>6108</v>
      </c>
      <c r="J7321" s="28" t="s">
        <v>6158</v>
      </c>
      <c r="K7321" s="28">
        <v>2</v>
      </c>
      <c r="L7321" s="28" t="s">
        <v>6159</v>
      </c>
      <c r="M7321" s="36" t="str">
        <f t="shared" si="114"/>
        <v>PIAGGIO</v>
      </c>
    </row>
    <row r="7322" spans="6:13" ht="15" thickBot="1" x14ac:dyDescent="0.4">
      <c r="F7322" s="29" t="s">
        <v>4673</v>
      </c>
      <c r="G7322" s="27" t="s">
        <v>10460</v>
      </c>
      <c r="H7322" s="27" t="s">
        <v>4677</v>
      </c>
      <c r="I7322" s="27" t="s">
        <v>6108</v>
      </c>
      <c r="J7322" s="27" t="s">
        <v>6158</v>
      </c>
      <c r="K7322" s="27">
        <v>2</v>
      </c>
      <c r="L7322" s="27" t="s">
        <v>6159</v>
      </c>
      <c r="M7322" s="36" t="str">
        <f t="shared" si="114"/>
        <v>PIAGGIO</v>
      </c>
    </row>
    <row r="7323" spans="6:13" ht="15" thickBot="1" x14ac:dyDescent="0.4">
      <c r="F7323" s="30" t="s">
        <v>4673</v>
      </c>
      <c r="G7323" s="28" t="s">
        <v>10461</v>
      </c>
      <c r="H7323" s="28" t="s">
        <v>4677</v>
      </c>
      <c r="I7323" s="28" t="s">
        <v>6108</v>
      </c>
      <c r="J7323" s="28" t="s">
        <v>6158</v>
      </c>
      <c r="K7323" s="28">
        <v>2</v>
      </c>
      <c r="L7323" s="28" t="s">
        <v>6159</v>
      </c>
      <c r="M7323" s="36" t="str">
        <f t="shared" si="114"/>
        <v>PIAGGIO</v>
      </c>
    </row>
    <row r="7324" spans="6:13" ht="15" thickBot="1" x14ac:dyDescent="0.4">
      <c r="F7324" s="29" t="s">
        <v>4673</v>
      </c>
      <c r="G7324" s="27" t="s">
        <v>10462</v>
      </c>
      <c r="H7324" s="27" t="s">
        <v>4677</v>
      </c>
      <c r="I7324" s="27" t="s">
        <v>6108</v>
      </c>
      <c r="J7324" s="27" t="s">
        <v>6158</v>
      </c>
      <c r="K7324" s="27">
        <v>2</v>
      </c>
      <c r="L7324" s="27" t="s">
        <v>6159</v>
      </c>
      <c r="M7324" s="36" t="str">
        <f t="shared" si="114"/>
        <v>PIAGGIO</v>
      </c>
    </row>
    <row r="7325" spans="6:13" ht="15" thickBot="1" x14ac:dyDescent="0.4">
      <c r="F7325" s="30" t="s">
        <v>4673</v>
      </c>
      <c r="G7325" s="28" t="s">
        <v>10463</v>
      </c>
      <c r="H7325" s="28" t="s">
        <v>4675</v>
      </c>
      <c r="I7325" s="28" t="s">
        <v>6108</v>
      </c>
      <c r="J7325" s="28" t="s">
        <v>6169</v>
      </c>
      <c r="K7325" s="28">
        <v>2</v>
      </c>
      <c r="L7325" s="28" t="s">
        <v>6159</v>
      </c>
      <c r="M7325" s="36" t="str">
        <f t="shared" si="114"/>
        <v>PIAGGIO</v>
      </c>
    </row>
    <row r="7326" spans="6:13" ht="15" thickBot="1" x14ac:dyDescent="0.4">
      <c r="F7326" s="29" t="s">
        <v>4673</v>
      </c>
      <c r="G7326" s="27" t="s">
        <v>4676</v>
      </c>
      <c r="H7326" s="27" t="s">
        <v>4675</v>
      </c>
      <c r="I7326" s="27" t="s">
        <v>6108</v>
      </c>
      <c r="J7326" s="27" t="s">
        <v>6169</v>
      </c>
      <c r="K7326" s="27">
        <v>2</v>
      </c>
      <c r="L7326" s="27" t="s">
        <v>6159</v>
      </c>
      <c r="M7326" s="36" t="str">
        <f t="shared" si="114"/>
        <v>PIAGGIO</v>
      </c>
    </row>
    <row r="7327" spans="6:13" ht="15" thickBot="1" x14ac:dyDescent="0.4">
      <c r="F7327" s="30" t="s">
        <v>4673</v>
      </c>
      <c r="G7327" s="28" t="s">
        <v>10464</v>
      </c>
      <c r="H7327" s="28" t="s">
        <v>4677</v>
      </c>
      <c r="I7327" s="28" t="s">
        <v>6108</v>
      </c>
      <c r="J7327" s="28" t="s">
        <v>6158</v>
      </c>
      <c r="K7327" s="28">
        <v>2</v>
      </c>
      <c r="L7327" s="28" t="s">
        <v>6159</v>
      </c>
      <c r="M7327" s="36" t="str">
        <f t="shared" si="114"/>
        <v>PIAGGIO</v>
      </c>
    </row>
    <row r="7328" spans="6:13" ht="15" thickBot="1" x14ac:dyDescent="0.4">
      <c r="F7328" s="29" t="s">
        <v>4673</v>
      </c>
      <c r="G7328" s="27" t="s">
        <v>10465</v>
      </c>
      <c r="H7328" s="27" t="s">
        <v>4677</v>
      </c>
      <c r="I7328" s="27" t="s">
        <v>6108</v>
      </c>
      <c r="J7328" s="27" t="s">
        <v>6158</v>
      </c>
      <c r="K7328" s="27">
        <v>2</v>
      </c>
      <c r="L7328" s="27" t="s">
        <v>6159</v>
      </c>
      <c r="M7328" s="36" t="str">
        <f t="shared" si="114"/>
        <v>PIAGGIO</v>
      </c>
    </row>
    <row r="7329" spans="6:13" ht="15" thickBot="1" x14ac:dyDescent="0.4">
      <c r="F7329" s="30" t="s">
        <v>4673</v>
      </c>
      <c r="G7329" s="28" t="s">
        <v>4674</v>
      </c>
      <c r="H7329" s="28" t="s">
        <v>4672</v>
      </c>
      <c r="I7329" s="28" t="s">
        <v>6108</v>
      </c>
      <c r="J7329" s="28" t="s">
        <v>6169</v>
      </c>
      <c r="K7329" s="28">
        <v>2</v>
      </c>
      <c r="L7329" s="28" t="s">
        <v>6159</v>
      </c>
      <c r="M7329" s="36" t="str">
        <f t="shared" si="114"/>
        <v>PIAGGIO</v>
      </c>
    </row>
    <row r="7330" spans="6:13" ht="15" thickBot="1" x14ac:dyDescent="0.4">
      <c r="F7330" s="29" t="s">
        <v>4673</v>
      </c>
      <c r="G7330" s="27" t="s">
        <v>4678</v>
      </c>
      <c r="H7330" s="27" t="s">
        <v>4677</v>
      </c>
      <c r="I7330" s="27" t="s">
        <v>6108</v>
      </c>
      <c r="J7330" s="27" t="s">
        <v>6158</v>
      </c>
      <c r="K7330" s="27">
        <v>2</v>
      </c>
      <c r="L7330" s="27" t="s">
        <v>6159</v>
      </c>
      <c r="M7330" s="36" t="str">
        <f t="shared" si="114"/>
        <v>PIAGGIO</v>
      </c>
    </row>
    <row r="7331" spans="6:13" ht="15" thickBot="1" x14ac:dyDescent="0.4">
      <c r="F7331" s="30" t="s">
        <v>4673</v>
      </c>
      <c r="G7331" s="28" t="s">
        <v>10466</v>
      </c>
      <c r="H7331" s="28" t="s">
        <v>10467</v>
      </c>
      <c r="I7331" s="28" t="s">
        <v>6108</v>
      </c>
      <c r="J7331" s="28" t="s">
        <v>6169</v>
      </c>
      <c r="K7331" s="28">
        <v>2</v>
      </c>
      <c r="L7331" s="28" t="s">
        <v>6159</v>
      </c>
      <c r="M7331" s="36" t="str">
        <f t="shared" si="114"/>
        <v>PIAGGIO</v>
      </c>
    </row>
    <row r="7332" spans="6:13" ht="15" thickBot="1" x14ac:dyDescent="0.4">
      <c r="F7332" s="29" t="s">
        <v>4673</v>
      </c>
      <c r="G7332" s="27" t="s">
        <v>10468</v>
      </c>
      <c r="H7332" s="27" t="s">
        <v>10467</v>
      </c>
      <c r="I7332" s="27" t="s">
        <v>6108</v>
      </c>
      <c r="J7332" s="27" t="s">
        <v>6169</v>
      </c>
      <c r="K7332" s="27">
        <v>2</v>
      </c>
      <c r="L7332" s="27" t="s">
        <v>6159</v>
      </c>
      <c r="M7332" s="36" t="str">
        <f t="shared" si="114"/>
        <v>PIAGGIO</v>
      </c>
    </row>
    <row r="7333" spans="6:13" ht="15" thickBot="1" x14ac:dyDescent="0.4">
      <c r="F7333" s="30" t="s">
        <v>4684</v>
      </c>
      <c r="G7333" s="28" t="s">
        <v>4685</v>
      </c>
      <c r="H7333" s="28" t="s">
        <v>4683</v>
      </c>
      <c r="I7333" s="28" t="s">
        <v>6170</v>
      </c>
      <c r="J7333" s="28" t="s">
        <v>6169</v>
      </c>
      <c r="K7333" s="28">
        <v>2</v>
      </c>
      <c r="L7333" s="28" t="s">
        <v>6110</v>
      </c>
      <c r="M7333" s="36" t="str">
        <f t="shared" si="114"/>
        <v>PIASECKI</v>
      </c>
    </row>
    <row r="7334" spans="6:13" ht="15" thickBot="1" x14ac:dyDescent="0.4">
      <c r="F7334" s="29" t="s">
        <v>4684</v>
      </c>
      <c r="G7334" s="27" t="s">
        <v>10469</v>
      </c>
      <c r="H7334" s="27" t="s">
        <v>4683</v>
      </c>
      <c r="I7334" s="27" t="s">
        <v>6170</v>
      </c>
      <c r="J7334" s="27" t="s">
        <v>6169</v>
      </c>
      <c r="K7334" s="27">
        <v>2</v>
      </c>
      <c r="L7334" s="27" t="s">
        <v>6110</v>
      </c>
      <c r="M7334" s="36" t="str">
        <f t="shared" si="114"/>
        <v>PIASECKI</v>
      </c>
    </row>
    <row r="7335" spans="6:13" ht="15" thickBot="1" x14ac:dyDescent="0.4">
      <c r="F7335" s="30" t="s">
        <v>4687</v>
      </c>
      <c r="G7335" s="28" t="s">
        <v>10470</v>
      </c>
      <c r="H7335" s="28" t="s">
        <v>4689</v>
      </c>
      <c r="I7335" s="28" t="s">
        <v>6108</v>
      </c>
      <c r="J7335" s="28" t="s">
        <v>6158</v>
      </c>
      <c r="K7335" s="28">
        <v>1</v>
      </c>
      <c r="L7335" s="28" t="s">
        <v>6159</v>
      </c>
      <c r="M7335" s="36" t="str">
        <f t="shared" si="114"/>
        <v>PIEL</v>
      </c>
    </row>
    <row r="7336" spans="6:13" ht="15" thickBot="1" x14ac:dyDescent="0.4">
      <c r="F7336" s="29" t="s">
        <v>4687</v>
      </c>
      <c r="G7336" s="27" t="s">
        <v>10471</v>
      </c>
      <c r="H7336" s="27" t="s">
        <v>1525</v>
      </c>
      <c r="I7336" s="27" t="s">
        <v>6108</v>
      </c>
      <c r="J7336" s="27" t="s">
        <v>6158</v>
      </c>
      <c r="K7336" s="27">
        <v>1</v>
      </c>
      <c r="L7336" s="27" t="s">
        <v>6159</v>
      </c>
      <c r="M7336" s="36" t="str">
        <f t="shared" si="114"/>
        <v>PIEL</v>
      </c>
    </row>
    <row r="7337" spans="6:13" ht="15" thickBot="1" x14ac:dyDescent="0.4">
      <c r="F7337" s="30" t="s">
        <v>4687</v>
      </c>
      <c r="G7337" s="28" t="s">
        <v>10472</v>
      </c>
      <c r="H7337" s="28" t="s">
        <v>4686</v>
      </c>
      <c r="I7337" s="28" t="s">
        <v>6108</v>
      </c>
      <c r="J7337" s="28" t="s">
        <v>6158</v>
      </c>
      <c r="K7337" s="28">
        <v>1</v>
      </c>
      <c r="L7337" s="28" t="s">
        <v>6159</v>
      </c>
      <c r="M7337" s="36" t="str">
        <f t="shared" si="114"/>
        <v>PIEL</v>
      </c>
    </row>
    <row r="7338" spans="6:13" ht="15" thickBot="1" x14ac:dyDescent="0.4">
      <c r="F7338" s="29" t="s">
        <v>4687</v>
      </c>
      <c r="G7338" s="27" t="s">
        <v>10473</v>
      </c>
      <c r="H7338" s="27" t="s">
        <v>4689</v>
      </c>
      <c r="I7338" s="27" t="s">
        <v>6108</v>
      </c>
      <c r="J7338" s="27" t="s">
        <v>6158</v>
      </c>
      <c r="K7338" s="27">
        <v>1</v>
      </c>
      <c r="L7338" s="27" t="s">
        <v>6159</v>
      </c>
      <c r="M7338" s="36" t="str">
        <f t="shared" si="114"/>
        <v>PIEL</v>
      </c>
    </row>
    <row r="7339" spans="6:13" ht="15" thickBot="1" x14ac:dyDescent="0.4">
      <c r="F7339" s="30" t="s">
        <v>4687</v>
      </c>
      <c r="G7339" s="28" t="s">
        <v>10474</v>
      </c>
      <c r="H7339" s="28" t="s">
        <v>4691</v>
      </c>
      <c r="I7339" s="28" t="s">
        <v>6108</v>
      </c>
      <c r="J7339" s="28" t="s">
        <v>6158</v>
      </c>
      <c r="K7339" s="28">
        <v>1</v>
      </c>
      <c r="L7339" s="28" t="s">
        <v>6159</v>
      </c>
      <c r="M7339" s="36" t="str">
        <f t="shared" si="114"/>
        <v>PIEL</v>
      </c>
    </row>
    <row r="7340" spans="6:13" ht="15" thickBot="1" x14ac:dyDescent="0.4">
      <c r="F7340" s="29" t="s">
        <v>4687</v>
      </c>
      <c r="G7340" s="27" t="s">
        <v>10475</v>
      </c>
      <c r="H7340" s="27" t="s">
        <v>4693</v>
      </c>
      <c r="I7340" s="27" t="s">
        <v>6108</v>
      </c>
      <c r="J7340" s="27" t="s">
        <v>6158</v>
      </c>
      <c r="K7340" s="27">
        <v>1</v>
      </c>
      <c r="L7340" s="27" t="s">
        <v>6159</v>
      </c>
      <c r="M7340" s="36" t="str">
        <f t="shared" si="114"/>
        <v>PIEL</v>
      </c>
    </row>
    <row r="7341" spans="6:13" ht="15" thickBot="1" x14ac:dyDescent="0.4">
      <c r="F7341" s="30" t="s">
        <v>4687</v>
      </c>
      <c r="G7341" s="28" t="s">
        <v>8069</v>
      </c>
      <c r="H7341" s="28" t="s">
        <v>1525</v>
      </c>
      <c r="I7341" s="28" t="s">
        <v>6108</v>
      </c>
      <c r="J7341" s="28" t="s">
        <v>6158</v>
      </c>
      <c r="K7341" s="28">
        <v>1</v>
      </c>
      <c r="L7341" s="28" t="s">
        <v>6159</v>
      </c>
      <c r="M7341" s="36" t="str">
        <f t="shared" si="114"/>
        <v>PIEL</v>
      </c>
    </row>
    <row r="7342" spans="6:13" ht="15" thickBot="1" x14ac:dyDescent="0.4">
      <c r="F7342" s="29" t="s">
        <v>4687</v>
      </c>
      <c r="G7342" s="27" t="s">
        <v>10476</v>
      </c>
      <c r="H7342" s="27" t="s">
        <v>1525</v>
      </c>
      <c r="I7342" s="27" t="s">
        <v>6108</v>
      </c>
      <c r="J7342" s="27" t="s">
        <v>6158</v>
      </c>
      <c r="K7342" s="27">
        <v>1</v>
      </c>
      <c r="L7342" s="27" t="s">
        <v>6159</v>
      </c>
      <c r="M7342" s="36" t="str">
        <f t="shared" si="114"/>
        <v>PIEL</v>
      </c>
    </row>
    <row r="7343" spans="6:13" ht="15" thickBot="1" x14ac:dyDescent="0.4">
      <c r="F7343" s="30" t="s">
        <v>4687</v>
      </c>
      <c r="G7343" s="28" t="s">
        <v>10477</v>
      </c>
      <c r="H7343" s="28" t="s">
        <v>1525</v>
      </c>
      <c r="I7343" s="28" t="s">
        <v>6108</v>
      </c>
      <c r="J7343" s="28" t="s">
        <v>6158</v>
      </c>
      <c r="K7343" s="28">
        <v>1</v>
      </c>
      <c r="L7343" s="28" t="s">
        <v>6159</v>
      </c>
      <c r="M7343" s="36" t="str">
        <f t="shared" si="114"/>
        <v>PIEL</v>
      </c>
    </row>
    <row r="7344" spans="6:13" ht="15" thickBot="1" x14ac:dyDescent="0.4">
      <c r="F7344" s="29" t="s">
        <v>4687</v>
      </c>
      <c r="G7344" s="27" t="s">
        <v>10478</v>
      </c>
      <c r="H7344" s="27" t="s">
        <v>1525</v>
      </c>
      <c r="I7344" s="27" t="s">
        <v>6108</v>
      </c>
      <c r="J7344" s="27" t="s">
        <v>6158</v>
      </c>
      <c r="K7344" s="27">
        <v>1</v>
      </c>
      <c r="L7344" s="27" t="s">
        <v>6159</v>
      </c>
      <c r="M7344" s="36" t="str">
        <f t="shared" si="114"/>
        <v>PIEL</v>
      </c>
    </row>
    <row r="7345" spans="6:13" ht="15" thickBot="1" x14ac:dyDescent="0.4">
      <c r="F7345" s="30" t="s">
        <v>4687</v>
      </c>
      <c r="G7345" s="28" t="s">
        <v>10479</v>
      </c>
      <c r="H7345" s="28" t="s">
        <v>1525</v>
      </c>
      <c r="I7345" s="28" t="s">
        <v>6108</v>
      </c>
      <c r="J7345" s="28" t="s">
        <v>6158</v>
      </c>
      <c r="K7345" s="28">
        <v>1</v>
      </c>
      <c r="L7345" s="28" t="s">
        <v>6159</v>
      </c>
      <c r="M7345" s="36" t="str">
        <f t="shared" si="114"/>
        <v>PIEL</v>
      </c>
    </row>
    <row r="7346" spans="6:13" ht="15" thickBot="1" x14ac:dyDescent="0.4">
      <c r="F7346" s="29" t="s">
        <v>4687</v>
      </c>
      <c r="G7346" s="27" t="s">
        <v>10480</v>
      </c>
      <c r="H7346" s="27" t="s">
        <v>1525</v>
      </c>
      <c r="I7346" s="27" t="s">
        <v>6108</v>
      </c>
      <c r="J7346" s="27" t="s">
        <v>6158</v>
      </c>
      <c r="K7346" s="27">
        <v>1</v>
      </c>
      <c r="L7346" s="27" t="s">
        <v>6159</v>
      </c>
      <c r="M7346" s="36" t="str">
        <f t="shared" si="114"/>
        <v>PIEL</v>
      </c>
    </row>
    <row r="7347" spans="6:13" ht="15" thickBot="1" x14ac:dyDescent="0.4">
      <c r="F7347" s="30" t="s">
        <v>4687</v>
      </c>
      <c r="G7347" s="28" t="s">
        <v>10481</v>
      </c>
      <c r="H7347" s="28" t="s">
        <v>1525</v>
      </c>
      <c r="I7347" s="28" t="s">
        <v>6108</v>
      </c>
      <c r="J7347" s="28" t="s">
        <v>6158</v>
      </c>
      <c r="K7347" s="28">
        <v>1</v>
      </c>
      <c r="L7347" s="28" t="s">
        <v>6159</v>
      </c>
      <c r="M7347" s="36" t="str">
        <f t="shared" si="114"/>
        <v>PIEL</v>
      </c>
    </row>
    <row r="7348" spans="6:13" ht="15" thickBot="1" x14ac:dyDescent="0.4">
      <c r="F7348" s="29" t="s">
        <v>4687</v>
      </c>
      <c r="G7348" s="27" t="s">
        <v>10482</v>
      </c>
      <c r="H7348" s="27" t="s">
        <v>1525</v>
      </c>
      <c r="I7348" s="27" t="s">
        <v>6108</v>
      </c>
      <c r="J7348" s="27" t="s">
        <v>6158</v>
      </c>
      <c r="K7348" s="27">
        <v>1</v>
      </c>
      <c r="L7348" s="27" t="s">
        <v>6159</v>
      </c>
      <c r="M7348" s="36" t="str">
        <f t="shared" si="114"/>
        <v>PIEL</v>
      </c>
    </row>
    <row r="7349" spans="6:13" ht="15" thickBot="1" x14ac:dyDescent="0.4">
      <c r="F7349" s="30" t="s">
        <v>4687</v>
      </c>
      <c r="G7349" s="28" t="s">
        <v>10483</v>
      </c>
      <c r="H7349" s="28" t="s">
        <v>1525</v>
      </c>
      <c r="I7349" s="28" t="s">
        <v>6108</v>
      </c>
      <c r="J7349" s="28" t="s">
        <v>6158</v>
      </c>
      <c r="K7349" s="28">
        <v>1</v>
      </c>
      <c r="L7349" s="28" t="s">
        <v>6159</v>
      </c>
      <c r="M7349" s="36" t="str">
        <f t="shared" si="114"/>
        <v>PIEL</v>
      </c>
    </row>
    <row r="7350" spans="6:13" ht="15" thickBot="1" x14ac:dyDescent="0.4">
      <c r="F7350" s="29" t="s">
        <v>4687</v>
      </c>
      <c r="G7350" s="27" t="s">
        <v>10484</v>
      </c>
      <c r="H7350" s="27" t="s">
        <v>2696</v>
      </c>
      <c r="I7350" s="27" t="s">
        <v>6108</v>
      </c>
      <c r="J7350" s="27" t="s">
        <v>6158</v>
      </c>
      <c r="K7350" s="27">
        <v>1</v>
      </c>
      <c r="L7350" s="27" t="s">
        <v>6159</v>
      </c>
      <c r="M7350" s="36" t="str">
        <f t="shared" si="114"/>
        <v>PIEL</v>
      </c>
    </row>
    <row r="7351" spans="6:13" ht="15" thickBot="1" x14ac:dyDescent="0.4">
      <c r="F7351" s="30" t="s">
        <v>4687</v>
      </c>
      <c r="G7351" s="28" t="s">
        <v>10485</v>
      </c>
      <c r="H7351" s="28" t="s">
        <v>2696</v>
      </c>
      <c r="I7351" s="28" t="s">
        <v>6108</v>
      </c>
      <c r="J7351" s="28" t="s">
        <v>6158</v>
      </c>
      <c r="K7351" s="28">
        <v>1</v>
      </c>
      <c r="L7351" s="28" t="s">
        <v>6159</v>
      </c>
      <c r="M7351" s="36" t="str">
        <f t="shared" si="114"/>
        <v>PIEL</v>
      </c>
    </row>
    <row r="7352" spans="6:13" ht="15" thickBot="1" x14ac:dyDescent="0.4">
      <c r="F7352" s="29" t="s">
        <v>4687</v>
      </c>
      <c r="G7352" s="27" t="s">
        <v>10486</v>
      </c>
      <c r="H7352" s="27" t="s">
        <v>2696</v>
      </c>
      <c r="I7352" s="27" t="s">
        <v>6108</v>
      </c>
      <c r="J7352" s="27" t="s">
        <v>6158</v>
      </c>
      <c r="K7352" s="27">
        <v>1</v>
      </c>
      <c r="L7352" s="27" t="s">
        <v>6159</v>
      </c>
      <c r="M7352" s="36" t="str">
        <f t="shared" si="114"/>
        <v>PIEL</v>
      </c>
    </row>
    <row r="7353" spans="6:13" ht="15" thickBot="1" x14ac:dyDescent="0.4">
      <c r="F7353" s="30" t="s">
        <v>4687</v>
      </c>
      <c r="G7353" s="28" t="s">
        <v>10487</v>
      </c>
      <c r="H7353" s="28" t="s">
        <v>4686</v>
      </c>
      <c r="I7353" s="28" t="s">
        <v>6108</v>
      </c>
      <c r="J7353" s="28" t="s">
        <v>6158</v>
      </c>
      <c r="K7353" s="28">
        <v>1</v>
      </c>
      <c r="L7353" s="28" t="s">
        <v>6159</v>
      </c>
      <c r="M7353" s="36" t="str">
        <f t="shared" si="114"/>
        <v>PIEL</v>
      </c>
    </row>
    <row r="7354" spans="6:13" ht="15" thickBot="1" x14ac:dyDescent="0.4">
      <c r="F7354" s="29" t="s">
        <v>4687</v>
      </c>
      <c r="G7354" s="27" t="s">
        <v>10488</v>
      </c>
      <c r="H7354" s="27" t="s">
        <v>4686</v>
      </c>
      <c r="I7354" s="27" t="s">
        <v>6108</v>
      </c>
      <c r="J7354" s="27" t="s">
        <v>6158</v>
      </c>
      <c r="K7354" s="27">
        <v>1</v>
      </c>
      <c r="L7354" s="27" t="s">
        <v>6159</v>
      </c>
      <c r="M7354" s="36" t="str">
        <f t="shared" si="114"/>
        <v>PIEL</v>
      </c>
    </row>
    <row r="7355" spans="6:13" ht="15" thickBot="1" x14ac:dyDescent="0.4">
      <c r="F7355" s="30" t="s">
        <v>4687</v>
      </c>
      <c r="G7355" s="28" t="s">
        <v>10489</v>
      </c>
      <c r="H7355" s="28" t="s">
        <v>4686</v>
      </c>
      <c r="I7355" s="28" t="s">
        <v>6108</v>
      </c>
      <c r="J7355" s="28" t="s">
        <v>6158</v>
      </c>
      <c r="K7355" s="28">
        <v>1</v>
      </c>
      <c r="L7355" s="28" t="s">
        <v>6159</v>
      </c>
      <c r="M7355" s="36" t="str">
        <f t="shared" si="114"/>
        <v>PIEL</v>
      </c>
    </row>
    <row r="7356" spans="6:13" ht="15" thickBot="1" x14ac:dyDescent="0.4">
      <c r="F7356" s="29" t="s">
        <v>4687</v>
      </c>
      <c r="G7356" s="27" t="s">
        <v>10490</v>
      </c>
      <c r="H7356" s="27" t="s">
        <v>4686</v>
      </c>
      <c r="I7356" s="27" t="s">
        <v>6108</v>
      </c>
      <c r="J7356" s="27" t="s">
        <v>6158</v>
      </c>
      <c r="K7356" s="27">
        <v>1</v>
      </c>
      <c r="L7356" s="27" t="s">
        <v>6159</v>
      </c>
      <c r="M7356" s="36" t="str">
        <f t="shared" si="114"/>
        <v>PIEL</v>
      </c>
    </row>
    <row r="7357" spans="6:13" ht="15" thickBot="1" x14ac:dyDescent="0.4">
      <c r="F7357" s="30" t="s">
        <v>4687</v>
      </c>
      <c r="G7357" s="28" t="s">
        <v>10491</v>
      </c>
      <c r="H7357" s="28" t="s">
        <v>4686</v>
      </c>
      <c r="I7357" s="28" t="s">
        <v>6108</v>
      </c>
      <c r="J7357" s="28" t="s">
        <v>6158</v>
      </c>
      <c r="K7357" s="28">
        <v>1</v>
      </c>
      <c r="L7357" s="28" t="s">
        <v>6159</v>
      </c>
      <c r="M7357" s="36" t="str">
        <f t="shared" si="114"/>
        <v>PIEL</v>
      </c>
    </row>
    <row r="7358" spans="6:13" ht="15" thickBot="1" x14ac:dyDescent="0.4">
      <c r="F7358" s="29" t="s">
        <v>4687</v>
      </c>
      <c r="G7358" s="27" t="s">
        <v>10492</v>
      </c>
      <c r="H7358" s="27" t="s">
        <v>4689</v>
      </c>
      <c r="I7358" s="27" t="s">
        <v>6108</v>
      </c>
      <c r="J7358" s="27" t="s">
        <v>6158</v>
      </c>
      <c r="K7358" s="27">
        <v>1</v>
      </c>
      <c r="L7358" s="27" t="s">
        <v>6159</v>
      </c>
      <c r="M7358" s="36" t="str">
        <f t="shared" si="114"/>
        <v>PIEL</v>
      </c>
    </row>
    <row r="7359" spans="6:13" ht="15" thickBot="1" x14ac:dyDescent="0.4">
      <c r="F7359" s="30" t="s">
        <v>4687</v>
      </c>
      <c r="G7359" s="28" t="s">
        <v>10493</v>
      </c>
      <c r="H7359" s="28" t="s">
        <v>4689</v>
      </c>
      <c r="I7359" s="28" t="s">
        <v>6108</v>
      </c>
      <c r="J7359" s="28" t="s">
        <v>6158</v>
      </c>
      <c r="K7359" s="28">
        <v>1</v>
      </c>
      <c r="L7359" s="28" t="s">
        <v>6159</v>
      </c>
      <c r="M7359" s="36" t="str">
        <f t="shared" si="114"/>
        <v>PIEL</v>
      </c>
    </row>
    <row r="7360" spans="6:13" ht="15" thickBot="1" x14ac:dyDescent="0.4">
      <c r="F7360" s="29" t="s">
        <v>4687</v>
      </c>
      <c r="G7360" s="27" t="s">
        <v>10494</v>
      </c>
      <c r="H7360" s="27" t="s">
        <v>4689</v>
      </c>
      <c r="I7360" s="27" t="s">
        <v>6108</v>
      </c>
      <c r="J7360" s="27" t="s">
        <v>6158</v>
      </c>
      <c r="K7360" s="27">
        <v>1</v>
      </c>
      <c r="L7360" s="27" t="s">
        <v>6159</v>
      </c>
      <c r="M7360" s="36" t="str">
        <f t="shared" si="114"/>
        <v>PIEL</v>
      </c>
    </row>
    <row r="7361" spans="6:13" ht="15" thickBot="1" x14ac:dyDescent="0.4">
      <c r="F7361" s="30" t="s">
        <v>4687</v>
      </c>
      <c r="G7361" s="28" t="s">
        <v>10495</v>
      </c>
      <c r="H7361" s="28" t="s">
        <v>4689</v>
      </c>
      <c r="I7361" s="28" t="s">
        <v>6108</v>
      </c>
      <c r="J7361" s="28" t="s">
        <v>6158</v>
      </c>
      <c r="K7361" s="28">
        <v>1</v>
      </c>
      <c r="L7361" s="28" t="s">
        <v>6159</v>
      </c>
      <c r="M7361" s="36" t="str">
        <f t="shared" si="114"/>
        <v>PIEL</v>
      </c>
    </row>
    <row r="7362" spans="6:13" ht="15" thickBot="1" x14ac:dyDescent="0.4">
      <c r="F7362" s="29" t="s">
        <v>4687</v>
      </c>
      <c r="G7362" s="27" t="s">
        <v>10496</v>
      </c>
      <c r="H7362" s="27" t="s">
        <v>4691</v>
      </c>
      <c r="I7362" s="27" t="s">
        <v>6108</v>
      </c>
      <c r="J7362" s="27" t="s">
        <v>6158</v>
      </c>
      <c r="K7362" s="27">
        <v>1</v>
      </c>
      <c r="L7362" s="27" t="s">
        <v>6159</v>
      </c>
      <c r="M7362" s="36" t="str">
        <f t="shared" si="114"/>
        <v>PIEL</v>
      </c>
    </row>
    <row r="7363" spans="6:13" ht="15" thickBot="1" x14ac:dyDescent="0.4">
      <c r="F7363" s="30" t="s">
        <v>4687</v>
      </c>
      <c r="G7363" s="28" t="s">
        <v>10497</v>
      </c>
      <c r="H7363" s="28" t="s">
        <v>4691</v>
      </c>
      <c r="I7363" s="28" t="s">
        <v>6108</v>
      </c>
      <c r="J7363" s="28" t="s">
        <v>6158</v>
      </c>
      <c r="K7363" s="28">
        <v>1</v>
      </c>
      <c r="L7363" s="28" t="s">
        <v>6159</v>
      </c>
      <c r="M7363" s="36" t="str">
        <f t="shared" si="114"/>
        <v>PIEL</v>
      </c>
    </row>
    <row r="7364" spans="6:13" ht="15" thickBot="1" x14ac:dyDescent="0.4">
      <c r="F7364" s="29" t="s">
        <v>4687</v>
      </c>
      <c r="G7364" s="27" t="s">
        <v>1830</v>
      </c>
      <c r="H7364" s="27" t="s">
        <v>1828</v>
      </c>
      <c r="I7364" s="27" t="s">
        <v>6108</v>
      </c>
      <c r="J7364" s="27" t="s">
        <v>6158</v>
      </c>
      <c r="K7364" s="27">
        <v>1</v>
      </c>
      <c r="L7364" s="27" t="s">
        <v>6159</v>
      </c>
      <c r="M7364" s="36" t="str">
        <f t="shared" si="114"/>
        <v>PIEL</v>
      </c>
    </row>
    <row r="7365" spans="6:13" ht="15" thickBot="1" x14ac:dyDescent="0.4">
      <c r="F7365" s="30" t="s">
        <v>4687</v>
      </c>
      <c r="G7365" s="28" t="s">
        <v>10498</v>
      </c>
      <c r="H7365" s="28" t="s">
        <v>1828</v>
      </c>
      <c r="I7365" s="28" t="s">
        <v>6108</v>
      </c>
      <c r="J7365" s="28" t="s">
        <v>6158</v>
      </c>
      <c r="K7365" s="28">
        <v>1</v>
      </c>
      <c r="L7365" s="28" t="s">
        <v>6159</v>
      </c>
      <c r="M7365" s="36" t="str">
        <f t="shared" si="114"/>
        <v>PIEL</v>
      </c>
    </row>
    <row r="7366" spans="6:13" ht="15" thickBot="1" x14ac:dyDescent="0.4">
      <c r="F7366" s="29" t="s">
        <v>4687</v>
      </c>
      <c r="G7366" s="27" t="s">
        <v>4696</v>
      </c>
      <c r="H7366" s="27" t="s">
        <v>4695</v>
      </c>
      <c r="I7366" s="27" t="s">
        <v>6108</v>
      </c>
      <c r="J7366" s="27" t="s">
        <v>6158</v>
      </c>
      <c r="K7366" s="27">
        <v>1</v>
      </c>
      <c r="L7366" s="27" t="s">
        <v>6159</v>
      </c>
      <c r="M7366" s="36" t="str">
        <f t="shared" si="114"/>
        <v>PIEL</v>
      </c>
    </row>
    <row r="7367" spans="6:13" ht="15" thickBot="1" x14ac:dyDescent="0.4">
      <c r="F7367" s="30" t="s">
        <v>4687</v>
      </c>
      <c r="G7367" s="28" t="s">
        <v>10499</v>
      </c>
      <c r="H7367" s="28" t="s">
        <v>1828</v>
      </c>
      <c r="I7367" s="28" t="s">
        <v>6108</v>
      </c>
      <c r="J7367" s="28" t="s">
        <v>6158</v>
      </c>
      <c r="K7367" s="28">
        <v>1</v>
      </c>
      <c r="L7367" s="28" t="s">
        <v>6159</v>
      </c>
      <c r="M7367" s="36" t="str">
        <f t="shared" ref="M7367:M7430" si="115">F7367</f>
        <v>PIEL</v>
      </c>
    </row>
    <row r="7368" spans="6:13" ht="15" thickBot="1" x14ac:dyDescent="0.4">
      <c r="F7368" s="29" t="s">
        <v>4687</v>
      </c>
      <c r="G7368" s="27" t="s">
        <v>4688</v>
      </c>
      <c r="H7368" s="27" t="s">
        <v>4686</v>
      </c>
      <c r="I7368" s="27" t="s">
        <v>6108</v>
      </c>
      <c r="J7368" s="27" t="s">
        <v>6158</v>
      </c>
      <c r="K7368" s="27">
        <v>1</v>
      </c>
      <c r="L7368" s="27" t="s">
        <v>6159</v>
      </c>
      <c r="M7368" s="36" t="str">
        <f t="shared" si="115"/>
        <v>PIEL</v>
      </c>
    </row>
    <row r="7369" spans="6:13" ht="15" thickBot="1" x14ac:dyDescent="0.4">
      <c r="F7369" s="30" t="s">
        <v>4687</v>
      </c>
      <c r="G7369" s="28" t="s">
        <v>8070</v>
      </c>
      <c r="H7369" s="28" t="s">
        <v>1525</v>
      </c>
      <c r="I7369" s="28" t="s">
        <v>6108</v>
      </c>
      <c r="J7369" s="28" t="s">
        <v>6158</v>
      </c>
      <c r="K7369" s="28">
        <v>1</v>
      </c>
      <c r="L7369" s="28" t="s">
        <v>6159</v>
      </c>
      <c r="M7369" s="36" t="str">
        <f t="shared" si="115"/>
        <v>PIEL</v>
      </c>
    </row>
    <row r="7370" spans="6:13" ht="15" thickBot="1" x14ac:dyDescent="0.4">
      <c r="F7370" s="29" t="s">
        <v>4687</v>
      </c>
      <c r="G7370" s="27" t="s">
        <v>4694</v>
      </c>
      <c r="H7370" s="27" t="s">
        <v>4693</v>
      </c>
      <c r="I7370" s="27" t="s">
        <v>6108</v>
      </c>
      <c r="J7370" s="27" t="s">
        <v>6158</v>
      </c>
      <c r="K7370" s="27">
        <v>1</v>
      </c>
      <c r="L7370" s="27" t="s">
        <v>6159</v>
      </c>
      <c r="M7370" s="36" t="str">
        <f t="shared" si="115"/>
        <v>PIEL</v>
      </c>
    </row>
    <row r="7371" spans="6:13" ht="15" thickBot="1" x14ac:dyDescent="0.4">
      <c r="F7371" s="30" t="s">
        <v>4687</v>
      </c>
      <c r="G7371" s="28" t="s">
        <v>2326</v>
      </c>
      <c r="H7371" s="28" t="s">
        <v>4695</v>
      </c>
      <c r="I7371" s="28" t="s">
        <v>6108</v>
      </c>
      <c r="J7371" s="28" t="s">
        <v>6158</v>
      </c>
      <c r="K7371" s="28">
        <v>1</v>
      </c>
      <c r="L7371" s="28" t="s">
        <v>6159</v>
      </c>
      <c r="M7371" s="36" t="str">
        <f t="shared" si="115"/>
        <v>PIEL</v>
      </c>
    </row>
    <row r="7372" spans="6:13" ht="15" thickBot="1" x14ac:dyDescent="0.4">
      <c r="F7372" s="29" t="s">
        <v>4687</v>
      </c>
      <c r="G7372" s="27" t="s">
        <v>10500</v>
      </c>
      <c r="H7372" s="27" t="s">
        <v>4686</v>
      </c>
      <c r="I7372" s="27" t="s">
        <v>6108</v>
      </c>
      <c r="J7372" s="27" t="s">
        <v>6158</v>
      </c>
      <c r="K7372" s="27">
        <v>1</v>
      </c>
      <c r="L7372" s="27" t="s">
        <v>6159</v>
      </c>
      <c r="M7372" s="36" t="str">
        <f t="shared" si="115"/>
        <v>PIEL</v>
      </c>
    </row>
    <row r="7373" spans="6:13" ht="15" thickBot="1" x14ac:dyDescent="0.4">
      <c r="F7373" s="30" t="s">
        <v>4687</v>
      </c>
      <c r="G7373" s="28" t="s">
        <v>10501</v>
      </c>
      <c r="H7373" s="28" t="s">
        <v>2696</v>
      </c>
      <c r="I7373" s="28" t="s">
        <v>6108</v>
      </c>
      <c r="J7373" s="28" t="s">
        <v>6158</v>
      </c>
      <c r="K7373" s="28">
        <v>1</v>
      </c>
      <c r="L7373" s="28" t="s">
        <v>6159</v>
      </c>
      <c r="M7373" s="36" t="str">
        <f t="shared" si="115"/>
        <v>PIEL</v>
      </c>
    </row>
    <row r="7374" spans="6:13" ht="15" thickBot="1" x14ac:dyDescent="0.4">
      <c r="F7374" s="29" t="s">
        <v>4687</v>
      </c>
      <c r="G7374" s="27" t="s">
        <v>10502</v>
      </c>
      <c r="H7374" s="27" t="s">
        <v>1828</v>
      </c>
      <c r="I7374" s="27" t="s">
        <v>6108</v>
      </c>
      <c r="J7374" s="27" t="s">
        <v>6158</v>
      </c>
      <c r="K7374" s="27">
        <v>1</v>
      </c>
      <c r="L7374" s="27" t="s">
        <v>6159</v>
      </c>
      <c r="M7374" s="36" t="str">
        <f t="shared" si="115"/>
        <v>PIEL</v>
      </c>
    </row>
    <row r="7375" spans="6:13" ht="15" thickBot="1" x14ac:dyDescent="0.4">
      <c r="F7375" s="30" t="s">
        <v>4687</v>
      </c>
      <c r="G7375" s="28" t="s">
        <v>10503</v>
      </c>
      <c r="H7375" s="28" t="s">
        <v>4691</v>
      </c>
      <c r="I7375" s="28" t="s">
        <v>6108</v>
      </c>
      <c r="J7375" s="28" t="s">
        <v>6158</v>
      </c>
      <c r="K7375" s="28">
        <v>1</v>
      </c>
      <c r="L7375" s="28" t="s">
        <v>6159</v>
      </c>
      <c r="M7375" s="36" t="str">
        <f t="shared" si="115"/>
        <v>PIEL</v>
      </c>
    </row>
    <row r="7376" spans="6:13" ht="15" thickBot="1" x14ac:dyDescent="0.4">
      <c r="F7376" s="29" t="s">
        <v>4698</v>
      </c>
      <c r="G7376" s="27" t="s">
        <v>4699</v>
      </c>
      <c r="H7376" s="27" t="s">
        <v>4697</v>
      </c>
      <c r="I7376" s="27" t="s">
        <v>6108</v>
      </c>
      <c r="J7376" s="27" t="s">
        <v>6158</v>
      </c>
      <c r="K7376" s="27">
        <v>1</v>
      </c>
      <c r="L7376" s="27" t="s">
        <v>6159</v>
      </c>
      <c r="M7376" s="36" t="str">
        <f t="shared" si="115"/>
        <v>PIETENPOL</v>
      </c>
    </row>
    <row r="7377" spans="6:13" ht="15" thickBot="1" x14ac:dyDescent="0.4">
      <c r="F7377" s="30" t="s">
        <v>4698</v>
      </c>
      <c r="G7377" s="28" t="s">
        <v>3134</v>
      </c>
      <c r="H7377" s="28" t="s">
        <v>3132</v>
      </c>
      <c r="I7377" s="28" t="s">
        <v>6108</v>
      </c>
      <c r="J7377" s="28" t="s">
        <v>6158</v>
      </c>
      <c r="K7377" s="28">
        <v>1</v>
      </c>
      <c r="L7377" s="28" t="s">
        <v>6159</v>
      </c>
      <c r="M7377" s="36" t="str">
        <f t="shared" si="115"/>
        <v>PIETENPOL</v>
      </c>
    </row>
    <row r="7378" spans="6:13" ht="15" thickBot="1" x14ac:dyDescent="0.4">
      <c r="F7378" s="29" t="s">
        <v>4698</v>
      </c>
      <c r="G7378" s="27" t="s">
        <v>10504</v>
      </c>
      <c r="H7378" s="27" t="s">
        <v>3132</v>
      </c>
      <c r="I7378" s="27" t="s">
        <v>6108</v>
      </c>
      <c r="J7378" s="27" t="s">
        <v>6158</v>
      </c>
      <c r="K7378" s="27">
        <v>1</v>
      </c>
      <c r="L7378" s="27" t="s">
        <v>6159</v>
      </c>
      <c r="M7378" s="36" t="str">
        <f t="shared" si="115"/>
        <v>PIETENPOL</v>
      </c>
    </row>
    <row r="7379" spans="6:13" ht="15" thickBot="1" x14ac:dyDescent="0.4">
      <c r="F7379" s="30" t="s">
        <v>4701</v>
      </c>
      <c r="G7379" s="28" t="s">
        <v>10505</v>
      </c>
      <c r="H7379" s="28" t="s">
        <v>4703</v>
      </c>
      <c r="I7379" s="28" t="s">
        <v>6108</v>
      </c>
      <c r="J7379" s="28" t="s">
        <v>6158</v>
      </c>
      <c r="K7379" s="28">
        <v>1</v>
      </c>
      <c r="L7379" s="28" t="s">
        <v>6159</v>
      </c>
      <c r="M7379" s="36" t="str">
        <f t="shared" si="115"/>
        <v>PIK</v>
      </c>
    </row>
    <row r="7380" spans="6:13" ht="15" thickBot="1" x14ac:dyDescent="0.4">
      <c r="F7380" s="29" t="s">
        <v>4701</v>
      </c>
      <c r="G7380" s="27" t="s">
        <v>10506</v>
      </c>
      <c r="H7380" s="27" t="s">
        <v>4707</v>
      </c>
      <c r="I7380" s="27" t="s">
        <v>6108</v>
      </c>
      <c r="J7380" s="27" t="s">
        <v>6158</v>
      </c>
      <c r="K7380" s="27">
        <v>1</v>
      </c>
      <c r="L7380" s="27" t="s">
        <v>6159</v>
      </c>
      <c r="M7380" s="36" t="str">
        <f t="shared" si="115"/>
        <v>PIK</v>
      </c>
    </row>
    <row r="7381" spans="6:13" ht="15" thickBot="1" x14ac:dyDescent="0.4">
      <c r="F7381" s="30" t="s">
        <v>4701</v>
      </c>
      <c r="G7381" s="28" t="s">
        <v>4702</v>
      </c>
      <c r="H7381" s="28" t="s">
        <v>4700</v>
      </c>
      <c r="I7381" s="28" t="s">
        <v>6108</v>
      </c>
      <c r="J7381" s="28" t="s">
        <v>6158</v>
      </c>
      <c r="K7381" s="28">
        <v>1</v>
      </c>
      <c r="L7381" s="28" t="s">
        <v>6159</v>
      </c>
      <c r="M7381" s="36" t="str">
        <f t="shared" si="115"/>
        <v>PIK</v>
      </c>
    </row>
    <row r="7382" spans="6:13" ht="15" thickBot="1" x14ac:dyDescent="0.4">
      <c r="F7382" s="29" t="s">
        <v>4701</v>
      </c>
      <c r="G7382" s="27" t="s">
        <v>4704</v>
      </c>
      <c r="H7382" s="27" t="s">
        <v>4703</v>
      </c>
      <c r="I7382" s="27" t="s">
        <v>6108</v>
      </c>
      <c r="J7382" s="27" t="s">
        <v>6158</v>
      </c>
      <c r="K7382" s="27">
        <v>1</v>
      </c>
      <c r="L7382" s="27" t="s">
        <v>6159</v>
      </c>
      <c r="M7382" s="36" t="str">
        <f t="shared" si="115"/>
        <v>PIK</v>
      </c>
    </row>
    <row r="7383" spans="6:13" ht="15" thickBot="1" x14ac:dyDescent="0.4">
      <c r="F7383" s="30" t="s">
        <v>4701</v>
      </c>
      <c r="G7383" s="28" t="s">
        <v>10507</v>
      </c>
      <c r="H7383" s="28" t="s">
        <v>4705</v>
      </c>
      <c r="I7383" s="28" t="s">
        <v>6108</v>
      </c>
      <c r="J7383" s="28" t="s">
        <v>6158</v>
      </c>
      <c r="K7383" s="28">
        <v>1</v>
      </c>
      <c r="L7383" s="28" t="s">
        <v>6159</v>
      </c>
      <c r="M7383" s="36" t="str">
        <f t="shared" si="115"/>
        <v>PIK</v>
      </c>
    </row>
    <row r="7384" spans="6:13" ht="15" thickBot="1" x14ac:dyDescent="0.4">
      <c r="F7384" s="29" t="s">
        <v>4701</v>
      </c>
      <c r="G7384" s="27" t="s">
        <v>4708</v>
      </c>
      <c r="H7384" s="27" t="s">
        <v>4707</v>
      </c>
      <c r="I7384" s="27" t="s">
        <v>6108</v>
      </c>
      <c r="J7384" s="27" t="s">
        <v>6158</v>
      </c>
      <c r="K7384" s="27">
        <v>1</v>
      </c>
      <c r="L7384" s="27" t="s">
        <v>6159</v>
      </c>
      <c r="M7384" s="36" t="str">
        <f t="shared" si="115"/>
        <v>PIK</v>
      </c>
    </row>
    <row r="7385" spans="6:13" ht="15" thickBot="1" x14ac:dyDescent="0.4">
      <c r="F7385" s="30" t="s">
        <v>4701</v>
      </c>
      <c r="G7385" s="28" t="s">
        <v>2620</v>
      </c>
      <c r="H7385" s="28" t="s">
        <v>2618</v>
      </c>
      <c r="I7385" s="28" t="s">
        <v>6108</v>
      </c>
      <c r="J7385" s="28" t="s">
        <v>6158</v>
      </c>
      <c r="K7385" s="28">
        <v>1</v>
      </c>
      <c r="L7385" s="28" t="s">
        <v>6159</v>
      </c>
      <c r="M7385" s="36" t="str">
        <f t="shared" si="115"/>
        <v>PIK</v>
      </c>
    </row>
    <row r="7386" spans="6:13" ht="15" thickBot="1" x14ac:dyDescent="0.4">
      <c r="F7386" s="29" t="s">
        <v>4701</v>
      </c>
      <c r="G7386" s="27" t="s">
        <v>10508</v>
      </c>
      <c r="H7386" s="27" t="s">
        <v>4709</v>
      </c>
      <c r="I7386" s="27" t="s">
        <v>6108</v>
      </c>
      <c r="J7386" s="27" t="s">
        <v>6158</v>
      </c>
      <c r="K7386" s="27">
        <v>1</v>
      </c>
      <c r="L7386" s="27" t="s">
        <v>6159</v>
      </c>
      <c r="M7386" s="36" t="str">
        <f t="shared" si="115"/>
        <v>PIK</v>
      </c>
    </row>
    <row r="7387" spans="6:13" ht="15" thickBot="1" x14ac:dyDescent="0.4">
      <c r="F7387" s="30" t="s">
        <v>4701</v>
      </c>
      <c r="G7387" s="28" t="s">
        <v>4712</v>
      </c>
      <c r="H7387" s="28" t="s">
        <v>4711</v>
      </c>
      <c r="I7387" s="28" t="s">
        <v>6108</v>
      </c>
      <c r="J7387" s="28" t="s">
        <v>6158</v>
      </c>
      <c r="K7387" s="28">
        <v>1</v>
      </c>
      <c r="L7387" s="28" t="s">
        <v>6159</v>
      </c>
      <c r="M7387" s="36" t="str">
        <f t="shared" si="115"/>
        <v>PIK</v>
      </c>
    </row>
    <row r="7388" spans="6:13" ht="15" thickBot="1" x14ac:dyDescent="0.4">
      <c r="F7388" s="29" t="s">
        <v>4701</v>
      </c>
      <c r="G7388" s="27" t="s">
        <v>10509</v>
      </c>
      <c r="H7388" s="27" t="s">
        <v>4711</v>
      </c>
      <c r="I7388" s="27" t="s">
        <v>6108</v>
      </c>
      <c r="J7388" s="27" t="s">
        <v>6158</v>
      </c>
      <c r="K7388" s="27">
        <v>1</v>
      </c>
      <c r="L7388" s="27" t="s">
        <v>6159</v>
      </c>
      <c r="M7388" s="36" t="str">
        <f t="shared" si="115"/>
        <v>PIK</v>
      </c>
    </row>
    <row r="7389" spans="6:13" ht="15" thickBot="1" x14ac:dyDescent="0.4">
      <c r="F7389" s="30" t="s">
        <v>4701</v>
      </c>
      <c r="G7389" s="28" t="s">
        <v>10510</v>
      </c>
      <c r="H7389" s="28" t="s">
        <v>4711</v>
      </c>
      <c r="I7389" s="28" t="s">
        <v>6108</v>
      </c>
      <c r="J7389" s="28" t="s">
        <v>6158</v>
      </c>
      <c r="K7389" s="28">
        <v>1</v>
      </c>
      <c r="L7389" s="28" t="s">
        <v>6159</v>
      </c>
      <c r="M7389" s="36" t="str">
        <f t="shared" si="115"/>
        <v>PIK</v>
      </c>
    </row>
    <row r="7390" spans="6:13" ht="15" thickBot="1" x14ac:dyDescent="0.4">
      <c r="F7390" s="29" t="s">
        <v>4701</v>
      </c>
      <c r="G7390" s="27" t="s">
        <v>4710</v>
      </c>
      <c r="H7390" s="27" t="s">
        <v>4709</v>
      </c>
      <c r="I7390" s="27" t="s">
        <v>6108</v>
      </c>
      <c r="J7390" s="27" t="s">
        <v>6158</v>
      </c>
      <c r="K7390" s="27">
        <v>1</v>
      </c>
      <c r="L7390" s="27" t="s">
        <v>6159</v>
      </c>
      <c r="M7390" s="36" t="str">
        <f t="shared" si="115"/>
        <v>PIK</v>
      </c>
    </row>
    <row r="7391" spans="6:13" ht="15" thickBot="1" x14ac:dyDescent="0.4">
      <c r="F7391" s="30" t="s">
        <v>4701</v>
      </c>
      <c r="G7391" s="28" t="s">
        <v>4706</v>
      </c>
      <c r="H7391" s="28" t="s">
        <v>4705</v>
      </c>
      <c r="I7391" s="28" t="s">
        <v>6108</v>
      </c>
      <c r="J7391" s="28" t="s">
        <v>6158</v>
      </c>
      <c r="K7391" s="28">
        <v>1</v>
      </c>
      <c r="L7391" s="28" t="s">
        <v>6159</v>
      </c>
      <c r="M7391" s="36" t="str">
        <f t="shared" si="115"/>
        <v>PIK</v>
      </c>
    </row>
    <row r="7392" spans="6:13" ht="15" thickBot="1" x14ac:dyDescent="0.4">
      <c r="F7392" s="29" t="s">
        <v>4701</v>
      </c>
      <c r="G7392" s="27" t="s">
        <v>10511</v>
      </c>
      <c r="H7392" s="27" t="s">
        <v>4711</v>
      </c>
      <c r="I7392" s="27" t="s">
        <v>6108</v>
      </c>
      <c r="J7392" s="27" t="s">
        <v>6158</v>
      </c>
      <c r="K7392" s="27">
        <v>1</v>
      </c>
      <c r="L7392" s="27" t="s">
        <v>6159</v>
      </c>
      <c r="M7392" s="36" t="str">
        <f t="shared" si="115"/>
        <v>PIK</v>
      </c>
    </row>
    <row r="7393" spans="6:13" ht="15" thickBot="1" x14ac:dyDescent="0.4">
      <c r="F7393" s="30" t="s">
        <v>4701</v>
      </c>
      <c r="G7393" s="28" t="s">
        <v>10512</v>
      </c>
      <c r="H7393" s="28" t="s">
        <v>4700</v>
      </c>
      <c r="I7393" s="28" t="s">
        <v>6108</v>
      </c>
      <c r="J7393" s="28" t="s">
        <v>6158</v>
      </c>
      <c r="K7393" s="28">
        <v>1</v>
      </c>
      <c r="L7393" s="28" t="s">
        <v>6159</v>
      </c>
      <c r="M7393" s="36" t="str">
        <f t="shared" si="115"/>
        <v>PIK</v>
      </c>
    </row>
    <row r="7394" spans="6:13" ht="15" thickBot="1" x14ac:dyDescent="0.4">
      <c r="F7394" s="29" t="s">
        <v>4701</v>
      </c>
      <c r="G7394" s="27" t="s">
        <v>10513</v>
      </c>
      <c r="H7394" s="27" t="s">
        <v>4713</v>
      </c>
      <c r="I7394" s="27" t="s">
        <v>6108</v>
      </c>
      <c r="J7394" s="27" t="s">
        <v>6158</v>
      </c>
      <c r="K7394" s="27">
        <v>1</v>
      </c>
      <c r="L7394" s="27" t="s">
        <v>6159</v>
      </c>
      <c r="M7394" s="36" t="str">
        <f t="shared" si="115"/>
        <v>PIK</v>
      </c>
    </row>
    <row r="7395" spans="6:13" ht="15" thickBot="1" x14ac:dyDescent="0.4">
      <c r="F7395" s="30" t="s">
        <v>4701</v>
      </c>
      <c r="G7395" s="28" t="s">
        <v>4714</v>
      </c>
      <c r="H7395" s="28" t="s">
        <v>4713</v>
      </c>
      <c r="I7395" s="28" t="s">
        <v>6108</v>
      </c>
      <c r="J7395" s="28" t="s">
        <v>6158</v>
      </c>
      <c r="K7395" s="28">
        <v>1</v>
      </c>
      <c r="L7395" s="28" t="s">
        <v>6159</v>
      </c>
      <c r="M7395" s="36" t="str">
        <f t="shared" si="115"/>
        <v>PIK</v>
      </c>
    </row>
    <row r="7396" spans="6:13" ht="15" thickBot="1" x14ac:dyDescent="0.4">
      <c r="F7396" s="29" t="s">
        <v>4716</v>
      </c>
      <c r="G7396" s="27" t="s">
        <v>4719</v>
      </c>
      <c r="H7396" s="27" t="s">
        <v>4718</v>
      </c>
      <c r="I7396" s="27" t="s">
        <v>6108</v>
      </c>
      <c r="J7396" s="27" t="s">
        <v>6109</v>
      </c>
      <c r="K7396" s="27">
        <v>2</v>
      </c>
      <c r="L7396" s="27" t="s">
        <v>6110</v>
      </c>
      <c r="M7396" s="36" t="str">
        <f t="shared" si="115"/>
        <v>PILATUS</v>
      </c>
    </row>
    <row r="7397" spans="6:13" ht="15" thickBot="1" x14ac:dyDescent="0.4">
      <c r="F7397" s="30" t="s">
        <v>4716</v>
      </c>
      <c r="G7397" s="28" t="s">
        <v>6829</v>
      </c>
      <c r="H7397" s="28" t="s">
        <v>1080</v>
      </c>
      <c r="I7397" s="28" t="s">
        <v>6108</v>
      </c>
      <c r="J7397" s="28" t="s">
        <v>6169</v>
      </c>
      <c r="K7397" s="28">
        <v>1</v>
      </c>
      <c r="L7397" s="28" t="s">
        <v>6159</v>
      </c>
      <c r="M7397" s="36" t="str">
        <f t="shared" si="115"/>
        <v>PILATUS</v>
      </c>
    </row>
    <row r="7398" spans="6:13" ht="15" thickBot="1" x14ac:dyDescent="0.4">
      <c r="F7398" s="29" t="s">
        <v>4716</v>
      </c>
      <c r="G7398" s="27" t="s">
        <v>10514</v>
      </c>
      <c r="H7398" s="27" t="s">
        <v>1080</v>
      </c>
      <c r="I7398" s="27" t="s">
        <v>6108</v>
      </c>
      <c r="J7398" s="27" t="s">
        <v>6169</v>
      </c>
      <c r="K7398" s="27">
        <v>1</v>
      </c>
      <c r="L7398" s="27" t="s">
        <v>6159</v>
      </c>
      <c r="M7398" s="36" t="str">
        <f t="shared" si="115"/>
        <v>PILATUS</v>
      </c>
    </row>
    <row r="7399" spans="6:13" ht="15" thickBot="1" x14ac:dyDescent="0.4">
      <c r="F7399" s="30" t="s">
        <v>4716</v>
      </c>
      <c r="G7399" s="28" t="s">
        <v>10515</v>
      </c>
      <c r="H7399" s="28" t="s">
        <v>2768</v>
      </c>
      <c r="I7399" s="28" t="s">
        <v>6108</v>
      </c>
      <c r="J7399" s="28" t="s">
        <v>6169</v>
      </c>
      <c r="K7399" s="28">
        <v>1</v>
      </c>
      <c r="L7399" s="28" t="s">
        <v>6159</v>
      </c>
      <c r="M7399" s="36" t="str">
        <f t="shared" si="115"/>
        <v>PILATUS</v>
      </c>
    </row>
    <row r="7400" spans="6:13" ht="15" thickBot="1" x14ac:dyDescent="0.4">
      <c r="F7400" s="29" t="s">
        <v>4716</v>
      </c>
      <c r="G7400" s="27" t="s">
        <v>1185</v>
      </c>
      <c r="H7400" s="27" t="s">
        <v>4715</v>
      </c>
      <c r="I7400" s="27" t="s">
        <v>6108</v>
      </c>
      <c r="J7400" s="27" t="s">
        <v>6169</v>
      </c>
      <c r="K7400" s="27">
        <v>1</v>
      </c>
      <c r="L7400" s="27" t="s">
        <v>6159</v>
      </c>
      <c r="M7400" s="36" t="str">
        <f t="shared" si="115"/>
        <v>PILATUS</v>
      </c>
    </row>
    <row r="7401" spans="6:13" ht="15" thickBot="1" x14ac:dyDescent="0.4">
      <c r="F7401" s="30" t="s">
        <v>4716</v>
      </c>
      <c r="G7401" s="28" t="s">
        <v>10516</v>
      </c>
      <c r="H7401" s="28" t="s">
        <v>3322</v>
      </c>
      <c r="I7401" s="28" t="s">
        <v>6108</v>
      </c>
      <c r="J7401" s="28" t="s">
        <v>6169</v>
      </c>
      <c r="K7401" s="28">
        <v>1</v>
      </c>
      <c r="L7401" s="28" t="s">
        <v>6159</v>
      </c>
      <c r="M7401" s="36" t="str">
        <f t="shared" si="115"/>
        <v>PILATUS</v>
      </c>
    </row>
    <row r="7402" spans="6:13" ht="15" thickBot="1" x14ac:dyDescent="0.4">
      <c r="F7402" s="29" t="s">
        <v>4716</v>
      </c>
      <c r="G7402" s="27" t="s">
        <v>4590</v>
      </c>
      <c r="H7402" s="27" t="s">
        <v>4726</v>
      </c>
      <c r="I7402" s="27" t="s">
        <v>6108</v>
      </c>
      <c r="J7402" s="27" t="s">
        <v>6158</v>
      </c>
      <c r="K7402" s="27">
        <v>1</v>
      </c>
      <c r="L7402" s="27" t="s">
        <v>6159</v>
      </c>
      <c r="M7402" s="36" t="str">
        <f t="shared" si="115"/>
        <v>PILATUS</v>
      </c>
    </row>
    <row r="7403" spans="6:13" ht="15" thickBot="1" x14ac:dyDescent="0.4">
      <c r="F7403" s="30" t="s">
        <v>4716</v>
      </c>
      <c r="G7403" s="28" t="s">
        <v>4725</v>
      </c>
      <c r="H7403" s="28" t="s">
        <v>4724</v>
      </c>
      <c r="I7403" s="28" t="s">
        <v>6108</v>
      </c>
      <c r="J7403" s="28" t="s">
        <v>6158</v>
      </c>
      <c r="K7403" s="28">
        <v>1</v>
      </c>
      <c r="L7403" s="28" t="s">
        <v>6159</v>
      </c>
      <c r="M7403" s="36" t="str">
        <f t="shared" si="115"/>
        <v>PILATUS</v>
      </c>
    </row>
    <row r="7404" spans="6:13" ht="15" thickBot="1" x14ac:dyDescent="0.4">
      <c r="F7404" s="29" t="s">
        <v>4716</v>
      </c>
      <c r="G7404" s="27" t="s">
        <v>10517</v>
      </c>
      <c r="H7404" s="27" t="s">
        <v>4720</v>
      </c>
      <c r="I7404" s="27" t="s">
        <v>6108</v>
      </c>
      <c r="J7404" s="27" t="s">
        <v>6158</v>
      </c>
      <c r="K7404" s="27">
        <v>1</v>
      </c>
      <c r="L7404" s="27" t="s">
        <v>6159</v>
      </c>
      <c r="M7404" s="36" t="str">
        <f t="shared" si="115"/>
        <v>PILATUS</v>
      </c>
    </row>
    <row r="7405" spans="6:13" ht="15" thickBot="1" x14ac:dyDescent="0.4">
      <c r="F7405" s="30" t="s">
        <v>4716</v>
      </c>
      <c r="G7405" s="28" t="s">
        <v>10518</v>
      </c>
      <c r="H7405" s="28" t="s">
        <v>2768</v>
      </c>
      <c r="I7405" s="28" t="s">
        <v>6108</v>
      </c>
      <c r="J7405" s="28" t="s">
        <v>6169</v>
      </c>
      <c r="K7405" s="28">
        <v>1</v>
      </c>
      <c r="L7405" s="28" t="s">
        <v>6159</v>
      </c>
      <c r="M7405" s="36" t="str">
        <f t="shared" si="115"/>
        <v>PILATUS</v>
      </c>
    </row>
    <row r="7406" spans="6:13" ht="15" thickBot="1" x14ac:dyDescent="0.4">
      <c r="F7406" s="29" t="s">
        <v>4716</v>
      </c>
      <c r="G7406" s="27" t="s">
        <v>10519</v>
      </c>
      <c r="H7406" s="27" t="s">
        <v>2768</v>
      </c>
      <c r="I7406" s="27" t="s">
        <v>6108</v>
      </c>
      <c r="J7406" s="27" t="s">
        <v>6169</v>
      </c>
      <c r="K7406" s="27">
        <v>1</v>
      </c>
      <c r="L7406" s="27" t="s">
        <v>6159</v>
      </c>
      <c r="M7406" s="36" t="str">
        <f t="shared" si="115"/>
        <v>PILATUS</v>
      </c>
    </row>
    <row r="7407" spans="6:13" ht="15" thickBot="1" x14ac:dyDescent="0.4">
      <c r="F7407" s="30" t="s">
        <v>4716</v>
      </c>
      <c r="G7407" s="28" t="s">
        <v>10520</v>
      </c>
      <c r="H7407" s="28" t="s">
        <v>2768</v>
      </c>
      <c r="I7407" s="28" t="s">
        <v>6108</v>
      </c>
      <c r="J7407" s="28" t="s">
        <v>6169</v>
      </c>
      <c r="K7407" s="28">
        <v>1</v>
      </c>
      <c r="L7407" s="28" t="s">
        <v>6159</v>
      </c>
      <c r="M7407" s="36" t="str">
        <f t="shared" si="115"/>
        <v>PILATUS</v>
      </c>
    </row>
    <row r="7408" spans="6:13" ht="15" thickBot="1" x14ac:dyDescent="0.4">
      <c r="F7408" s="29" t="s">
        <v>4716</v>
      </c>
      <c r="G7408" s="27" t="s">
        <v>1081</v>
      </c>
      <c r="H7408" s="27" t="s">
        <v>1080</v>
      </c>
      <c r="I7408" s="27" t="s">
        <v>6108</v>
      </c>
      <c r="J7408" s="27" t="s">
        <v>6169</v>
      </c>
      <c r="K7408" s="27">
        <v>1</v>
      </c>
      <c r="L7408" s="27" t="s">
        <v>6159</v>
      </c>
      <c r="M7408" s="36" t="str">
        <f t="shared" si="115"/>
        <v>PILATUS</v>
      </c>
    </row>
    <row r="7409" spans="6:13" ht="15" thickBot="1" x14ac:dyDescent="0.4">
      <c r="F7409" s="30" t="s">
        <v>4716</v>
      </c>
      <c r="G7409" s="28" t="s">
        <v>10521</v>
      </c>
      <c r="H7409" s="28" t="s">
        <v>1080</v>
      </c>
      <c r="I7409" s="28" t="s">
        <v>6108</v>
      </c>
      <c r="J7409" s="28" t="s">
        <v>6169</v>
      </c>
      <c r="K7409" s="28">
        <v>1</v>
      </c>
      <c r="L7409" s="28" t="s">
        <v>6159</v>
      </c>
      <c r="M7409" s="36" t="str">
        <f t="shared" si="115"/>
        <v>PILATUS</v>
      </c>
    </row>
    <row r="7410" spans="6:13" ht="15" thickBot="1" x14ac:dyDescent="0.4">
      <c r="F7410" s="29" t="s">
        <v>4716</v>
      </c>
      <c r="G7410" s="27" t="s">
        <v>3324</v>
      </c>
      <c r="H7410" s="27" t="s">
        <v>3322</v>
      </c>
      <c r="I7410" s="27" t="s">
        <v>6108</v>
      </c>
      <c r="J7410" s="27" t="s">
        <v>6169</v>
      </c>
      <c r="K7410" s="27">
        <v>1</v>
      </c>
      <c r="L7410" s="27" t="s">
        <v>6159</v>
      </c>
      <c r="M7410" s="36" t="str">
        <f t="shared" si="115"/>
        <v>PILATUS</v>
      </c>
    </row>
    <row r="7411" spans="6:13" ht="15" thickBot="1" x14ac:dyDescent="0.4">
      <c r="F7411" s="30" t="s">
        <v>4716</v>
      </c>
      <c r="G7411" s="28" t="s">
        <v>10522</v>
      </c>
      <c r="H7411" s="28" t="s">
        <v>3322</v>
      </c>
      <c r="I7411" s="28" t="s">
        <v>6108</v>
      </c>
      <c r="J7411" s="28" t="s">
        <v>6169</v>
      </c>
      <c r="K7411" s="28">
        <v>1</v>
      </c>
      <c r="L7411" s="28" t="s">
        <v>6159</v>
      </c>
      <c r="M7411" s="36" t="str">
        <f t="shared" si="115"/>
        <v>PILATUS</v>
      </c>
    </row>
    <row r="7412" spans="6:13" ht="15" thickBot="1" x14ac:dyDescent="0.4">
      <c r="F7412" s="29" t="s">
        <v>4716</v>
      </c>
      <c r="G7412" s="27" t="s">
        <v>4717</v>
      </c>
      <c r="H7412" s="27" t="s">
        <v>4715</v>
      </c>
      <c r="I7412" s="27" t="s">
        <v>6108</v>
      </c>
      <c r="J7412" s="27" t="s">
        <v>6169</v>
      </c>
      <c r="K7412" s="27">
        <v>1</v>
      </c>
      <c r="L7412" s="27" t="s">
        <v>6159</v>
      </c>
      <c r="M7412" s="36" t="str">
        <f t="shared" si="115"/>
        <v>PILATUS</v>
      </c>
    </row>
    <row r="7413" spans="6:13" ht="15" thickBot="1" x14ac:dyDescent="0.4">
      <c r="F7413" s="30" t="s">
        <v>4716</v>
      </c>
      <c r="G7413" s="28" t="s">
        <v>10523</v>
      </c>
      <c r="H7413" s="28" t="s">
        <v>4715</v>
      </c>
      <c r="I7413" s="28" t="s">
        <v>6108</v>
      </c>
      <c r="J7413" s="28" t="s">
        <v>6169</v>
      </c>
      <c r="K7413" s="28">
        <v>1</v>
      </c>
      <c r="L7413" s="28" t="s">
        <v>6159</v>
      </c>
      <c r="M7413" s="36" t="str">
        <f t="shared" si="115"/>
        <v>PILATUS</v>
      </c>
    </row>
    <row r="7414" spans="6:13" ht="15" thickBot="1" x14ac:dyDescent="0.4">
      <c r="F7414" s="29" t="s">
        <v>4716</v>
      </c>
      <c r="G7414" s="27" t="s">
        <v>10524</v>
      </c>
      <c r="H7414" s="27" t="s">
        <v>4715</v>
      </c>
      <c r="I7414" s="27" t="s">
        <v>6108</v>
      </c>
      <c r="J7414" s="27" t="s">
        <v>6169</v>
      </c>
      <c r="K7414" s="27">
        <v>1</v>
      </c>
      <c r="L7414" s="27" t="s">
        <v>6159</v>
      </c>
      <c r="M7414" s="36" t="str">
        <f t="shared" si="115"/>
        <v>PILATUS</v>
      </c>
    </row>
    <row r="7415" spans="6:13" ht="15" thickBot="1" x14ac:dyDescent="0.4">
      <c r="F7415" s="30" t="s">
        <v>4716</v>
      </c>
      <c r="G7415" s="28" t="s">
        <v>4723</v>
      </c>
      <c r="H7415" s="28" t="s">
        <v>4722</v>
      </c>
      <c r="I7415" s="28" t="s">
        <v>6108</v>
      </c>
      <c r="J7415" s="28" t="s">
        <v>6169</v>
      </c>
      <c r="K7415" s="28">
        <v>1</v>
      </c>
      <c r="L7415" s="28" t="s">
        <v>6159</v>
      </c>
      <c r="M7415" s="36" t="str">
        <f t="shared" si="115"/>
        <v>PILATUS</v>
      </c>
    </row>
    <row r="7416" spans="6:13" ht="15" thickBot="1" x14ac:dyDescent="0.4">
      <c r="F7416" s="29" t="s">
        <v>4716</v>
      </c>
      <c r="G7416" s="27" t="s">
        <v>4721</v>
      </c>
      <c r="H7416" s="27" t="s">
        <v>4720</v>
      </c>
      <c r="I7416" s="27" t="s">
        <v>6108</v>
      </c>
      <c r="J7416" s="27" t="s">
        <v>6158</v>
      </c>
      <c r="K7416" s="27">
        <v>1</v>
      </c>
      <c r="L7416" s="27" t="s">
        <v>6159</v>
      </c>
      <c r="M7416" s="36" t="str">
        <f t="shared" si="115"/>
        <v>PILATUS</v>
      </c>
    </row>
    <row r="7417" spans="6:13" ht="15" thickBot="1" x14ac:dyDescent="0.4">
      <c r="F7417" s="30" t="s">
        <v>4716</v>
      </c>
      <c r="G7417" s="28" t="s">
        <v>9800</v>
      </c>
      <c r="H7417" s="28" t="s">
        <v>4715</v>
      </c>
      <c r="I7417" s="28" t="s">
        <v>6108</v>
      </c>
      <c r="J7417" s="28" t="s">
        <v>6169</v>
      </c>
      <c r="K7417" s="28">
        <v>1</v>
      </c>
      <c r="L7417" s="28" t="s">
        <v>6159</v>
      </c>
      <c r="M7417" s="36" t="str">
        <f t="shared" si="115"/>
        <v>PILATUS</v>
      </c>
    </row>
    <row r="7418" spans="6:13" ht="15" thickBot="1" x14ac:dyDescent="0.4">
      <c r="F7418" s="29" t="s">
        <v>4716</v>
      </c>
      <c r="G7418" s="27" t="s">
        <v>10525</v>
      </c>
      <c r="H7418" s="27" t="s">
        <v>1080</v>
      </c>
      <c r="I7418" s="27" t="s">
        <v>6108</v>
      </c>
      <c r="J7418" s="27" t="s">
        <v>6169</v>
      </c>
      <c r="K7418" s="27">
        <v>1</v>
      </c>
      <c r="L7418" s="27" t="s">
        <v>6159</v>
      </c>
      <c r="M7418" s="36" t="str">
        <f t="shared" si="115"/>
        <v>PILATUS</v>
      </c>
    </row>
    <row r="7419" spans="6:13" ht="15" thickBot="1" x14ac:dyDescent="0.4">
      <c r="F7419" s="30" t="s">
        <v>4716</v>
      </c>
      <c r="G7419" s="28" t="s">
        <v>10526</v>
      </c>
      <c r="H7419" s="28" t="s">
        <v>2768</v>
      </c>
      <c r="I7419" s="28" t="s">
        <v>6108</v>
      </c>
      <c r="J7419" s="28" t="s">
        <v>6169</v>
      </c>
      <c r="K7419" s="28">
        <v>1</v>
      </c>
      <c r="L7419" s="28" t="s">
        <v>6159</v>
      </c>
      <c r="M7419" s="36" t="str">
        <f t="shared" si="115"/>
        <v>PILATUS</v>
      </c>
    </row>
    <row r="7420" spans="6:13" ht="15" thickBot="1" x14ac:dyDescent="0.4">
      <c r="F7420" s="29" t="s">
        <v>4716</v>
      </c>
      <c r="G7420" s="27" t="s">
        <v>10527</v>
      </c>
      <c r="H7420" s="27" t="s">
        <v>4715</v>
      </c>
      <c r="I7420" s="27" t="s">
        <v>6108</v>
      </c>
      <c r="J7420" s="27" t="s">
        <v>6169</v>
      </c>
      <c r="K7420" s="27">
        <v>1</v>
      </c>
      <c r="L7420" s="27" t="s">
        <v>6159</v>
      </c>
      <c r="M7420" s="36" t="str">
        <f t="shared" si="115"/>
        <v>PILATUS</v>
      </c>
    </row>
    <row r="7421" spans="6:13" ht="15" thickBot="1" x14ac:dyDescent="0.4">
      <c r="F7421" s="30" t="s">
        <v>4716</v>
      </c>
      <c r="G7421" s="28" t="s">
        <v>10528</v>
      </c>
      <c r="H7421" s="28" t="s">
        <v>2768</v>
      </c>
      <c r="I7421" s="28" t="s">
        <v>6108</v>
      </c>
      <c r="J7421" s="28" t="s">
        <v>6169</v>
      </c>
      <c r="K7421" s="28">
        <v>1</v>
      </c>
      <c r="L7421" s="28" t="s">
        <v>6159</v>
      </c>
      <c r="M7421" s="36" t="str">
        <f t="shared" si="115"/>
        <v>PILATUS</v>
      </c>
    </row>
    <row r="7422" spans="6:13" ht="15" thickBot="1" x14ac:dyDescent="0.4">
      <c r="F7422" s="29" t="s">
        <v>10529</v>
      </c>
      <c r="G7422" s="27" t="s">
        <v>6910</v>
      </c>
      <c r="H7422" s="27" t="s">
        <v>1258</v>
      </c>
      <c r="I7422" s="27" t="s">
        <v>6108</v>
      </c>
      <c r="J7422" s="27" t="s">
        <v>6158</v>
      </c>
      <c r="K7422" s="27">
        <v>2</v>
      </c>
      <c r="L7422" s="27" t="s">
        <v>6159</v>
      </c>
      <c r="M7422" s="36" t="str">
        <f t="shared" si="115"/>
        <v>PILATUS BRITTEN-NORMAN</v>
      </c>
    </row>
    <row r="7423" spans="6:13" ht="15" thickBot="1" x14ac:dyDescent="0.4">
      <c r="F7423" s="30" t="s">
        <v>10529</v>
      </c>
      <c r="G7423" s="28" t="s">
        <v>963</v>
      </c>
      <c r="H7423" s="28" t="s">
        <v>961</v>
      </c>
      <c r="I7423" s="28" t="s">
        <v>6108</v>
      </c>
      <c r="J7423" s="28" t="s">
        <v>6158</v>
      </c>
      <c r="K7423" s="28">
        <v>3</v>
      </c>
      <c r="L7423" s="28" t="s">
        <v>6159</v>
      </c>
      <c r="M7423" s="36" t="str">
        <f t="shared" si="115"/>
        <v>PILATUS BRITTEN-NORMAN</v>
      </c>
    </row>
    <row r="7424" spans="6:13" ht="15" thickBot="1" x14ac:dyDescent="0.4">
      <c r="F7424" s="29" t="s">
        <v>10529</v>
      </c>
      <c r="G7424" s="27" t="s">
        <v>6912</v>
      </c>
      <c r="H7424" s="27" t="s">
        <v>1258</v>
      </c>
      <c r="I7424" s="27" t="s">
        <v>6108</v>
      </c>
      <c r="J7424" s="27" t="s">
        <v>6158</v>
      </c>
      <c r="K7424" s="27">
        <v>2</v>
      </c>
      <c r="L7424" s="27" t="s">
        <v>6159</v>
      </c>
      <c r="M7424" s="36" t="str">
        <f t="shared" si="115"/>
        <v>PILATUS BRITTEN-NORMAN</v>
      </c>
    </row>
    <row r="7425" spans="6:13" ht="15" thickBot="1" x14ac:dyDescent="0.4">
      <c r="F7425" s="30" t="s">
        <v>10529</v>
      </c>
      <c r="G7425" s="28" t="s">
        <v>1546</v>
      </c>
      <c r="H7425" s="28" t="s">
        <v>1544</v>
      </c>
      <c r="I7425" s="28" t="s">
        <v>6108</v>
      </c>
      <c r="J7425" s="28" t="s">
        <v>6169</v>
      </c>
      <c r="K7425" s="28">
        <v>2</v>
      </c>
      <c r="L7425" s="28" t="s">
        <v>6159</v>
      </c>
      <c r="M7425" s="36" t="str">
        <f t="shared" si="115"/>
        <v>PILATUS BRITTEN-NORMAN</v>
      </c>
    </row>
    <row r="7426" spans="6:13" ht="15" thickBot="1" x14ac:dyDescent="0.4">
      <c r="F7426" s="29" t="s">
        <v>10529</v>
      </c>
      <c r="G7426" s="27" t="s">
        <v>7483</v>
      </c>
      <c r="H7426" s="27" t="s">
        <v>1544</v>
      </c>
      <c r="I7426" s="27" t="s">
        <v>6108</v>
      </c>
      <c r="J7426" s="27" t="s">
        <v>6169</v>
      </c>
      <c r="K7426" s="27">
        <v>2</v>
      </c>
      <c r="L7426" s="27" t="s">
        <v>6159</v>
      </c>
      <c r="M7426" s="36" t="str">
        <f t="shared" si="115"/>
        <v>PILATUS BRITTEN-NORMAN</v>
      </c>
    </row>
    <row r="7427" spans="6:13" ht="15" thickBot="1" x14ac:dyDescent="0.4">
      <c r="F7427" s="30" t="s">
        <v>10529</v>
      </c>
      <c r="G7427" s="28" t="s">
        <v>7484</v>
      </c>
      <c r="H7427" s="28" t="s">
        <v>1544</v>
      </c>
      <c r="I7427" s="28" t="s">
        <v>6108</v>
      </c>
      <c r="J7427" s="28" t="s">
        <v>6169</v>
      </c>
      <c r="K7427" s="28">
        <v>2</v>
      </c>
      <c r="L7427" s="28" t="s">
        <v>6159</v>
      </c>
      <c r="M7427" s="36" t="str">
        <f t="shared" si="115"/>
        <v>PILATUS BRITTEN-NORMAN</v>
      </c>
    </row>
    <row r="7428" spans="6:13" ht="15" thickBot="1" x14ac:dyDescent="0.4">
      <c r="F7428" s="29" t="s">
        <v>10529</v>
      </c>
      <c r="G7428" s="27" t="s">
        <v>6913</v>
      </c>
      <c r="H7428" s="27" t="s">
        <v>1258</v>
      </c>
      <c r="I7428" s="27" t="s">
        <v>6108</v>
      </c>
      <c r="J7428" s="27" t="s">
        <v>6158</v>
      </c>
      <c r="K7428" s="27">
        <v>2</v>
      </c>
      <c r="L7428" s="27" t="s">
        <v>6159</v>
      </c>
      <c r="M7428" s="36" t="str">
        <f t="shared" si="115"/>
        <v>PILATUS BRITTEN-NORMAN</v>
      </c>
    </row>
    <row r="7429" spans="6:13" ht="15" thickBot="1" x14ac:dyDescent="0.4">
      <c r="F7429" s="30" t="s">
        <v>10529</v>
      </c>
      <c r="G7429" s="28" t="s">
        <v>6793</v>
      </c>
      <c r="H7429" s="28" t="s">
        <v>961</v>
      </c>
      <c r="I7429" s="28" t="s">
        <v>6108</v>
      </c>
      <c r="J7429" s="28" t="s">
        <v>6158</v>
      </c>
      <c r="K7429" s="28">
        <v>3</v>
      </c>
      <c r="L7429" s="28" t="s">
        <v>6159</v>
      </c>
      <c r="M7429" s="36" t="str">
        <f t="shared" si="115"/>
        <v>PILATUS BRITTEN-NORMAN</v>
      </c>
    </row>
    <row r="7430" spans="6:13" ht="15" thickBot="1" x14ac:dyDescent="0.4">
      <c r="F7430" s="29" t="s">
        <v>10529</v>
      </c>
      <c r="G7430" s="27" t="s">
        <v>7485</v>
      </c>
      <c r="H7430" s="27" t="s">
        <v>1544</v>
      </c>
      <c r="I7430" s="27" t="s">
        <v>6108</v>
      </c>
      <c r="J7430" s="27" t="s">
        <v>6169</v>
      </c>
      <c r="K7430" s="27">
        <v>2</v>
      </c>
      <c r="L7430" s="27" t="s">
        <v>6159</v>
      </c>
      <c r="M7430" s="36" t="str">
        <f t="shared" si="115"/>
        <v>PILATUS BRITTEN-NORMAN</v>
      </c>
    </row>
    <row r="7431" spans="6:13" ht="15" thickBot="1" x14ac:dyDescent="0.4">
      <c r="F7431" s="30" t="s">
        <v>4728</v>
      </c>
      <c r="G7431" s="28" t="s">
        <v>10530</v>
      </c>
      <c r="H7431" s="28" t="s">
        <v>591</v>
      </c>
      <c r="I7431" s="28" t="s">
        <v>6108</v>
      </c>
      <c r="J7431" s="28" t="s">
        <v>6158</v>
      </c>
      <c r="K7431" s="28">
        <v>1</v>
      </c>
      <c r="L7431" s="28" t="s">
        <v>6159</v>
      </c>
      <c r="M7431" s="36" t="str">
        <f t="shared" ref="M7431:M7494" si="116">F7431</f>
        <v>PIPER</v>
      </c>
    </row>
    <row r="7432" spans="6:13" ht="15" thickBot="1" x14ac:dyDescent="0.4">
      <c r="F7432" s="29" t="s">
        <v>4728</v>
      </c>
      <c r="G7432" s="27" t="s">
        <v>10531</v>
      </c>
      <c r="H7432" s="27" t="s">
        <v>591</v>
      </c>
      <c r="I7432" s="27" t="s">
        <v>6108</v>
      </c>
      <c r="J7432" s="27" t="s">
        <v>6158</v>
      </c>
      <c r="K7432" s="27">
        <v>1</v>
      </c>
      <c r="L7432" s="27" t="s">
        <v>6159</v>
      </c>
      <c r="M7432" s="36" t="str">
        <f t="shared" si="116"/>
        <v>PIPER</v>
      </c>
    </row>
    <row r="7433" spans="6:13" ht="15" thickBot="1" x14ac:dyDescent="0.4">
      <c r="F7433" s="30" t="s">
        <v>4728</v>
      </c>
      <c r="G7433" s="28" t="s">
        <v>10532</v>
      </c>
      <c r="H7433" s="28" t="s">
        <v>4757</v>
      </c>
      <c r="I7433" s="28" t="s">
        <v>6108</v>
      </c>
      <c r="J7433" s="28" t="s">
        <v>6158</v>
      </c>
      <c r="K7433" s="28">
        <v>1</v>
      </c>
      <c r="L7433" s="28" t="s">
        <v>6159</v>
      </c>
      <c r="M7433" s="36" t="str">
        <f t="shared" si="116"/>
        <v>PIPER</v>
      </c>
    </row>
    <row r="7434" spans="6:13" ht="15" thickBot="1" x14ac:dyDescent="0.4">
      <c r="F7434" s="29" t="s">
        <v>4728</v>
      </c>
      <c r="G7434" s="27" t="s">
        <v>4758</v>
      </c>
      <c r="H7434" s="27" t="s">
        <v>4757</v>
      </c>
      <c r="I7434" s="27" t="s">
        <v>6108</v>
      </c>
      <c r="J7434" s="27" t="s">
        <v>6158</v>
      </c>
      <c r="K7434" s="27">
        <v>1</v>
      </c>
      <c r="L7434" s="27" t="s">
        <v>6159</v>
      </c>
      <c r="M7434" s="36" t="str">
        <f t="shared" si="116"/>
        <v>PIPER</v>
      </c>
    </row>
    <row r="7435" spans="6:13" ht="15" thickBot="1" x14ac:dyDescent="0.4">
      <c r="F7435" s="30" t="s">
        <v>4728</v>
      </c>
      <c r="G7435" s="28" t="s">
        <v>10533</v>
      </c>
      <c r="H7435" s="28" t="s">
        <v>4741</v>
      </c>
      <c r="I7435" s="28" t="s">
        <v>6108</v>
      </c>
      <c r="J7435" s="28" t="s">
        <v>6158</v>
      </c>
      <c r="K7435" s="28">
        <v>1</v>
      </c>
      <c r="L7435" s="28" t="s">
        <v>6159</v>
      </c>
      <c r="M7435" s="36" t="str">
        <f t="shared" si="116"/>
        <v>PIPER</v>
      </c>
    </row>
    <row r="7436" spans="6:13" ht="15" thickBot="1" x14ac:dyDescent="0.4">
      <c r="F7436" s="29" t="s">
        <v>4728</v>
      </c>
      <c r="G7436" s="27" t="s">
        <v>6507</v>
      </c>
      <c r="H7436" s="27" t="s">
        <v>463</v>
      </c>
      <c r="I7436" s="27" t="s">
        <v>6108</v>
      </c>
      <c r="J7436" s="27" t="s">
        <v>6158</v>
      </c>
      <c r="K7436" s="27">
        <v>2</v>
      </c>
      <c r="L7436" s="27" t="s">
        <v>6159</v>
      </c>
      <c r="M7436" s="36" t="str">
        <f t="shared" si="116"/>
        <v>PIPER</v>
      </c>
    </row>
    <row r="7437" spans="6:13" ht="15" thickBot="1" x14ac:dyDescent="0.4">
      <c r="F7437" s="30" t="s">
        <v>4728</v>
      </c>
      <c r="G7437" s="28" t="s">
        <v>9289</v>
      </c>
      <c r="H7437" s="28" t="s">
        <v>4254</v>
      </c>
      <c r="I7437" s="28" t="s">
        <v>6108</v>
      </c>
      <c r="J7437" s="28" t="s">
        <v>6158</v>
      </c>
      <c r="K7437" s="28">
        <v>2</v>
      </c>
      <c r="L7437" s="28" t="s">
        <v>6159</v>
      </c>
      <c r="M7437" s="36" t="str">
        <f t="shared" si="116"/>
        <v>PIPER</v>
      </c>
    </row>
    <row r="7438" spans="6:13" ht="15" thickBot="1" x14ac:dyDescent="0.4">
      <c r="F7438" s="29" t="s">
        <v>4728</v>
      </c>
      <c r="G7438" s="27" t="s">
        <v>6508</v>
      </c>
      <c r="H7438" s="27" t="s">
        <v>575</v>
      </c>
      <c r="I7438" s="27" t="s">
        <v>6108</v>
      </c>
      <c r="J7438" s="27" t="s">
        <v>6158</v>
      </c>
      <c r="K7438" s="27">
        <v>1</v>
      </c>
      <c r="L7438" s="27" t="s">
        <v>6159</v>
      </c>
      <c r="M7438" s="36" t="str">
        <f t="shared" si="116"/>
        <v>PIPER</v>
      </c>
    </row>
    <row r="7439" spans="6:13" ht="15" thickBot="1" x14ac:dyDescent="0.4">
      <c r="F7439" s="30" t="s">
        <v>4728</v>
      </c>
      <c r="G7439" s="28" t="s">
        <v>10534</v>
      </c>
      <c r="H7439" s="28" t="s">
        <v>575</v>
      </c>
      <c r="I7439" s="28" t="s">
        <v>6108</v>
      </c>
      <c r="J7439" s="28" t="s">
        <v>6158</v>
      </c>
      <c r="K7439" s="28">
        <v>1</v>
      </c>
      <c r="L7439" s="28" t="s">
        <v>6159</v>
      </c>
      <c r="M7439" s="36" t="str">
        <f t="shared" si="116"/>
        <v>PIPER</v>
      </c>
    </row>
    <row r="7440" spans="6:13" ht="15" thickBot="1" x14ac:dyDescent="0.4">
      <c r="F7440" s="29" t="s">
        <v>4728</v>
      </c>
      <c r="G7440" s="27" t="s">
        <v>7932</v>
      </c>
      <c r="H7440" s="27" t="s">
        <v>579</v>
      </c>
      <c r="I7440" s="27" t="s">
        <v>6108</v>
      </c>
      <c r="J7440" s="27" t="s">
        <v>6158</v>
      </c>
      <c r="K7440" s="27">
        <v>1</v>
      </c>
      <c r="L7440" s="27" t="s">
        <v>6159</v>
      </c>
      <c r="M7440" s="36" t="str">
        <f t="shared" si="116"/>
        <v>PIPER</v>
      </c>
    </row>
    <row r="7441" spans="6:13" ht="15" thickBot="1" x14ac:dyDescent="0.4">
      <c r="F7441" s="30" t="s">
        <v>4728</v>
      </c>
      <c r="G7441" s="28" t="s">
        <v>7933</v>
      </c>
      <c r="H7441" s="28" t="s">
        <v>581</v>
      </c>
      <c r="I7441" s="28" t="s">
        <v>6108</v>
      </c>
      <c r="J7441" s="28" t="s">
        <v>6158</v>
      </c>
      <c r="K7441" s="28">
        <v>1</v>
      </c>
      <c r="L7441" s="28" t="s">
        <v>6159</v>
      </c>
      <c r="M7441" s="36" t="str">
        <f t="shared" si="116"/>
        <v>PIPER</v>
      </c>
    </row>
    <row r="7442" spans="6:13" ht="15" thickBot="1" x14ac:dyDescent="0.4">
      <c r="F7442" s="29" t="s">
        <v>4728</v>
      </c>
      <c r="G7442" s="27" t="s">
        <v>2131</v>
      </c>
      <c r="H7442" s="27" t="s">
        <v>2129</v>
      </c>
      <c r="I7442" s="27" t="s">
        <v>6108</v>
      </c>
      <c r="J7442" s="27" t="s">
        <v>6158</v>
      </c>
      <c r="K7442" s="27">
        <v>2</v>
      </c>
      <c r="L7442" s="27" t="s">
        <v>6159</v>
      </c>
      <c r="M7442" s="36" t="str">
        <f t="shared" si="116"/>
        <v>PIPER</v>
      </c>
    </row>
    <row r="7443" spans="6:13" ht="15" thickBot="1" x14ac:dyDescent="0.4">
      <c r="F7443" s="30" t="s">
        <v>4728</v>
      </c>
      <c r="G7443" s="28" t="s">
        <v>8104</v>
      </c>
      <c r="H7443" s="28" t="s">
        <v>575</v>
      </c>
      <c r="I7443" s="28" t="s">
        <v>6108</v>
      </c>
      <c r="J7443" s="28" t="s">
        <v>6158</v>
      </c>
      <c r="K7443" s="28">
        <v>1</v>
      </c>
      <c r="L7443" s="28" t="s">
        <v>6159</v>
      </c>
      <c r="M7443" s="36" t="str">
        <f t="shared" si="116"/>
        <v>PIPER</v>
      </c>
    </row>
    <row r="7444" spans="6:13" ht="15" thickBot="1" x14ac:dyDescent="0.4">
      <c r="F7444" s="29" t="s">
        <v>4728</v>
      </c>
      <c r="G7444" s="27" t="s">
        <v>10535</v>
      </c>
      <c r="H7444" s="27" t="s">
        <v>4755</v>
      </c>
      <c r="I7444" s="27" t="s">
        <v>6108</v>
      </c>
      <c r="J7444" s="27" t="s">
        <v>6158</v>
      </c>
      <c r="K7444" s="27">
        <v>1</v>
      </c>
      <c r="L7444" s="27" t="s">
        <v>6159</v>
      </c>
      <c r="M7444" s="36" t="str">
        <f t="shared" si="116"/>
        <v>PIPER</v>
      </c>
    </row>
    <row r="7445" spans="6:13" ht="15" thickBot="1" x14ac:dyDescent="0.4">
      <c r="F7445" s="30" t="s">
        <v>4728</v>
      </c>
      <c r="G7445" s="28" t="s">
        <v>10536</v>
      </c>
      <c r="H7445" s="28" t="s">
        <v>575</v>
      </c>
      <c r="I7445" s="28" t="s">
        <v>6108</v>
      </c>
      <c r="J7445" s="28" t="s">
        <v>6158</v>
      </c>
      <c r="K7445" s="28">
        <v>1</v>
      </c>
      <c r="L7445" s="28" t="s">
        <v>6159</v>
      </c>
      <c r="M7445" s="36" t="str">
        <f t="shared" si="116"/>
        <v>PIPER</v>
      </c>
    </row>
    <row r="7446" spans="6:13" ht="15" thickBot="1" x14ac:dyDescent="0.4">
      <c r="F7446" s="29" t="s">
        <v>4728</v>
      </c>
      <c r="G7446" s="27" t="s">
        <v>10537</v>
      </c>
      <c r="H7446" s="27" t="s">
        <v>575</v>
      </c>
      <c r="I7446" s="27" t="s">
        <v>6108</v>
      </c>
      <c r="J7446" s="27" t="s">
        <v>6158</v>
      </c>
      <c r="K7446" s="27">
        <v>1</v>
      </c>
      <c r="L7446" s="27" t="s">
        <v>6159</v>
      </c>
      <c r="M7446" s="36" t="str">
        <f t="shared" si="116"/>
        <v>PIPER</v>
      </c>
    </row>
    <row r="7447" spans="6:13" ht="15" thickBot="1" x14ac:dyDescent="0.4">
      <c r="F7447" s="30" t="s">
        <v>4728</v>
      </c>
      <c r="G7447" s="28" t="s">
        <v>6510</v>
      </c>
      <c r="H7447" s="28" t="s">
        <v>577</v>
      </c>
      <c r="I7447" s="28" t="s">
        <v>6108</v>
      </c>
      <c r="J7447" s="28" t="s">
        <v>6158</v>
      </c>
      <c r="K7447" s="28">
        <v>1</v>
      </c>
      <c r="L7447" s="28" t="s">
        <v>6159</v>
      </c>
      <c r="M7447" s="36" t="str">
        <f t="shared" si="116"/>
        <v>PIPER</v>
      </c>
    </row>
    <row r="7448" spans="6:13" ht="15" thickBot="1" x14ac:dyDescent="0.4">
      <c r="F7448" s="29" t="s">
        <v>4728</v>
      </c>
      <c r="G7448" s="27" t="s">
        <v>6511</v>
      </c>
      <c r="H7448" s="27" t="s">
        <v>575</v>
      </c>
      <c r="I7448" s="27" t="s">
        <v>6108</v>
      </c>
      <c r="J7448" s="27" t="s">
        <v>6158</v>
      </c>
      <c r="K7448" s="27">
        <v>1</v>
      </c>
      <c r="L7448" s="27" t="s">
        <v>6159</v>
      </c>
      <c r="M7448" s="36" t="str">
        <f t="shared" si="116"/>
        <v>PIPER</v>
      </c>
    </row>
    <row r="7449" spans="6:13" ht="15" thickBot="1" x14ac:dyDescent="0.4">
      <c r="F7449" s="30" t="s">
        <v>4728</v>
      </c>
      <c r="G7449" s="28" t="s">
        <v>6512</v>
      </c>
      <c r="H7449" s="28" t="s">
        <v>575</v>
      </c>
      <c r="I7449" s="28" t="s">
        <v>6108</v>
      </c>
      <c r="J7449" s="28" t="s">
        <v>6158</v>
      </c>
      <c r="K7449" s="28">
        <v>1</v>
      </c>
      <c r="L7449" s="28" t="s">
        <v>6159</v>
      </c>
      <c r="M7449" s="36" t="str">
        <f t="shared" si="116"/>
        <v>PIPER</v>
      </c>
    </row>
    <row r="7450" spans="6:13" ht="15" thickBot="1" x14ac:dyDescent="0.4">
      <c r="F7450" s="29" t="s">
        <v>4728</v>
      </c>
      <c r="G7450" s="27" t="s">
        <v>6513</v>
      </c>
      <c r="H7450" s="27" t="s">
        <v>579</v>
      </c>
      <c r="I7450" s="27" t="s">
        <v>6108</v>
      </c>
      <c r="J7450" s="27" t="s">
        <v>6158</v>
      </c>
      <c r="K7450" s="27">
        <v>1</v>
      </c>
      <c r="L7450" s="27" t="s">
        <v>6159</v>
      </c>
      <c r="M7450" s="36" t="str">
        <f t="shared" si="116"/>
        <v>PIPER</v>
      </c>
    </row>
    <row r="7451" spans="6:13" ht="15" thickBot="1" x14ac:dyDescent="0.4">
      <c r="F7451" s="30" t="s">
        <v>4728</v>
      </c>
      <c r="G7451" s="28" t="s">
        <v>6514</v>
      </c>
      <c r="H7451" s="28" t="s">
        <v>579</v>
      </c>
      <c r="I7451" s="28" t="s">
        <v>6108</v>
      </c>
      <c r="J7451" s="28" t="s">
        <v>6158</v>
      </c>
      <c r="K7451" s="28">
        <v>1</v>
      </c>
      <c r="L7451" s="28" t="s">
        <v>6159</v>
      </c>
      <c r="M7451" s="36" t="str">
        <f t="shared" si="116"/>
        <v>PIPER</v>
      </c>
    </row>
    <row r="7452" spans="6:13" ht="15" thickBot="1" x14ac:dyDescent="0.4">
      <c r="F7452" s="29" t="s">
        <v>4728</v>
      </c>
      <c r="G7452" s="27" t="s">
        <v>7934</v>
      </c>
      <c r="H7452" s="27" t="s">
        <v>579</v>
      </c>
      <c r="I7452" s="27" t="s">
        <v>6108</v>
      </c>
      <c r="J7452" s="27" t="s">
        <v>6158</v>
      </c>
      <c r="K7452" s="27">
        <v>1</v>
      </c>
      <c r="L7452" s="27" t="s">
        <v>6159</v>
      </c>
      <c r="M7452" s="36" t="str">
        <f t="shared" si="116"/>
        <v>PIPER</v>
      </c>
    </row>
    <row r="7453" spans="6:13" ht="15" thickBot="1" x14ac:dyDescent="0.4">
      <c r="F7453" s="30" t="s">
        <v>4728</v>
      </c>
      <c r="G7453" s="28" t="s">
        <v>7935</v>
      </c>
      <c r="H7453" s="28" t="s">
        <v>575</v>
      </c>
      <c r="I7453" s="28" t="s">
        <v>6108</v>
      </c>
      <c r="J7453" s="28" t="s">
        <v>6158</v>
      </c>
      <c r="K7453" s="28">
        <v>1</v>
      </c>
      <c r="L7453" s="28" t="s">
        <v>6159</v>
      </c>
      <c r="M7453" s="36" t="str">
        <f t="shared" si="116"/>
        <v>PIPER</v>
      </c>
    </row>
    <row r="7454" spans="6:13" ht="15" thickBot="1" x14ac:dyDescent="0.4">
      <c r="F7454" s="29" t="s">
        <v>4728</v>
      </c>
      <c r="G7454" s="27" t="s">
        <v>6515</v>
      </c>
      <c r="H7454" s="27" t="s">
        <v>577</v>
      </c>
      <c r="I7454" s="27" t="s">
        <v>6108</v>
      </c>
      <c r="J7454" s="27" t="s">
        <v>6158</v>
      </c>
      <c r="K7454" s="27">
        <v>1</v>
      </c>
      <c r="L7454" s="27" t="s">
        <v>6159</v>
      </c>
      <c r="M7454" s="36" t="str">
        <f t="shared" si="116"/>
        <v>PIPER</v>
      </c>
    </row>
    <row r="7455" spans="6:13" ht="15" thickBot="1" x14ac:dyDescent="0.4">
      <c r="F7455" s="30" t="s">
        <v>4728</v>
      </c>
      <c r="G7455" s="28" t="s">
        <v>10538</v>
      </c>
      <c r="H7455" s="28" t="s">
        <v>575</v>
      </c>
      <c r="I7455" s="28" t="s">
        <v>6108</v>
      </c>
      <c r="J7455" s="28" t="s">
        <v>6158</v>
      </c>
      <c r="K7455" s="28">
        <v>1</v>
      </c>
      <c r="L7455" s="28" t="s">
        <v>6159</v>
      </c>
      <c r="M7455" s="36" t="str">
        <f t="shared" si="116"/>
        <v>PIPER</v>
      </c>
    </row>
    <row r="7456" spans="6:13" ht="15" thickBot="1" x14ac:dyDescent="0.4">
      <c r="F7456" s="29" t="s">
        <v>4728</v>
      </c>
      <c r="G7456" s="27" t="s">
        <v>6516</v>
      </c>
      <c r="H7456" s="27" t="s">
        <v>575</v>
      </c>
      <c r="I7456" s="27" t="s">
        <v>6108</v>
      </c>
      <c r="J7456" s="27" t="s">
        <v>6158</v>
      </c>
      <c r="K7456" s="27">
        <v>1</v>
      </c>
      <c r="L7456" s="27" t="s">
        <v>6159</v>
      </c>
      <c r="M7456" s="36" t="str">
        <f t="shared" si="116"/>
        <v>PIPER</v>
      </c>
    </row>
    <row r="7457" spans="6:13" ht="15" thickBot="1" x14ac:dyDescent="0.4">
      <c r="F7457" s="30" t="s">
        <v>4728</v>
      </c>
      <c r="G7457" s="28" t="s">
        <v>10539</v>
      </c>
      <c r="H7457" s="28" t="s">
        <v>575</v>
      </c>
      <c r="I7457" s="28" t="s">
        <v>6108</v>
      </c>
      <c r="J7457" s="28" t="s">
        <v>6158</v>
      </c>
      <c r="K7457" s="28">
        <v>1</v>
      </c>
      <c r="L7457" s="28" t="s">
        <v>6159</v>
      </c>
      <c r="M7457" s="36" t="str">
        <f t="shared" si="116"/>
        <v>PIPER</v>
      </c>
    </row>
    <row r="7458" spans="6:13" ht="15" thickBot="1" x14ac:dyDescent="0.4">
      <c r="F7458" s="29" t="s">
        <v>4728</v>
      </c>
      <c r="G7458" s="27" t="s">
        <v>7936</v>
      </c>
      <c r="H7458" s="27" t="s">
        <v>583</v>
      </c>
      <c r="I7458" s="27" t="s">
        <v>6108</v>
      </c>
      <c r="J7458" s="27" t="s">
        <v>6158</v>
      </c>
      <c r="K7458" s="27">
        <v>1</v>
      </c>
      <c r="L7458" s="27" t="s">
        <v>6159</v>
      </c>
      <c r="M7458" s="36" t="str">
        <f t="shared" si="116"/>
        <v>PIPER</v>
      </c>
    </row>
    <row r="7459" spans="6:13" ht="15" thickBot="1" x14ac:dyDescent="0.4">
      <c r="F7459" s="30" t="s">
        <v>4728</v>
      </c>
      <c r="G7459" s="28" t="s">
        <v>6517</v>
      </c>
      <c r="H7459" s="28" t="s">
        <v>577</v>
      </c>
      <c r="I7459" s="28" t="s">
        <v>6108</v>
      </c>
      <c r="J7459" s="28" t="s">
        <v>6158</v>
      </c>
      <c r="K7459" s="28">
        <v>1</v>
      </c>
      <c r="L7459" s="28" t="s">
        <v>6159</v>
      </c>
      <c r="M7459" s="36" t="str">
        <f t="shared" si="116"/>
        <v>PIPER</v>
      </c>
    </row>
    <row r="7460" spans="6:13" ht="15" thickBot="1" x14ac:dyDescent="0.4">
      <c r="F7460" s="29" t="s">
        <v>4728</v>
      </c>
      <c r="G7460" s="27" t="s">
        <v>6518</v>
      </c>
      <c r="H7460" s="27" t="s">
        <v>591</v>
      </c>
      <c r="I7460" s="27" t="s">
        <v>6108</v>
      </c>
      <c r="J7460" s="27" t="s">
        <v>6158</v>
      </c>
      <c r="K7460" s="27">
        <v>1</v>
      </c>
      <c r="L7460" s="27" t="s">
        <v>6159</v>
      </c>
      <c r="M7460" s="36" t="str">
        <f t="shared" si="116"/>
        <v>PIPER</v>
      </c>
    </row>
    <row r="7461" spans="6:13" ht="15" thickBot="1" x14ac:dyDescent="0.4">
      <c r="F7461" s="30" t="s">
        <v>4728</v>
      </c>
      <c r="G7461" s="28" t="s">
        <v>10540</v>
      </c>
      <c r="H7461" s="28" t="s">
        <v>575</v>
      </c>
      <c r="I7461" s="28" t="s">
        <v>6108</v>
      </c>
      <c r="J7461" s="28" t="s">
        <v>6158</v>
      </c>
      <c r="K7461" s="28">
        <v>1</v>
      </c>
      <c r="L7461" s="28" t="s">
        <v>6159</v>
      </c>
      <c r="M7461" s="36" t="str">
        <f t="shared" si="116"/>
        <v>PIPER</v>
      </c>
    </row>
    <row r="7462" spans="6:13" ht="15" thickBot="1" x14ac:dyDescent="0.4">
      <c r="F7462" s="29" t="s">
        <v>4728</v>
      </c>
      <c r="G7462" s="27" t="s">
        <v>6519</v>
      </c>
      <c r="H7462" s="27" t="s">
        <v>575</v>
      </c>
      <c r="I7462" s="27" t="s">
        <v>6108</v>
      </c>
      <c r="J7462" s="27" t="s">
        <v>6158</v>
      </c>
      <c r="K7462" s="27">
        <v>1</v>
      </c>
      <c r="L7462" s="27" t="s">
        <v>6159</v>
      </c>
      <c r="M7462" s="36" t="str">
        <f t="shared" si="116"/>
        <v>PIPER</v>
      </c>
    </row>
    <row r="7463" spans="6:13" ht="15" thickBot="1" x14ac:dyDescent="0.4">
      <c r="F7463" s="30" t="s">
        <v>4728</v>
      </c>
      <c r="G7463" s="28" t="s">
        <v>10541</v>
      </c>
      <c r="H7463" s="28" t="s">
        <v>599</v>
      </c>
      <c r="I7463" s="28" t="s">
        <v>6108</v>
      </c>
      <c r="J7463" s="28" t="s">
        <v>6169</v>
      </c>
      <c r="K7463" s="28">
        <v>2</v>
      </c>
      <c r="L7463" s="28" t="s">
        <v>6159</v>
      </c>
      <c r="M7463" s="36" t="str">
        <f t="shared" si="116"/>
        <v>PIPER</v>
      </c>
    </row>
    <row r="7464" spans="6:13" ht="15" thickBot="1" x14ac:dyDescent="0.4">
      <c r="F7464" s="29" t="s">
        <v>4728</v>
      </c>
      <c r="G7464" s="27" t="s">
        <v>7937</v>
      </c>
      <c r="H7464" s="27" t="s">
        <v>2132</v>
      </c>
      <c r="I7464" s="27" t="s">
        <v>6108</v>
      </c>
      <c r="J7464" s="27" t="s">
        <v>6169</v>
      </c>
      <c r="K7464" s="27">
        <v>2</v>
      </c>
      <c r="L7464" s="27" t="s">
        <v>6159</v>
      </c>
      <c r="M7464" s="36" t="str">
        <f t="shared" si="116"/>
        <v>PIPER</v>
      </c>
    </row>
    <row r="7465" spans="6:13" ht="15" thickBot="1" x14ac:dyDescent="0.4">
      <c r="F7465" s="30" t="s">
        <v>4728</v>
      </c>
      <c r="G7465" s="28" t="s">
        <v>6527</v>
      </c>
      <c r="H7465" s="28" t="s">
        <v>599</v>
      </c>
      <c r="I7465" s="28" t="s">
        <v>6108</v>
      </c>
      <c r="J7465" s="28" t="s">
        <v>6169</v>
      </c>
      <c r="K7465" s="28">
        <v>2</v>
      </c>
      <c r="L7465" s="28" t="s">
        <v>6159</v>
      </c>
      <c r="M7465" s="36" t="str">
        <f t="shared" si="116"/>
        <v>PIPER</v>
      </c>
    </row>
    <row r="7466" spans="6:13" ht="15" thickBot="1" x14ac:dyDescent="0.4">
      <c r="F7466" s="29" t="s">
        <v>4728</v>
      </c>
      <c r="G7466" s="27" t="s">
        <v>6528</v>
      </c>
      <c r="H7466" s="27" t="s">
        <v>599</v>
      </c>
      <c r="I7466" s="27" t="s">
        <v>6108</v>
      </c>
      <c r="J7466" s="27" t="s">
        <v>6169</v>
      </c>
      <c r="K7466" s="27">
        <v>2</v>
      </c>
      <c r="L7466" s="27" t="s">
        <v>6159</v>
      </c>
      <c r="M7466" s="36" t="str">
        <f t="shared" si="116"/>
        <v>PIPER</v>
      </c>
    </row>
    <row r="7467" spans="6:13" ht="15" thickBot="1" x14ac:dyDescent="0.4">
      <c r="F7467" s="30" t="s">
        <v>4728</v>
      </c>
      <c r="G7467" s="28" t="s">
        <v>6529</v>
      </c>
      <c r="H7467" s="28" t="s">
        <v>572</v>
      </c>
      <c r="I7467" s="28" t="s">
        <v>6108</v>
      </c>
      <c r="J7467" s="28" t="s">
        <v>6169</v>
      </c>
      <c r="K7467" s="28">
        <v>2</v>
      </c>
      <c r="L7467" s="28" t="s">
        <v>6159</v>
      </c>
      <c r="M7467" s="36" t="str">
        <f t="shared" si="116"/>
        <v>PIPER</v>
      </c>
    </row>
    <row r="7468" spans="6:13" ht="15" thickBot="1" x14ac:dyDescent="0.4">
      <c r="F7468" s="29" t="s">
        <v>4728</v>
      </c>
      <c r="G7468" s="27" t="s">
        <v>4729</v>
      </c>
      <c r="H7468" s="27" t="s">
        <v>4727</v>
      </c>
      <c r="I7468" s="27" t="s">
        <v>6108</v>
      </c>
      <c r="J7468" s="27" t="s">
        <v>6169</v>
      </c>
      <c r="K7468" s="27">
        <v>2</v>
      </c>
      <c r="L7468" s="27" t="s">
        <v>6159</v>
      </c>
      <c r="M7468" s="36" t="str">
        <f t="shared" si="116"/>
        <v>PIPER</v>
      </c>
    </row>
    <row r="7469" spans="6:13" ht="15" thickBot="1" x14ac:dyDescent="0.4">
      <c r="F7469" s="30" t="s">
        <v>4728</v>
      </c>
      <c r="G7469" s="28" t="s">
        <v>6530</v>
      </c>
      <c r="H7469" s="28" t="s">
        <v>589</v>
      </c>
      <c r="I7469" s="28" t="s">
        <v>6108</v>
      </c>
      <c r="J7469" s="28" t="s">
        <v>6158</v>
      </c>
      <c r="K7469" s="28">
        <v>2</v>
      </c>
      <c r="L7469" s="28" t="s">
        <v>6159</v>
      </c>
      <c r="M7469" s="36" t="str">
        <f t="shared" si="116"/>
        <v>PIPER</v>
      </c>
    </row>
    <row r="7470" spans="6:13" ht="15" thickBot="1" x14ac:dyDescent="0.4">
      <c r="F7470" s="29" t="s">
        <v>4728</v>
      </c>
      <c r="G7470" s="27" t="s">
        <v>7318</v>
      </c>
      <c r="H7470" s="27" t="s">
        <v>4749</v>
      </c>
      <c r="I7470" s="27" t="s">
        <v>6108</v>
      </c>
      <c r="J7470" s="27" t="s">
        <v>6158</v>
      </c>
      <c r="K7470" s="27">
        <v>1</v>
      </c>
      <c r="L7470" s="27" t="s">
        <v>6159</v>
      </c>
      <c r="M7470" s="36" t="str">
        <f t="shared" si="116"/>
        <v>PIPER</v>
      </c>
    </row>
    <row r="7471" spans="6:13" ht="15" thickBot="1" x14ac:dyDescent="0.4">
      <c r="F7471" s="30" t="s">
        <v>4728</v>
      </c>
      <c r="G7471" s="28" t="s">
        <v>10542</v>
      </c>
      <c r="H7471" s="28" t="s">
        <v>4755</v>
      </c>
      <c r="I7471" s="28" t="s">
        <v>6108</v>
      </c>
      <c r="J7471" s="28" t="s">
        <v>6158</v>
      </c>
      <c r="K7471" s="28">
        <v>1</v>
      </c>
      <c r="L7471" s="28" t="s">
        <v>6159</v>
      </c>
      <c r="M7471" s="36" t="str">
        <f t="shared" si="116"/>
        <v>PIPER</v>
      </c>
    </row>
    <row r="7472" spans="6:13" ht="15" thickBot="1" x14ac:dyDescent="0.4">
      <c r="F7472" s="29" t="s">
        <v>4728</v>
      </c>
      <c r="G7472" s="27" t="s">
        <v>10543</v>
      </c>
      <c r="H7472" s="27" t="s">
        <v>4730</v>
      </c>
      <c r="I7472" s="27" t="s">
        <v>6108</v>
      </c>
      <c r="J7472" s="27" t="s">
        <v>6158</v>
      </c>
      <c r="K7472" s="27">
        <v>1</v>
      </c>
      <c r="L7472" s="27" t="s">
        <v>6159</v>
      </c>
      <c r="M7472" s="36" t="str">
        <f t="shared" si="116"/>
        <v>PIPER</v>
      </c>
    </row>
    <row r="7473" spans="6:13" ht="15" thickBot="1" x14ac:dyDescent="0.4">
      <c r="F7473" s="30" t="s">
        <v>4728</v>
      </c>
      <c r="G7473" s="28" t="s">
        <v>10544</v>
      </c>
      <c r="H7473" s="28" t="s">
        <v>4737</v>
      </c>
      <c r="I7473" s="28" t="s">
        <v>6108</v>
      </c>
      <c r="J7473" s="28" t="s">
        <v>6158</v>
      </c>
      <c r="K7473" s="28">
        <v>1</v>
      </c>
      <c r="L7473" s="28" t="s">
        <v>6159</v>
      </c>
      <c r="M7473" s="36" t="str">
        <f t="shared" si="116"/>
        <v>PIPER</v>
      </c>
    </row>
    <row r="7474" spans="6:13" ht="15" thickBot="1" x14ac:dyDescent="0.4">
      <c r="F7474" s="29" t="s">
        <v>4728</v>
      </c>
      <c r="G7474" s="27" t="s">
        <v>10545</v>
      </c>
      <c r="H7474" s="27" t="s">
        <v>929</v>
      </c>
      <c r="I7474" s="27" t="s">
        <v>6108</v>
      </c>
      <c r="J7474" s="27" t="s">
        <v>6158</v>
      </c>
      <c r="K7474" s="27">
        <v>1</v>
      </c>
      <c r="L7474" s="27" t="s">
        <v>6159</v>
      </c>
      <c r="M7474" s="36" t="str">
        <f t="shared" si="116"/>
        <v>PIPER</v>
      </c>
    </row>
    <row r="7475" spans="6:13" ht="15" thickBot="1" x14ac:dyDescent="0.4">
      <c r="F7475" s="30" t="s">
        <v>4728</v>
      </c>
      <c r="G7475" s="28" t="s">
        <v>10546</v>
      </c>
      <c r="H7475" s="28" t="s">
        <v>4739</v>
      </c>
      <c r="I7475" s="28" t="s">
        <v>6108</v>
      </c>
      <c r="J7475" s="28" t="s">
        <v>6158</v>
      </c>
      <c r="K7475" s="28">
        <v>1</v>
      </c>
      <c r="L7475" s="28" t="s">
        <v>6159</v>
      </c>
      <c r="M7475" s="36" t="str">
        <f t="shared" si="116"/>
        <v>PIPER</v>
      </c>
    </row>
    <row r="7476" spans="6:13" ht="15" thickBot="1" x14ac:dyDescent="0.4">
      <c r="F7476" s="29" t="s">
        <v>4728</v>
      </c>
      <c r="G7476" s="27" t="s">
        <v>10547</v>
      </c>
      <c r="H7476" s="27" t="s">
        <v>4741</v>
      </c>
      <c r="I7476" s="27" t="s">
        <v>6108</v>
      </c>
      <c r="J7476" s="27" t="s">
        <v>6158</v>
      </c>
      <c r="K7476" s="27">
        <v>1</v>
      </c>
      <c r="L7476" s="27" t="s">
        <v>6159</v>
      </c>
      <c r="M7476" s="36" t="str">
        <f t="shared" si="116"/>
        <v>PIPER</v>
      </c>
    </row>
    <row r="7477" spans="6:13" ht="15" thickBot="1" x14ac:dyDescent="0.4">
      <c r="F7477" s="30" t="s">
        <v>4728</v>
      </c>
      <c r="G7477" s="28" t="s">
        <v>10548</v>
      </c>
      <c r="H7477" s="28" t="s">
        <v>932</v>
      </c>
      <c r="I7477" s="28" t="s">
        <v>6108</v>
      </c>
      <c r="J7477" s="28" t="s">
        <v>6158</v>
      </c>
      <c r="K7477" s="28">
        <v>1</v>
      </c>
      <c r="L7477" s="28" t="s">
        <v>6159</v>
      </c>
      <c r="M7477" s="36" t="str">
        <f t="shared" si="116"/>
        <v>PIPER</v>
      </c>
    </row>
    <row r="7478" spans="6:13" ht="15" thickBot="1" x14ac:dyDescent="0.4">
      <c r="F7478" s="29" t="s">
        <v>4728</v>
      </c>
      <c r="G7478" s="27" t="s">
        <v>6531</v>
      </c>
      <c r="H7478" s="27" t="s">
        <v>577</v>
      </c>
      <c r="I7478" s="27" t="s">
        <v>6108</v>
      </c>
      <c r="J7478" s="27" t="s">
        <v>6158</v>
      </c>
      <c r="K7478" s="27">
        <v>1</v>
      </c>
      <c r="L7478" s="27" t="s">
        <v>6159</v>
      </c>
      <c r="M7478" s="36" t="str">
        <f t="shared" si="116"/>
        <v>PIPER</v>
      </c>
    </row>
    <row r="7479" spans="6:13" ht="15" thickBot="1" x14ac:dyDescent="0.4">
      <c r="F7479" s="30" t="s">
        <v>4728</v>
      </c>
      <c r="G7479" s="28" t="s">
        <v>10549</v>
      </c>
      <c r="H7479" s="28" t="s">
        <v>4745</v>
      </c>
      <c r="I7479" s="28" t="s">
        <v>6108</v>
      </c>
      <c r="J7479" s="28" t="s">
        <v>6158</v>
      </c>
      <c r="K7479" s="28">
        <v>1</v>
      </c>
      <c r="L7479" s="28" t="s">
        <v>6159</v>
      </c>
      <c r="M7479" s="36" t="str">
        <f t="shared" si="116"/>
        <v>PIPER</v>
      </c>
    </row>
    <row r="7480" spans="6:13" ht="15" thickBot="1" x14ac:dyDescent="0.4">
      <c r="F7480" s="29" t="s">
        <v>4728</v>
      </c>
      <c r="G7480" s="27" t="s">
        <v>4738</v>
      </c>
      <c r="H7480" s="27" t="s">
        <v>4737</v>
      </c>
      <c r="I7480" s="27" t="s">
        <v>6108</v>
      </c>
      <c r="J7480" s="27" t="s">
        <v>6158</v>
      </c>
      <c r="K7480" s="27">
        <v>1</v>
      </c>
      <c r="L7480" s="27" t="s">
        <v>6159</v>
      </c>
      <c r="M7480" s="36" t="str">
        <f t="shared" si="116"/>
        <v>PIPER</v>
      </c>
    </row>
    <row r="7481" spans="6:13" ht="15" thickBot="1" x14ac:dyDescent="0.4">
      <c r="F7481" s="30" t="s">
        <v>4728</v>
      </c>
      <c r="G7481" s="28" t="s">
        <v>8090</v>
      </c>
      <c r="H7481" s="28" t="s">
        <v>929</v>
      </c>
      <c r="I7481" s="28" t="s">
        <v>6108</v>
      </c>
      <c r="J7481" s="28" t="s">
        <v>6158</v>
      </c>
      <c r="K7481" s="28">
        <v>1</v>
      </c>
      <c r="L7481" s="28" t="s">
        <v>6159</v>
      </c>
      <c r="M7481" s="36" t="str">
        <f t="shared" si="116"/>
        <v>PIPER</v>
      </c>
    </row>
    <row r="7482" spans="6:13" ht="15" thickBot="1" x14ac:dyDescent="0.4">
      <c r="F7482" s="29" t="s">
        <v>4728</v>
      </c>
      <c r="G7482" s="27" t="s">
        <v>4740</v>
      </c>
      <c r="H7482" s="27" t="s">
        <v>4739</v>
      </c>
      <c r="I7482" s="27" t="s">
        <v>6108</v>
      </c>
      <c r="J7482" s="27" t="s">
        <v>6158</v>
      </c>
      <c r="K7482" s="27">
        <v>1</v>
      </c>
      <c r="L7482" s="27" t="s">
        <v>6159</v>
      </c>
      <c r="M7482" s="36" t="str">
        <f t="shared" si="116"/>
        <v>PIPER</v>
      </c>
    </row>
    <row r="7483" spans="6:13" ht="15" thickBot="1" x14ac:dyDescent="0.4">
      <c r="F7483" s="30" t="s">
        <v>4728</v>
      </c>
      <c r="G7483" s="28" t="s">
        <v>10550</v>
      </c>
      <c r="H7483" s="28" t="s">
        <v>4741</v>
      </c>
      <c r="I7483" s="28" t="s">
        <v>6108</v>
      </c>
      <c r="J7483" s="28" t="s">
        <v>6158</v>
      </c>
      <c r="K7483" s="28">
        <v>1</v>
      </c>
      <c r="L7483" s="28" t="s">
        <v>6159</v>
      </c>
      <c r="M7483" s="36" t="str">
        <f t="shared" si="116"/>
        <v>PIPER</v>
      </c>
    </row>
    <row r="7484" spans="6:13" ht="15" thickBot="1" x14ac:dyDescent="0.4">
      <c r="F7484" s="29" t="s">
        <v>4728</v>
      </c>
      <c r="G7484" s="27" t="s">
        <v>10551</v>
      </c>
      <c r="H7484" s="27" t="s">
        <v>929</v>
      </c>
      <c r="I7484" s="27" t="s">
        <v>6108</v>
      </c>
      <c r="J7484" s="27" t="s">
        <v>6158</v>
      </c>
      <c r="K7484" s="27">
        <v>1</v>
      </c>
      <c r="L7484" s="27" t="s">
        <v>6159</v>
      </c>
      <c r="M7484" s="36" t="str">
        <f t="shared" si="116"/>
        <v>PIPER</v>
      </c>
    </row>
    <row r="7485" spans="6:13" ht="15" thickBot="1" x14ac:dyDescent="0.4">
      <c r="F7485" s="30" t="s">
        <v>4728</v>
      </c>
      <c r="G7485" s="28" t="s">
        <v>4742</v>
      </c>
      <c r="H7485" s="28" t="s">
        <v>4741</v>
      </c>
      <c r="I7485" s="28" t="s">
        <v>6108</v>
      </c>
      <c r="J7485" s="28" t="s">
        <v>6158</v>
      </c>
      <c r="K7485" s="28">
        <v>1</v>
      </c>
      <c r="L7485" s="28" t="s">
        <v>6159</v>
      </c>
      <c r="M7485" s="36" t="str">
        <f t="shared" si="116"/>
        <v>PIPER</v>
      </c>
    </row>
    <row r="7486" spans="6:13" ht="15" thickBot="1" x14ac:dyDescent="0.4">
      <c r="F7486" s="29" t="s">
        <v>4728</v>
      </c>
      <c r="G7486" s="27" t="s">
        <v>10552</v>
      </c>
      <c r="H7486" s="27" t="s">
        <v>932</v>
      </c>
      <c r="I7486" s="27" t="s">
        <v>6108</v>
      </c>
      <c r="J7486" s="27" t="s">
        <v>6158</v>
      </c>
      <c r="K7486" s="27">
        <v>1</v>
      </c>
      <c r="L7486" s="27" t="s">
        <v>6159</v>
      </c>
      <c r="M7486" s="36" t="str">
        <f t="shared" si="116"/>
        <v>PIPER</v>
      </c>
    </row>
    <row r="7487" spans="6:13" ht="15" thickBot="1" x14ac:dyDescent="0.4">
      <c r="F7487" s="30" t="s">
        <v>4728</v>
      </c>
      <c r="G7487" s="28" t="s">
        <v>10553</v>
      </c>
      <c r="H7487" s="28" t="s">
        <v>747</v>
      </c>
      <c r="I7487" s="28" t="s">
        <v>6108</v>
      </c>
      <c r="J7487" s="28" t="s">
        <v>6158</v>
      </c>
      <c r="K7487" s="28">
        <v>1</v>
      </c>
      <c r="L7487" s="28" t="s">
        <v>6159</v>
      </c>
      <c r="M7487" s="36" t="str">
        <f t="shared" si="116"/>
        <v>PIPER</v>
      </c>
    </row>
    <row r="7488" spans="6:13" ht="15" thickBot="1" x14ac:dyDescent="0.4">
      <c r="F7488" s="29" t="s">
        <v>4728</v>
      </c>
      <c r="G7488" s="27" t="s">
        <v>10554</v>
      </c>
      <c r="H7488" s="27" t="s">
        <v>747</v>
      </c>
      <c r="I7488" s="27" t="s">
        <v>6108</v>
      </c>
      <c r="J7488" s="27" t="s">
        <v>6158</v>
      </c>
      <c r="K7488" s="27">
        <v>1</v>
      </c>
      <c r="L7488" s="27" t="s">
        <v>6159</v>
      </c>
      <c r="M7488" s="36" t="str">
        <f t="shared" si="116"/>
        <v>PIPER</v>
      </c>
    </row>
    <row r="7489" spans="6:13" ht="15" thickBot="1" x14ac:dyDescent="0.4">
      <c r="F7489" s="30" t="s">
        <v>4728</v>
      </c>
      <c r="G7489" s="28" t="s">
        <v>6532</v>
      </c>
      <c r="H7489" s="28" t="s">
        <v>583</v>
      </c>
      <c r="I7489" s="28" t="s">
        <v>6108</v>
      </c>
      <c r="J7489" s="28" t="s">
        <v>6158</v>
      </c>
      <c r="K7489" s="28">
        <v>1</v>
      </c>
      <c r="L7489" s="28" t="s">
        <v>6159</v>
      </c>
      <c r="M7489" s="36" t="str">
        <f t="shared" si="116"/>
        <v>PIPER</v>
      </c>
    </row>
    <row r="7490" spans="6:13" ht="15" thickBot="1" x14ac:dyDescent="0.4">
      <c r="F7490" s="29" t="s">
        <v>4728</v>
      </c>
      <c r="G7490" s="27" t="s">
        <v>7938</v>
      </c>
      <c r="H7490" s="27" t="s">
        <v>585</v>
      </c>
      <c r="I7490" s="27" t="s">
        <v>6108</v>
      </c>
      <c r="J7490" s="27" t="s">
        <v>6158</v>
      </c>
      <c r="K7490" s="27">
        <v>1</v>
      </c>
      <c r="L7490" s="27" t="s">
        <v>6159</v>
      </c>
      <c r="M7490" s="36" t="str">
        <f t="shared" si="116"/>
        <v>PIPER</v>
      </c>
    </row>
    <row r="7491" spans="6:13" ht="15" thickBot="1" x14ac:dyDescent="0.4">
      <c r="F7491" s="30" t="s">
        <v>4728</v>
      </c>
      <c r="G7491" s="28" t="s">
        <v>10555</v>
      </c>
      <c r="H7491" s="28" t="s">
        <v>4732</v>
      </c>
      <c r="I7491" s="28" t="s">
        <v>6108</v>
      </c>
      <c r="J7491" s="28" t="s">
        <v>6158</v>
      </c>
      <c r="K7491" s="28">
        <v>1</v>
      </c>
      <c r="L7491" s="28" t="s">
        <v>6159</v>
      </c>
      <c r="M7491" s="36" t="str">
        <f t="shared" si="116"/>
        <v>PIPER</v>
      </c>
    </row>
    <row r="7492" spans="6:13" ht="15" thickBot="1" x14ac:dyDescent="0.4">
      <c r="F7492" s="29" t="s">
        <v>4728</v>
      </c>
      <c r="G7492" s="27" t="s">
        <v>10556</v>
      </c>
      <c r="H7492" s="27" t="s">
        <v>3660</v>
      </c>
      <c r="I7492" s="27" t="s">
        <v>6108</v>
      </c>
      <c r="J7492" s="27" t="s">
        <v>6169</v>
      </c>
      <c r="K7492" s="27">
        <v>1</v>
      </c>
      <c r="L7492" s="27" t="s">
        <v>6159</v>
      </c>
      <c r="M7492" s="36" t="str">
        <f t="shared" si="116"/>
        <v>PIPER</v>
      </c>
    </row>
    <row r="7493" spans="6:13" ht="15" thickBot="1" x14ac:dyDescent="0.4">
      <c r="F7493" s="30" t="s">
        <v>4728</v>
      </c>
      <c r="G7493" s="28" t="s">
        <v>10557</v>
      </c>
      <c r="H7493" s="28" t="s">
        <v>4732</v>
      </c>
      <c r="I7493" s="28" t="s">
        <v>6108</v>
      </c>
      <c r="J7493" s="28" t="s">
        <v>6158</v>
      </c>
      <c r="K7493" s="28">
        <v>1</v>
      </c>
      <c r="L7493" s="28" t="s">
        <v>6159</v>
      </c>
      <c r="M7493" s="36" t="str">
        <f t="shared" si="116"/>
        <v>PIPER</v>
      </c>
    </row>
    <row r="7494" spans="6:13" ht="15" thickBot="1" x14ac:dyDescent="0.4">
      <c r="F7494" s="29" t="s">
        <v>4728</v>
      </c>
      <c r="G7494" s="27" t="s">
        <v>10558</v>
      </c>
      <c r="H7494" s="27" t="s">
        <v>589</v>
      </c>
      <c r="I7494" s="27" t="s">
        <v>6108</v>
      </c>
      <c r="J7494" s="27" t="s">
        <v>6158</v>
      </c>
      <c r="K7494" s="27">
        <v>2</v>
      </c>
      <c r="L7494" s="27" t="s">
        <v>6159</v>
      </c>
      <c r="M7494" s="36" t="str">
        <f t="shared" si="116"/>
        <v>PIPER</v>
      </c>
    </row>
    <row r="7495" spans="6:13" ht="15" thickBot="1" x14ac:dyDescent="0.4">
      <c r="F7495" s="30" t="s">
        <v>4728</v>
      </c>
      <c r="G7495" s="28" t="s">
        <v>6533</v>
      </c>
      <c r="H7495" s="28" t="s">
        <v>589</v>
      </c>
      <c r="I7495" s="28" t="s">
        <v>6108</v>
      </c>
      <c r="J7495" s="28" t="s">
        <v>6158</v>
      </c>
      <c r="K7495" s="28">
        <v>2</v>
      </c>
      <c r="L7495" s="28" t="s">
        <v>6159</v>
      </c>
      <c r="M7495" s="36" t="str">
        <f t="shared" ref="M7495:M7558" si="117">F7495</f>
        <v>PIPER</v>
      </c>
    </row>
    <row r="7496" spans="6:13" ht="15" thickBot="1" x14ac:dyDescent="0.4">
      <c r="F7496" s="29" t="s">
        <v>4728</v>
      </c>
      <c r="G7496" s="27" t="s">
        <v>6534</v>
      </c>
      <c r="H7496" s="27" t="s">
        <v>589</v>
      </c>
      <c r="I7496" s="27" t="s">
        <v>6108</v>
      </c>
      <c r="J7496" s="27" t="s">
        <v>6158</v>
      </c>
      <c r="K7496" s="27">
        <v>2</v>
      </c>
      <c r="L7496" s="27" t="s">
        <v>6159</v>
      </c>
      <c r="M7496" s="36" t="str">
        <f t="shared" si="117"/>
        <v>PIPER</v>
      </c>
    </row>
    <row r="7497" spans="6:13" ht="15" thickBot="1" x14ac:dyDescent="0.4">
      <c r="F7497" s="30" t="s">
        <v>4728</v>
      </c>
      <c r="G7497" s="28" t="s">
        <v>6535</v>
      </c>
      <c r="H7497" s="28" t="s">
        <v>589</v>
      </c>
      <c r="I7497" s="28" t="s">
        <v>6108</v>
      </c>
      <c r="J7497" s="28" t="s">
        <v>6158</v>
      </c>
      <c r="K7497" s="28">
        <v>2</v>
      </c>
      <c r="L7497" s="28" t="s">
        <v>6159</v>
      </c>
      <c r="M7497" s="36" t="str">
        <f t="shared" si="117"/>
        <v>PIPER</v>
      </c>
    </row>
    <row r="7498" spans="6:13" ht="15" thickBot="1" x14ac:dyDescent="0.4">
      <c r="F7498" s="29" t="s">
        <v>4728</v>
      </c>
      <c r="G7498" s="27" t="s">
        <v>10559</v>
      </c>
      <c r="H7498" s="27" t="s">
        <v>929</v>
      </c>
      <c r="I7498" s="27" t="s">
        <v>6108</v>
      </c>
      <c r="J7498" s="27" t="s">
        <v>6158</v>
      </c>
      <c r="K7498" s="27">
        <v>1</v>
      </c>
      <c r="L7498" s="27" t="s">
        <v>6159</v>
      </c>
      <c r="M7498" s="36" t="str">
        <f t="shared" si="117"/>
        <v>PIPER</v>
      </c>
    </row>
    <row r="7499" spans="6:13" ht="15" thickBot="1" x14ac:dyDescent="0.4">
      <c r="F7499" s="30" t="s">
        <v>4728</v>
      </c>
      <c r="G7499" s="28" t="s">
        <v>10560</v>
      </c>
      <c r="H7499" s="28" t="s">
        <v>932</v>
      </c>
      <c r="I7499" s="28" t="s">
        <v>6108</v>
      </c>
      <c r="J7499" s="28" t="s">
        <v>6158</v>
      </c>
      <c r="K7499" s="28">
        <v>1</v>
      </c>
      <c r="L7499" s="28" t="s">
        <v>6159</v>
      </c>
      <c r="M7499" s="36" t="str">
        <f t="shared" si="117"/>
        <v>PIPER</v>
      </c>
    </row>
    <row r="7500" spans="6:13" ht="15" thickBot="1" x14ac:dyDescent="0.4">
      <c r="F7500" s="29" t="s">
        <v>4728</v>
      </c>
      <c r="G7500" s="27" t="s">
        <v>4744</v>
      </c>
      <c r="H7500" s="27" t="s">
        <v>4743</v>
      </c>
      <c r="I7500" s="27" t="s">
        <v>6108</v>
      </c>
      <c r="J7500" s="27" t="s">
        <v>6158</v>
      </c>
      <c r="K7500" s="27">
        <v>1</v>
      </c>
      <c r="L7500" s="27" t="s">
        <v>6159</v>
      </c>
      <c r="M7500" s="36" t="str">
        <f t="shared" si="117"/>
        <v>PIPER</v>
      </c>
    </row>
    <row r="7501" spans="6:13" ht="15" thickBot="1" x14ac:dyDescent="0.4">
      <c r="F7501" s="30" t="s">
        <v>4728</v>
      </c>
      <c r="G7501" s="28" t="s">
        <v>4746</v>
      </c>
      <c r="H7501" s="28" t="s">
        <v>4745</v>
      </c>
      <c r="I7501" s="28" t="s">
        <v>6108</v>
      </c>
      <c r="J7501" s="28" t="s">
        <v>6158</v>
      </c>
      <c r="K7501" s="28">
        <v>1</v>
      </c>
      <c r="L7501" s="28" t="s">
        <v>6159</v>
      </c>
      <c r="M7501" s="36" t="str">
        <f t="shared" si="117"/>
        <v>PIPER</v>
      </c>
    </row>
    <row r="7502" spans="6:13" ht="15" thickBot="1" x14ac:dyDescent="0.4">
      <c r="F7502" s="29" t="s">
        <v>4728</v>
      </c>
      <c r="G7502" s="27" t="s">
        <v>4748</v>
      </c>
      <c r="H7502" s="27" t="s">
        <v>4747</v>
      </c>
      <c r="I7502" s="27" t="s">
        <v>6108</v>
      </c>
      <c r="J7502" s="27" t="s">
        <v>6158</v>
      </c>
      <c r="K7502" s="27">
        <v>1</v>
      </c>
      <c r="L7502" s="27" t="s">
        <v>6159</v>
      </c>
      <c r="M7502" s="36" t="str">
        <f t="shared" si="117"/>
        <v>PIPER</v>
      </c>
    </row>
    <row r="7503" spans="6:13" ht="15" thickBot="1" x14ac:dyDescent="0.4">
      <c r="F7503" s="30" t="s">
        <v>4728</v>
      </c>
      <c r="G7503" s="28" t="s">
        <v>4750</v>
      </c>
      <c r="H7503" s="28" t="s">
        <v>4749</v>
      </c>
      <c r="I7503" s="28" t="s">
        <v>6108</v>
      </c>
      <c r="J7503" s="28" t="s">
        <v>6158</v>
      </c>
      <c r="K7503" s="28">
        <v>1</v>
      </c>
      <c r="L7503" s="28" t="s">
        <v>6159</v>
      </c>
      <c r="M7503" s="36" t="str">
        <f t="shared" si="117"/>
        <v>PIPER</v>
      </c>
    </row>
    <row r="7504" spans="6:13" ht="15" thickBot="1" x14ac:dyDescent="0.4">
      <c r="F7504" s="29" t="s">
        <v>4728</v>
      </c>
      <c r="G7504" s="27" t="s">
        <v>10561</v>
      </c>
      <c r="H7504" s="27" t="s">
        <v>4751</v>
      </c>
      <c r="I7504" s="27" t="s">
        <v>6108</v>
      </c>
      <c r="J7504" s="27" t="s">
        <v>6158</v>
      </c>
      <c r="K7504" s="27">
        <v>1</v>
      </c>
      <c r="L7504" s="27" t="s">
        <v>6159</v>
      </c>
      <c r="M7504" s="36" t="str">
        <f t="shared" si="117"/>
        <v>PIPER</v>
      </c>
    </row>
    <row r="7505" spans="6:13" ht="15" thickBot="1" x14ac:dyDescent="0.4">
      <c r="F7505" s="30" t="s">
        <v>4728</v>
      </c>
      <c r="G7505" s="28" t="s">
        <v>4752</v>
      </c>
      <c r="H7505" s="28" t="s">
        <v>4751</v>
      </c>
      <c r="I7505" s="28" t="s">
        <v>6108</v>
      </c>
      <c r="J7505" s="28" t="s">
        <v>6158</v>
      </c>
      <c r="K7505" s="28">
        <v>1</v>
      </c>
      <c r="L7505" s="28" t="s">
        <v>6159</v>
      </c>
      <c r="M7505" s="36" t="str">
        <f t="shared" si="117"/>
        <v>PIPER</v>
      </c>
    </row>
    <row r="7506" spans="6:13" ht="15" thickBot="1" x14ac:dyDescent="0.4">
      <c r="F7506" s="29" t="s">
        <v>4728</v>
      </c>
      <c r="G7506" s="27" t="s">
        <v>6954</v>
      </c>
      <c r="H7506" s="27" t="s">
        <v>747</v>
      </c>
      <c r="I7506" s="27" t="s">
        <v>6108</v>
      </c>
      <c r="J7506" s="27" t="s">
        <v>6158</v>
      </c>
      <c r="K7506" s="27">
        <v>1</v>
      </c>
      <c r="L7506" s="27" t="s">
        <v>6159</v>
      </c>
      <c r="M7506" s="36" t="str">
        <f t="shared" si="117"/>
        <v>PIPER</v>
      </c>
    </row>
    <row r="7507" spans="6:13" ht="15" thickBot="1" x14ac:dyDescent="0.4">
      <c r="F7507" s="30" t="s">
        <v>4728</v>
      </c>
      <c r="G7507" s="28" t="s">
        <v>4754</v>
      </c>
      <c r="H7507" s="28" t="s">
        <v>4753</v>
      </c>
      <c r="I7507" s="28" t="s">
        <v>6108</v>
      </c>
      <c r="J7507" s="28" t="s">
        <v>6158</v>
      </c>
      <c r="K7507" s="28">
        <v>1</v>
      </c>
      <c r="L7507" s="28" t="s">
        <v>6159</v>
      </c>
      <c r="M7507" s="36" t="str">
        <f t="shared" si="117"/>
        <v>PIPER</v>
      </c>
    </row>
    <row r="7508" spans="6:13" ht="15" thickBot="1" x14ac:dyDescent="0.4">
      <c r="F7508" s="29" t="s">
        <v>4728</v>
      </c>
      <c r="G7508" s="27" t="s">
        <v>4756</v>
      </c>
      <c r="H7508" s="27" t="s">
        <v>4755</v>
      </c>
      <c r="I7508" s="27" t="s">
        <v>6108</v>
      </c>
      <c r="J7508" s="27" t="s">
        <v>6158</v>
      </c>
      <c r="K7508" s="27">
        <v>1</v>
      </c>
      <c r="L7508" s="27" t="s">
        <v>6159</v>
      </c>
      <c r="M7508" s="36" t="str">
        <f t="shared" si="117"/>
        <v>PIPER</v>
      </c>
    </row>
    <row r="7509" spans="6:13" ht="15" thickBot="1" x14ac:dyDescent="0.4">
      <c r="F7509" s="30" t="s">
        <v>4728</v>
      </c>
      <c r="G7509" s="28" t="s">
        <v>10562</v>
      </c>
      <c r="H7509" s="28" t="s">
        <v>4755</v>
      </c>
      <c r="I7509" s="28" t="s">
        <v>6108</v>
      </c>
      <c r="J7509" s="28" t="s">
        <v>6158</v>
      </c>
      <c r="K7509" s="28">
        <v>1</v>
      </c>
      <c r="L7509" s="28" t="s">
        <v>6159</v>
      </c>
      <c r="M7509" s="36" t="str">
        <f t="shared" si="117"/>
        <v>PIPER</v>
      </c>
    </row>
    <row r="7510" spans="6:13" ht="15" thickBot="1" x14ac:dyDescent="0.4">
      <c r="F7510" s="29" t="s">
        <v>4728</v>
      </c>
      <c r="G7510" s="27" t="s">
        <v>10563</v>
      </c>
      <c r="H7510" s="27" t="s">
        <v>4755</v>
      </c>
      <c r="I7510" s="27" t="s">
        <v>6108</v>
      </c>
      <c r="J7510" s="27" t="s">
        <v>6158</v>
      </c>
      <c r="K7510" s="27">
        <v>1</v>
      </c>
      <c r="L7510" s="27" t="s">
        <v>6159</v>
      </c>
      <c r="M7510" s="36" t="str">
        <f t="shared" si="117"/>
        <v>PIPER</v>
      </c>
    </row>
    <row r="7511" spans="6:13" ht="15" thickBot="1" x14ac:dyDescent="0.4">
      <c r="F7511" s="30" t="s">
        <v>4728</v>
      </c>
      <c r="G7511" s="28" t="s">
        <v>10564</v>
      </c>
      <c r="H7511" s="28" t="s">
        <v>4254</v>
      </c>
      <c r="I7511" s="28" t="s">
        <v>6108</v>
      </c>
      <c r="J7511" s="28" t="s">
        <v>6158</v>
      </c>
      <c r="K7511" s="28">
        <v>2</v>
      </c>
      <c r="L7511" s="28" t="s">
        <v>6159</v>
      </c>
      <c r="M7511" s="36" t="str">
        <f t="shared" si="117"/>
        <v>PIPER</v>
      </c>
    </row>
    <row r="7512" spans="6:13" ht="15" thickBot="1" x14ac:dyDescent="0.4">
      <c r="F7512" s="29" t="s">
        <v>4728</v>
      </c>
      <c r="G7512" s="27" t="s">
        <v>10565</v>
      </c>
      <c r="H7512" s="27" t="s">
        <v>4254</v>
      </c>
      <c r="I7512" s="27" t="s">
        <v>6108</v>
      </c>
      <c r="J7512" s="27" t="s">
        <v>6158</v>
      </c>
      <c r="K7512" s="27">
        <v>2</v>
      </c>
      <c r="L7512" s="27" t="s">
        <v>6159</v>
      </c>
      <c r="M7512" s="36" t="str">
        <f t="shared" si="117"/>
        <v>PIPER</v>
      </c>
    </row>
    <row r="7513" spans="6:13" ht="15" thickBot="1" x14ac:dyDescent="0.4">
      <c r="F7513" s="30" t="s">
        <v>4728</v>
      </c>
      <c r="G7513" s="28" t="s">
        <v>10566</v>
      </c>
      <c r="H7513" s="28" t="s">
        <v>2129</v>
      </c>
      <c r="I7513" s="28" t="s">
        <v>6108</v>
      </c>
      <c r="J7513" s="28" t="s">
        <v>6158</v>
      </c>
      <c r="K7513" s="28">
        <v>2</v>
      </c>
      <c r="L7513" s="28" t="s">
        <v>6159</v>
      </c>
      <c r="M7513" s="36" t="str">
        <f t="shared" si="117"/>
        <v>PIPER</v>
      </c>
    </row>
    <row r="7514" spans="6:13" ht="15" thickBot="1" x14ac:dyDescent="0.4">
      <c r="F7514" s="29" t="s">
        <v>4728</v>
      </c>
      <c r="G7514" s="27" t="s">
        <v>10567</v>
      </c>
      <c r="H7514" s="27" t="s">
        <v>2129</v>
      </c>
      <c r="I7514" s="27" t="s">
        <v>6108</v>
      </c>
      <c r="J7514" s="27" t="s">
        <v>6158</v>
      </c>
      <c r="K7514" s="27">
        <v>2</v>
      </c>
      <c r="L7514" s="27" t="s">
        <v>6159</v>
      </c>
      <c r="M7514" s="36" t="str">
        <f t="shared" si="117"/>
        <v>PIPER</v>
      </c>
    </row>
    <row r="7515" spans="6:13" ht="15" thickBot="1" x14ac:dyDescent="0.4">
      <c r="F7515" s="30" t="s">
        <v>4728</v>
      </c>
      <c r="G7515" s="28" t="s">
        <v>10568</v>
      </c>
      <c r="H7515" s="28" t="s">
        <v>2129</v>
      </c>
      <c r="I7515" s="28" t="s">
        <v>6108</v>
      </c>
      <c r="J7515" s="28" t="s">
        <v>6158</v>
      </c>
      <c r="K7515" s="28">
        <v>2</v>
      </c>
      <c r="L7515" s="28" t="s">
        <v>6159</v>
      </c>
      <c r="M7515" s="36" t="str">
        <f t="shared" si="117"/>
        <v>PIPER</v>
      </c>
    </row>
    <row r="7516" spans="6:13" ht="15" thickBot="1" x14ac:dyDescent="0.4">
      <c r="F7516" s="29" t="s">
        <v>4728</v>
      </c>
      <c r="G7516" s="27" t="s">
        <v>4731</v>
      </c>
      <c r="H7516" s="27" t="s">
        <v>4730</v>
      </c>
      <c r="I7516" s="27" t="s">
        <v>6108</v>
      </c>
      <c r="J7516" s="27" t="s">
        <v>6158</v>
      </c>
      <c r="K7516" s="27">
        <v>1</v>
      </c>
      <c r="L7516" s="27" t="s">
        <v>6159</v>
      </c>
      <c r="M7516" s="36" t="str">
        <f t="shared" si="117"/>
        <v>PIPER</v>
      </c>
    </row>
    <row r="7517" spans="6:13" ht="15" thickBot="1" x14ac:dyDescent="0.4">
      <c r="F7517" s="30" t="s">
        <v>4728</v>
      </c>
      <c r="G7517" s="28" t="s">
        <v>8469</v>
      </c>
      <c r="H7517" s="28" t="s">
        <v>2134</v>
      </c>
      <c r="I7517" s="28" t="s">
        <v>6108</v>
      </c>
      <c r="J7517" s="28" t="s">
        <v>6158</v>
      </c>
      <c r="K7517" s="28">
        <v>1</v>
      </c>
      <c r="L7517" s="28" t="s">
        <v>6159</v>
      </c>
      <c r="M7517" s="36" t="str">
        <f t="shared" si="117"/>
        <v>PIPER</v>
      </c>
    </row>
    <row r="7518" spans="6:13" ht="15" thickBot="1" x14ac:dyDescent="0.4">
      <c r="F7518" s="29" t="s">
        <v>4728</v>
      </c>
      <c r="G7518" s="27" t="s">
        <v>6536</v>
      </c>
      <c r="H7518" s="27" t="s">
        <v>575</v>
      </c>
      <c r="I7518" s="27" t="s">
        <v>6108</v>
      </c>
      <c r="J7518" s="27" t="s">
        <v>6158</v>
      </c>
      <c r="K7518" s="27">
        <v>1</v>
      </c>
      <c r="L7518" s="27" t="s">
        <v>6159</v>
      </c>
      <c r="M7518" s="36" t="str">
        <f t="shared" si="117"/>
        <v>PIPER</v>
      </c>
    </row>
    <row r="7519" spans="6:13" ht="15" thickBot="1" x14ac:dyDescent="0.4">
      <c r="F7519" s="30" t="s">
        <v>4728</v>
      </c>
      <c r="G7519" s="28" t="s">
        <v>10569</v>
      </c>
      <c r="H7519" s="28" t="s">
        <v>575</v>
      </c>
      <c r="I7519" s="28" t="s">
        <v>6108</v>
      </c>
      <c r="J7519" s="28" t="s">
        <v>6158</v>
      </c>
      <c r="K7519" s="28">
        <v>1</v>
      </c>
      <c r="L7519" s="28" t="s">
        <v>6159</v>
      </c>
      <c r="M7519" s="36" t="str">
        <f t="shared" si="117"/>
        <v>PIPER</v>
      </c>
    </row>
    <row r="7520" spans="6:13" ht="15" thickBot="1" x14ac:dyDescent="0.4">
      <c r="F7520" s="29" t="s">
        <v>4728</v>
      </c>
      <c r="G7520" s="27" t="s">
        <v>6537</v>
      </c>
      <c r="H7520" s="27" t="s">
        <v>575</v>
      </c>
      <c r="I7520" s="27" t="s">
        <v>6108</v>
      </c>
      <c r="J7520" s="27" t="s">
        <v>6158</v>
      </c>
      <c r="K7520" s="27">
        <v>1</v>
      </c>
      <c r="L7520" s="27" t="s">
        <v>6159</v>
      </c>
      <c r="M7520" s="36" t="str">
        <f t="shared" si="117"/>
        <v>PIPER</v>
      </c>
    </row>
    <row r="7521" spans="6:13" ht="15" thickBot="1" x14ac:dyDescent="0.4">
      <c r="F7521" s="30" t="s">
        <v>4728</v>
      </c>
      <c r="G7521" s="28" t="s">
        <v>10570</v>
      </c>
      <c r="H7521" s="28" t="s">
        <v>575</v>
      </c>
      <c r="I7521" s="28" t="s">
        <v>6108</v>
      </c>
      <c r="J7521" s="28" t="s">
        <v>6158</v>
      </c>
      <c r="K7521" s="28">
        <v>1</v>
      </c>
      <c r="L7521" s="28" t="s">
        <v>6159</v>
      </c>
      <c r="M7521" s="36" t="str">
        <f t="shared" si="117"/>
        <v>PIPER</v>
      </c>
    </row>
    <row r="7522" spans="6:13" ht="15" thickBot="1" x14ac:dyDescent="0.4">
      <c r="F7522" s="29" t="s">
        <v>4728</v>
      </c>
      <c r="G7522" s="27" t="s">
        <v>10571</v>
      </c>
      <c r="H7522" s="27" t="s">
        <v>575</v>
      </c>
      <c r="I7522" s="27" t="s">
        <v>6108</v>
      </c>
      <c r="J7522" s="27" t="s">
        <v>6158</v>
      </c>
      <c r="K7522" s="27">
        <v>1</v>
      </c>
      <c r="L7522" s="27" t="s">
        <v>6159</v>
      </c>
      <c r="M7522" s="36" t="str">
        <f t="shared" si="117"/>
        <v>PIPER</v>
      </c>
    </row>
    <row r="7523" spans="6:13" ht="15" thickBot="1" x14ac:dyDescent="0.4">
      <c r="F7523" s="30" t="s">
        <v>4728</v>
      </c>
      <c r="G7523" s="28" t="s">
        <v>10572</v>
      </c>
      <c r="H7523" s="28" t="s">
        <v>575</v>
      </c>
      <c r="I7523" s="28" t="s">
        <v>6108</v>
      </c>
      <c r="J7523" s="28" t="s">
        <v>6158</v>
      </c>
      <c r="K7523" s="28">
        <v>1</v>
      </c>
      <c r="L7523" s="28" t="s">
        <v>6159</v>
      </c>
      <c r="M7523" s="36" t="str">
        <f t="shared" si="117"/>
        <v>PIPER</v>
      </c>
    </row>
    <row r="7524" spans="6:13" ht="15" thickBot="1" x14ac:dyDescent="0.4">
      <c r="F7524" s="29" t="s">
        <v>4728</v>
      </c>
      <c r="G7524" s="27" t="s">
        <v>10573</v>
      </c>
      <c r="H7524" s="27" t="s">
        <v>575</v>
      </c>
      <c r="I7524" s="27" t="s">
        <v>6108</v>
      </c>
      <c r="J7524" s="27" t="s">
        <v>6158</v>
      </c>
      <c r="K7524" s="27">
        <v>1</v>
      </c>
      <c r="L7524" s="27" t="s">
        <v>6159</v>
      </c>
      <c r="M7524" s="36" t="str">
        <f t="shared" si="117"/>
        <v>PIPER</v>
      </c>
    </row>
    <row r="7525" spans="6:13" ht="15" thickBot="1" x14ac:dyDescent="0.4">
      <c r="F7525" s="30" t="s">
        <v>4728</v>
      </c>
      <c r="G7525" s="28" t="s">
        <v>10574</v>
      </c>
      <c r="H7525" s="28" t="s">
        <v>575</v>
      </c>
      <c r="I7525" s="28" t="s">
        <v>6108</v>
      </c>
      <c r="J7525" s="28" t="s">
        <v>6158</v>
      </c>
      <c r="K7525" s="28">
        <v>1</v>
      </c>
      <c r="L7525" s="28" t="s">
        <v>6159</v>
      </c>
      <c r="M7525" s="36" t="str">
        <f t="shared" si="117"/>
        <v>PIPER</v>
      </c>
    </row>
    <row r="7526" spans="6:13" ht="15" thickBot="1" x14ac:dyDescent="0.4">
      <c r="F7526" s="29" t="s">
        <v>4728</v>
      </c>
      <c r="G7526" s="27" t="s">
        <v>6538</v>
      </c>
      <c r="H7526" s="27" t="s">
        <v>575</v>
      </c>
      <c r="I7526" s="27" t="s">
        <v>6108</v>
      </c>
      <c r="J7526" s="27" t="s">
        <v>6158</v>
      </c>
      <c r="K7526" s="27">
        <v>1</v>
      </c>
      <c r="L7526" s="27" t="s">
        <v>6159</v>
      </c>
      <c r="M7526" s="36" t="str">
        <f t="shared" si="117"/>
        <v>PIPER</v>
      </c>
    </row>
    <row r="7527" spans="6:13" ht="15" thickBot="1" x14ac:dyDescent="0.4">
      <c r="F7527" s="30" t="s">
        <v>4728</v>
      </c>
      <c r="G7527" s="28" t="s">
        <v>6539</v>
      </c>
      <c r="H7527" s="28" t="s">
        <v>575</v>
      </c>
      <c r="I7527" s="28" t="s">
        <v>6108</v>
      </c>
      <c r="J7527" s="28" t="s">
        <v>6158</v>
      </c>
      <c r="K7527" s="28">
        <v>1</v>
      </c>
      <c r="L7527" s="28" t="s">
        <v>6159</v>
      </c>
      <c r="M7527" s="36" t="str">
        <f t="shared" si="117"/>
        <v>PIPER</v>
      </c>
    </row>
    <row r="7528" spans="6:13" ht="15" thickBot="1" x14ac:dyDescent="0.4">
      <c r="F7528" s="29" t="s">
        <v>4728</v>
      </c>
      <c r="G7528" s="27" t="s">
        <v>10575</v>
      </c>
      <c r="H7528" s="27" t="s">
        <v>575</v>
      </c>
      <c r="I7528" s="27" t="s">
        <v>6108</v>
      </c>
      <c r="J7528" s="27" t="s">
        <v>6158</v>
      </c>
      <c r="K7528" s="27">
        <v>1</v>
      </c>
      <c r="L7528" s="27" t="s">
        <v>6159</v>
      </c>
      <c r="M7528" s="36" t="str">
        <f t="shared" si="117"/>
        <v>PIPER</v>
      </c>
    </row>
    <row r="7529" spans="6:13" ht="15" thickBot="1" x14ac:dyDescent="0.4">
      <c r="F7529" s="30" t="s">
        <v>4728</v>
      </c>
      <c r="G7529" s="28" t="s">
        <v>6540</v>
      </c>
      <c r="H7529" s="28" t="s">
        <v>575</v>
      </c>
      <c r="I7529" s="28" t="s">
        <v>6108</v>
      </c>
      <c r="J7529" s="28" t="s">
        <v>6158</v>
      </c>
      <c r="K7529" s="28">
        <v>1</v>
      </c>
      <c r="L7529" s="28" t="s">
        <v>6159</v>
      </c>
      <c r="M7529" s="36" t="str">
        <f t="shared" si="117"/>
        <v>PIPER</v>
      </c>
    </row>
    <row r="7530" spans="6:13" ht="15" thickBot="1" x14ac:dyDescent="0.4">
      <c r="F7530" s="29" t="s">
        <v>4728</v>
      </c>
      <c r="G7530" s="27" t="s">
        <v>6541</v>
      </c>
      <c r="H7530" s="27" t="s">
        <v>575</v>
      </c>
      <c r="I7530" s="27" t="s">
        <v>6108</v>
      </c>
      <c r="J7530" s="27" t="s">
        <v>6158</v>
      </c>
      <c r="K7530" s="27">
        <v>1</v>
      </c>
      <c r="L7530" s="27" t="s">
        <v>6159</v>
      </c>
      <c r="M7530" s="36" t="str">
        <f t="shared" si="117"/>
        <v>PIPER</v>
      </c>
    </row>
    <row r="7531" spans="6:13" ht="15" thickBot="1" x14ac:dyDescent="0.4">
      <c r="F7531" s="30" t="s">
        <v>4728</v>
      </c>
      <c r="G7531" s="28" t="s">
        <v>10576</v>
      </c>
      <c r="H7531" s="28" t="s">
        <v>575</v>
      </c>
      <c r="I7531" s="28" t="s">
        <v>6108</v>
      </c>
      <c r="J7531" s="28" t="s">
        <v>6158</v>
      </c>
      <c r="K7531" s="28">
        <v>1</v>
      </c>
      <c r="L7531" s="28" t="s">
        <v>6159</v>
      </c>
      <c r="M7531" s="36" t="str">
        <f t="shared" si="117"/>
        <v>PIPER</v>
      </c>
    </row>
    <row r="7532" spans="6:13" ht="15" thickBot="1" x14ac:dyDescent="0.4">
      <c r="F7532" s="29" t="s">
        <v>4728</v>
      </c>
      <c r="G7532" s="27" t="s">
        <v>10577</v>
      </c>
      <c r="H7532" s="27" t="s">
        <v>575</v>
      </c>
      <c r="I7532" s="27" t="s">
        <v>6108</v>
      </c>
      <c r="J7532" s="27" t="s">
        <v>6158</v>
      </c>
      <c r="K7532" s="27">
        <v>1</v>
      </c>
      <c r="L7532" s="27" t="s">
        <v>6159</v>
      </c>
      <c r="M7532" s="36" t="str">
        <f t="shared" si="117"/>
        <v>PIPER</v>
      </c>
    </row>
    <row r="7533" spans="6:13" ht="15" thickBot="1" x14ac:dyDescent="0.4">
      <c r="F7533" s="30" t="s">
        <v>4728</v>
      </c>
      <c r="G7533" s="28" t="s">
        <v>6542</v>
      </c>
      <c r="H7533" s="28" t="s">
        <v>575</v>
      </c>
      <c r="I7533" s="28" t="s">
        <v>6108</v>
      </c>
      <c r="J7533" s="28" t="s">
        <v>6158</v>
      </c>
      <c r="K7533" s="28">
        <v>1</v>
      </c>
      <c r="L7533" s="28" t="s">
        <v>6159</v>
      </c>
      <c r="M7533" s="36" t="str">
        <f t="shared" si="117"/>
        <v>PIPER</v>
      </c>
    </row>
    <row r="7534" spans="6:13" ht="15" thickBot="1" x14ac:dyDescent="0.4">
      <c r="F7534" s="29" t="s">
        <v>4728</v>
      </c>
      <c r="G7534" s="27" t="s">
        <v>10578</v>
      </c>
      <c r="H7534" s="27" t="s">
        <v>575</v>
      </c>
      <c r="I7534" s="27" t="s">
        <v>6108</v>
      </c>
      <c r="J7534" s="27" t="s">
        <v>6158</v>
      </c>
      <c r="K7534" s="27">
        <v>1</v>
      </c>
      <c r="L7534" s="27" t="s">
        <v>6159</v>
      </c>
      <c r="M7534" s="36" t="str">
        <f t="shared" si="117"/>
        <v>PIPER</v>
      </c>
    </row>
    <row r="7535" spans="6:13" ht="15" thickBot="1" x14ac:dyDescent="0.4">
      <c r="F7535" s="30" t="s">
        <v>4728</v>
      </c>
      <c r="G7535" s="28" t="s">
        <v>6543</v>
      </c>
      <c r="H7535" s="28" t="s">
        <v>575</v>
      </c>
      <c r="I7535" s="28" t="s">
        <v>6108</v>
      </c>
      <c r="J7535" s="28" t="s">
        <v>6158</v>
      </c>
      <c r="K7535" s="28">
        <v>1</v>
      </c>
      <c r="L7535" s="28" t="s">
        <v>6159</v>
      </c>
      <c r="M7535" s="36" t="str">
        <f t="shared" si="117"/>
        <v>PIPER</v>
      </c>
    </row>
    <row r="7536" spans="6:13" ht="15" thickBot="1" x14ac:dyDescent="0.4">
      <c r="F7536" s="29" t="s">
        <v>4728</v>
      </c>
      <c r="G7536" s="27" t="s">
        <v>6544</v>
      </c>
      <c r="H7536" s="27" t="s">
        <v>577</v>
      </c>
      <c r="I7536" s="27" t="s">
        <v>6108</v>
      </c>
      <c r="J7536" s="27" t="s">
        <v>6158</v>
      </c>
      <c r="K7536" s="27">
        <v>1</v>
      </c>
      <c r="L7536" s="27" t="s">
        <v>6159</v>
      </c>
      <c r="M7536" s="36" t="str">
        <f t="shared" si="117"/>
        <v>PIPER</v>
      </c>
    </row>
    <row r="7537" spans="6:13" ht="15" thickBot="1" x14ac:dyDescent="0.4">
      <c r="F7537" s="30" t="s">
        <v>4728</v>
      </c>
      <c r="G7537" s="28" t="s">
        <v>6545</v>
      </c>
      <c r="H7537" s="28" t="s">
        <v>577</v>
      </c>
      <c r="I7537" s="28" t="s">
        <v>6108</v>
      </c>
      <c r="J7537" s="28" t="s">
        <v>6158</v>
      </c>
      <c r="K7537" s="28">
        <v>1</v>
      </c>
      <c r="L7537" s="28" t="s">
        <v>6159</v>
      </c>
      <c r="M7537" s="36" t="str">
        <f t="shared" si="117"/>
        <v>PIPER</v>
      </c>
    </row>
    <row r="7538" spans="6:13" ht="15" thickBot="1" x14ac:dyDescent="0.4">
      <c r="F7538" s="29" t="s">
        <v>4728</v>
      </c>
      <c r="G7538" s="27" t="s">
        <v>6546</v>
      </c>
      <c r="H7538" s="27" t="s">
        <v>577</v>
      </c>
      <c r="I7538" s="27" t="s">
        <v>6108</v>
      </c>
      <c r="J7538" s="27" t="s">
        <v>6158</v>
      </c>
      <c r="K7538" s="27">
        <v>1</v>
      </c>
      <c r="L7538" s="27" t="s">
        <v>6159</v>
      </c>
      <c r="M7538" s="36" t="str">
        <f t="shared" si="117"/>
        <v>PIPER</v>
      </c>
    </row>
    <row r="7539" spans="6:13" ht="15" thickBot="1" x14ac:dyDescent="0.4">
      <c r="F7539" s="30" t="s">
        <v>4728</v>
      </c>
      <c r="G7539" s="28" t="s">
        <v>6547</v>
      </c>
      <c r="H7539" s="28" t="s">
        <v>577</v>
      </c>
      <c r="I7539" s="28" t="s">
        <v>6108</v>
      </c>
      <c r="J7539" s="28" t="s">
        <v>6158</v>
      </c>
      <c r="K7539" s="28">
        <v>1</v>
      </c>
      <c r="L7539" s="28" t="s">
        <v>6159</v>
      </c>
      <c r="M7539" s="36" t="str">
        <f t="shared" si="117"/>
        <v>PIPER</v>
      </c>
    </row>
    <row r="7540" spans="6:13" ht="15" thickBot="1" x14ac:dyDescent="0.4">
      <c r="F7540" s="29" t="s">
        <v>4728</v>
      </c>
      <c r="G7540" s="27" t="s">
        <v>578</v>
      </c>
      <c r="H7540" s="27" t="s">
        <v>577</v>
      </c>
      <c r="I7540" s="27" t="s">
        <v>6108</v>
      </c>
      <c r="J7540" s="27" t="s">
        <v>6158</v>
      </c>
      <c r="K7540" s="27">
        <v>1</v>
      </c>
      <c r="L7540" s="27" t="s">
        <v>6159</v>
      </c>
      <c r="M7540" s="36" t="str">
        <f t="shared" si="117"/>
        <v>PIPER</v>
      </c>
    </row>
    <row r="7541" spans="6:13" ht="15" thickBot="1" x14ac:dyDescent="0.4">
      <c r="F7541" s="30" t="s">
        <v>4728</v>
      </c>
      <c r="G7541" s="28" t="s">
        <v>6548</v>
      </c>
      <c r="H7541" s="28" t="s">
        <v>579</v>
      </c>
      <c r="I7541" s="28" t="s">
        <v>6108</v>
      </c>
      <c r="J7541" s="28" t="s">
        <v>6158</v>
      </c>
      <c r="K7541" s="28">
        <v>1</v>
      </c>
      <c r="L7541" s="28" t="s">
        <v>6159</v>
      </c>
      <c r="M7541" s="36" t="str">
        <f t="shared" si="117"/>
        <v>PIPER</v>
      </c>
    </row>
    <row r="7542" spans="6:13" ht="15" thickBot="1" x14ac:dyDescent="0.4">
      <c r="F7542" s="29" t="s">
        <v>4728</v>
      </c>
      <c r="G7542" s="27" t="s">
        <v>10579</v>
      </c>
      <c r="H7542" s="27" t="s">
        <v>579</v>
      </c>
      <c r="I7542" s="27" t="s">
        <v>6108</v>
      </c>
      <c r="J7542" s="27" t="s">
        <v>6158</v>
      </c>
      <c r="K7542" s="27">
        <v>1</v>
      </c>
      <c r="L7542" s="27" t="s">
        <v>6159</v>
      </c>
      <c r="M7542" s="36" t="str">
        <f t="shared" si="117"/>
        <v>PIPER</v>
      </c>
    </row>
    <row r="7543" spans="6:13" ht="15" thickBot="1" x14ac:dyDescent="0.4">
      <c r="F7543" s="30" t="s">
        <v>4728</v>
      </c>
      <c r="G7543" s="28" t="s">
        <v>6549</v>
      </c>
      <c r="H7543" s="28" t="s">
        <v>579</v>
      </c>
      <c r="I7543" s="28" t="s">
        <v>6108</v>
      </c>
      <c r="J7543" s="28" t="s">
        <v>6158</v>
      </c>
      <c r="K7543" s="28">
        <v>1</v>
      </c>
      <c r="L7543" s="28" t="s">
        <v>6159</v>
      </c>
      <c r="M7543" s="36" t="str">
        <f t="shared" si="117"/>
        <v>PIPER</v>
      </c>
    </row>
    <row r="7544" spans="6:13" ht="15" thickBot="1" x14ac:dyDescent="0.4">
      <c r="F7544" s="29" t="s">
        <v>4728</v>
      </c>
      <c r="G7544" s="27" t="s">
        <v>10580</v>
      </c>
      <c r="H7544" s="27" t="s">
        <v>579</v>
      </c>
      <c r="I7544" s="27" t="s">
        <v>6108</v>
      </c>
      <c r="J7544" s="27" t="s">
        <v>6158</v>
      </c>
      <c r="K7544" s="27">
        <v>1</v>
      </c>
      <c r="L7544" s="27" t="s">
        <v>6159</v>
      </c>
      <c r="M7544" s="36" t="str">
        <f t="shared" si="117"/>
        <v>PIPER</v>
      </c>
    </row>
    <row r="7545" spans="6:13" ht="15" thickBot="1" x14ac:dyDescent="0.4">
      <c r="F7545" s="30" t="s">
        <v>4728</v>
      </c>
      <c r="G7545" s="28" t="s">
        <v>10581</v>
      </c>
      <c r="H7545" s="28" t="s">
        <v>579</v>
      </c>
      <c r="I7545" s="28" t="s">
        <v>6108</v>
      </c>
      <c r="J7545" s="28" t="s">
        <v>6158</v>
      </c>
      <c r="K7545" s="28">
        <v>1</v>
      </c>
      <c r="L7545" s="28" t="s">
        <v>6159</v>
      </c>
      <c r="M7545" s="36" t="str">
        <f t="shared" si="117"/>
        <v>PIPER</v>
      </c>
    </row>
    <row r="7546" spans="6:13" ht="15" thickBot="1" x14ac:dyDescent="0.4">
      <c r="F7546" s="29" t="s">
        <v>4728</v>
      </c>
      <c r="G7546" s="27" t="s">
        <v>10582</v>
      </c>
      <c r="H7546" s="27" t="s">
        <v>1931</v>
      </c>
      <c r="I7546" s="27" t="s">
        <v>6108</v>
      </c>
      <c r="J7546" s="27" t="s">
        <v>6158</v>
      </c>
      <c r="K7546" s="27">
        <v>1</v>
      </c>
      <c r="L7546" s="27" t="s">
        <v>6159</v>
      </c>
      <c r="M7546" s="36" t="str">
        <f t="shared" si="117"/>
        <v>PIPER</v>
      </c>
    </row>
    <row r="7547" spans="6:13" ht="15" thickBot="1" x14ac:dyDescent="0.4">
      <c r="F7547" s="30" t="s">
        <v>4728</v>
      </c>
      <c r="G7547" s="28" t="s">
        <v>10583</v>
      </c>
      <c r="H7547" s="28" t="s">
        <v>581</v>
      </c>
      <c r="I7547" s="28" t="s">
        <v>6108</v>
      </c>
      <c r="J7547" s="28" t="s">
        <v>6158</v>
      </c>
      <c r="K7547" s="28">
        <v>1</v>
      </c>
      <c r="L7547" s="28" t="s">
        <v>6159</v>
      </c>
      <c r="M7547" s="36" t="str">
        <f t="shared" si="117"/>
        <v>PIPER</v>
      </c>
    </row>
    <row r="7548" spans="6:13" ht="15" thickBot="1" x14ac:dyDescent="0.4">
      <c r="F7548" s="29" t="s">
        <v>4728</v>
      </c>
      <c r="G7548" s="27" t="s">
        <v>10584</v>
      </c>
      <c r="H7548" s="27" t="s">
        <v>587</v>
      </c>
      <c r="I7548" s="27" t="s">
        <v>6108</v>
      </c>
      <c r="J7548" s="27" t="s">
        <v>6158</v>
      </c>
      <c r="K7548" s="27">
        <v>2</v>
      </c>
      <c r="L7548" s="27" t="s">
        <v>6159</v>
      </c>
      <c r="M7548" s="36" t="str">
        <f t="shared" si="117"/>
        <v>PIPER</v>
      </c>
    </row>
    <row r="7549" spans="6:13" ht="15" thickBot="1" x14ac:dyDescent="0.4">
      <c r="F7549" s="30" t="s">
        <v>4728</v>
      </c>
      <c r="G7549" s="28" t="s">
        <v>588</v>
      </c>
      <c r="H7549" s="28" t="s">
        <v>587</v>
      </c>
      <c r="I7549" s="28" t="s">
        <v>6108</v>
      </c>
      <c r="J7549" s="28" t="s">
        <v>6158</v>
      </c>
      <c r="K7549" s="28">
        <v>2</v>
      </c>
      <c r="L7549" s="28" t="s">
        <v>6159</v>
      </c>
      <c r="M7549" s="36" t="str">
        <f t="shared" si="117"/>
        <v>PIPER</v>
      </c>
    </row>
    <row r="7550" spans="6:13" ht="15" thickBot="1" x14ac:dyDescent="0.4">
      <c r="F7550" s="29" t="s">
        <v>4728</v>
      </c>
      <c r="G7550" s="27" t="s">
        <v>10585</v>
      </c>
      <c r="H7550" s="27" t="s">
        <v>589</v>
      </c>
      <c r="I7550" s="27" t="s">
        <v>6108</v>
      </c>
      <c r="J7550" s="27" t="s">
        <v>6158</v>
      </c>
      <c r="K7550" s="27">
        <v>2</v>
      </c>
      <c r="L7550" s="27" t="s">
        <v>6159</v>
      </c>
      <c r="M7550" s="36" t="str">
        <f t="shared" si="117"/>
        <v>PIPER</v>
      </c>
    </row>
    <row r="7551" spans="6:13" ht="15" thickBot="1" x14ac:dyDescent="0.4">
      <c r="F7551" s="30" t="s">
        <v>4728</v>
      </c>
      <c r="G7551" s="28" t="s">
        <v>6550</v>
      </c>
      <c r="H7551" s="28" t="s">
        <v>589</v>
      </c>
      <c r="I7551" s="28" t="s">
        <v>6108</v>
      </c>
      <c r="J7551" s="28" t="s">
        <v>6158</v>
      </c>
      <c r="K7551" s="28">
        <v>2</v>
      </c>
      <c r="L7551" s="28" t="s">
        <v>6159</v>
      </c>
      <c r="M7551" s="36" t="str">
        <f t="shared" si="117"/>
        <v>PIPER</v>
      </c>
    </row>
    <row r="7552" spans="6:13" ht="15" thickBot="1" x14ac:dyDescent="0.4">
      <c r="F7552" s="29" t="s">
        <v>4728</v>
      </c>
      <c r="G7552" s="27" t="s">
        <v>10586</v>
      </c>
      <c r="H7552" s="27" t="s">
        <v>575</v>
      </c>
      <c r="I7552" s="27" t="s">
        <v>6108</v>
      </c>
      <c r="J7552" s="27" t="s">
        <v>6158</v>
      </c>
      <c r="K7552" s="27">
        <v>1</v>
      </c>
      <c r="L7552" s="27" t="s">
        <v>6159</v>
      </c>
      <c r="M7552" s="36" t="str">
        <f t="shared" si="117"/>
        <v>PIPER</v>
      </c>
    </row>
    <row r="7553" spans="6:13" ht="15" thickBot="1" x14ac:dyDescent="0.4">
      <c r="F7553" s="30" t="s">
        <v>4728</v>
      </c>
      <c r="G7553" s="28" t="s">
        <v>10587</v>
      </c>
      <c r="H7553" s="28" t="s">
        <v>575</v>
      </c>
      <c r="I7553" s="28" t="s">
        <v>6108</v>
      </c>
      <c r="J7553" s="28" t="s">
        <v>6158</v>
      </c>
      <c r="K7553" s="28">
        <v>1</v>
      </c>
      <c r="L7553" s="28" t="s">
        <v>6159</v>
      </c>
      <c r="M7553" s="36" t="str">
        <f t="shared" si="117"/>
        <v>PIPER</v>
      </c>
    </row>
    <row r="7554" spans="6:13" ht="15" thickBot="1" x14ac:dyDescent="0.4">
      <c r="F7554" s="29" t="s">
        <v>4728</v>
      </c>
      <c r="G7554" s="27" t="s">
        <v>10588</v>
      </c>
      <c r="H7554" s="27" t="s">
        <v>587</v>
      </c>
      <c r="I7554" s="27" t="s">
        <v>6108</v>
      </c>
      <c r="J7554" s="27" t="s">
        <v>6158</v>
      </c>
      <c r="K7554" s="27">
        <v>2</v>
      </c>
      <c r="L7554" s="27" t="s">
        <v>6159</v>
      </c>
      <c r="M7554" s="36" t="str">
        <f t="shared" si="117"/>
        <v>PIPER</v>
      </c>
    </row>
    <row r="7555" spans="6:13" ht="15" thickBot="1" x14ac:dyDescent="0.4">
      <c r="F7555" s="30" t="s">
        <v>4728</v>
      </c>
      <c r="G7555" s="28" t="s">
        <v>6526</v>
      </c>
      <c r="H7555" s="28" t="s">
        <v>587</v>
      </c>
      <c r="I7555" s="28" t="s">
        <v>6108</v>
      </c>
      <c r="J7555" s="28" t="s">
        <v>6158</v>
      </c>
      <c r="K7555" s="28">
        <v>2</v>
      </c>
      <c r="L7555" s="28" t="s">
        <v>6159</v>
      </c>
      <c r="M7555" s="36" t="str">
        <f t="shared" si="117"/>
        <v>PIPER</v>
      </c>
    </row>
    <row r="7556" spans="6:13" ht="15" thickBot="1" x14ac:dyDescent="0.4">
      <c r="F7556" s="29" t="s">
        <v>4728</v>
      </c>
      <c r="G7556" s="27" t="s">
        <v>10589</v>
      </c>
      <c r="H7556" s="27" t="s">
        <v>587</v>
      </c>
      <c r="I7556" s="27" t="s">
        <v>6108</v>
      </c>
      <c r="J7556" s="27" t="s">
        <v>6158</v>
      </c>
      <c r="K7556" s="27">
        <v>2</v>
      </c>
      <c r="L7556" s="27" t="s">
        <v>6159</v>
      </c>
      <c r="M7556" s="36" t="str">
        <f t="shared" si="117"/>
        <v>PIPER</v>
      </c>
    </row>
    <row r="7557" spans="6:13" ht="15" thickBot="1" x14ac:dyDescent="0.4">
      <c r="F7557" s="30" t="s">
        <v>4728</v>
      </c>
      <c r="G7557" s="28" t="s">
        <v>10590</v>
      </c>
      <c r="H7557" s="28" t="s">
        <v>747</v>
      </c>
      <c r="I7557" s="28" t="s">
        <v>6108</v>
      </c>
      <c r="J7557" s="28" t="s">
        <v>6158</v>
      </c>
      <c r="K7557" s="28">
        <v>1</v>
      </c>
      <c r="L7557" s="28" t="s">
        <v>6159</v>
      </c>
      <c r="M7557" s="36" t="str">
        <f t="shared" si="117"/>
        <v>PIPER</v>
      </c>
    </row>
    <row r="7558" spans="6:13" ht="15" thickBot="1" x14ac:dyDescent="0.4">
      <c r="F7558" s="29" t="s">
        <v>4728</v>
      </c>
      <c r="G7558" s="27" t="s">
        <v>10591</v>
      </c>
      <c r="H7558" s="27" t="s">
        <v>2129</v>
      </c>
      <c r="I7558" s="27" t="s">
        <v>6108</v>
      </c>
      <c r="J7558" s="27" t="s">
        <v>6158</v>
      </c>
      <c r="K7558" s="27">
        <v>2</v>
      </c>
      <c r="L7558" s="27" t="s">
        <v>6159</v>
      </c>
      <c r="M7558" s="36" t="str">
        <f t="shared" si="117"/>
        <v>PIPER</v>
      </c>
    </row>
    <row r="7559" spans="6:13" ht="15" thickBot="1" x14ac:dyDescent="0.4">
      <c r="F7559" s="30" t="s">
        <v>4728</v>
      </c>
      <c r="G7559" s="28" t="s">
        <v>10592</v>
      </c>
      <c r="H7559" s="28" t="s">
        <v>2129</v>
      </c>
      <c r="I7559" s="28" t="s">
        <v>6108</v>
      </c>
      <c r="J7559" s="28" t="s">
        <v>6158</v>
      </c>
      <c r="K7559" s="28">
        <v>2</v>
      </c>
      <c r="L7559" s="28" t="s">
        <v>6159</v>
      </c>
      <c r="M7559" s="36" t="str">
        <f t="shared" ref="M7559:M7622" si="118">F7559</f>
        <v>PIPER</v>
      </c>
    </row>
    <row r="7560" spans="6:13" ht="15" thickBot="1" x14ac:dyDescent="0.4">
      <c r="F7560" s="29" t="s">
        <v>4728</v>
      </c>
      <c r="G7560" s="27" t="s">
        <v>10593</v>
      </c>
      <c r="H7560" s="27" t="s">
        <v>4747</v>
      </c>
      <c r="I7560" s="27" t="s">
        <v>6108</v>
      </c>
      <c r="J7560" s="27" t="s">
        <v>6158</v>
      </c>
      <c r="K7560" s="27">
        <v>1</v>
      </c>
      <c r="L7560" s="27" t="s">
        <v>6159</v>
      </c>
      <c r="M7560" s="36" t="str">
        <f t="shared" si="118"/>
        <v>PIPER</v>
      </c>
    </row>
    <row r="7561" spans="6:13" ht="15" thickBot="1" x14ac:dyDescent="0.4">
      <c r="F7561" s="30" t="s">
        <v>4728</v>
      </c>
      <c r="G7561" s="28" t="s">
        <v>10594</v>
      </c>
      <c r="H7561" s="28" t="s">
        <v>4751</v>
      </c>
      <c r="I7561" s="28" t="s">
        <v>6108</v>
      </c>
      <c r="J7561" s="28" t="s">
        <v>6158</v>
      </c>
      <c r="K7561" s="28">
        <v>1</v>
      </c>
      <c r="L7561" s="28" t="s">
        <v>6159</v>
      </c>
      <c r="M7561" s="36" t="str">
        <f t="shared" si="118"/>
        <v>PIPER</v>
      </c>
    </row>
    <row r="7562" spans="6:13" ht="15" thickBot="1" x14ac:dyDescent="0.4">
      <c r="F7562" s="29" t="s">
        <v>4728</v>
      </c>
      <c r="G7562" s="27" t="s">
        <v>10595</v>
      </c>
      <c r="H7562" s="27" t="s">
        <v>4751</v>
      </c>
      <c r="I7562" s="27" t="s">
        <v>6108</v>
      </c>
      <c r="J7562" s="27" t="s">
        <v>6158</v>
      </c>
      <c r="K7562" s="27">
        <v>1</v>
      </c>
      <c r="L7562" s="27" t="s">
        <v>6159</v>
      </c>
      <c r="M7562" s="36" t="str">
        <f t="shared" si="118"/>
        <v>PIPER</v>
      </c>
    </row>
    <row r="7563" spans="6:13" ht="15" thickBot="1" x14ac:dyDescent="0.4">
      <c r="F7563" s="30" t="s">
        <v>4728</v>
      </c>
      <c r="G7563" s="28" t="s">
        <v>4098</v>
      </c>
      <c r="H7563" s="28" t="s">
        <v>4757</v>
      </c>
      <c r="I7563" s="28" t="s">
        <v>6108</v>
      </c>
      <c r="J7563" s="28" t="s">
        <v>6158</v>
      </c>
      <c r="K7563" s="28">
        <v>1</v>
      </c>
      <c r="L7563" s="28" t="s">
        <v>6159</v>
      </c>
      <c r="M7563" s="36" t="str">
        <f t="shared" si="118"/>
        <v>PIPER</v>
      </c>
    </row>
    <row r="7564" spans="6:13" ht="15" thickBot="1" x14ac:dyDescent="0.4">
      <c r="F7564" s="29" t="s">
        <v>4728</v>
      </c>
      <c r="G7564" s="27" t="s">
        <v>576</v>
      </c>
      <c r="H7564" s="27" t="s">
        <v>575</v>
      </c>
      <c r="I7564" s="27" t="s">
        <v>6108</v>
      </c>
      <c r="J7564" s="27" t="s">
        <v>6158</v>
      </c>
      <c r="K7564" s="27">
        <v>1</v>
      </c>
      <c r="L7564" s="27" t="s">
        <v>6159</v>
      </c>
      <c r="M7564" s="36" t="str">
        <f t="shared" si="118"/>
        <v>PIPER</v>
      </c>
    </row>
    <row r="7565" spans="6:13" ht="15" thickBot="1" x14ac:dyDescent="0.4">
      <c r="F7565" s="30" t="s">
        <v>4728</v>
      </c>
      <c r="G7565" s="28" t="s">
        <v>10596</v>
      </c>
      <c r="H7565" s="28" t="s">
        <v>575</v>
      </c>
      <c r="I7565" s="28" t="s">
        <v>6108</v>
      </c>
      <c r="J7565" s="28" t="s">
        <v>6158</v>
      </c>
      <c r="K7565" s="28">
        <v>1</v>
      </c>
      <c r="L7565" s="28" t="s">
        <v>6159</v>
      </c>
      <c r="M7565" s="36" t="str">
        <f t="shared" si="118"/>
        <v>PIPER</v>
      </c>
    </row>
    <row r="7566" spans="6:13" ht="15" thickBot="1" x14ac:dyDescent="0.4">
      <c r="F7566" s="29" t="s">
        <v>4728</v>
      </c>
      <c r="G7566" s="27" t="s">
        <v>6551</v>
      </c>
      <c r="H7566" s="27" t="s">
        <v>589</v>
      </c>
      <c r="I7566" s="27" t="s">
        <v>6108</v>
      </c>
      <c r="J7566" s="27" t="s">
        <v>6158</v>
      </c>
      <c r="K7566" s="27">
        <v>2</v>
      </c>
      <c r="L7566" s="27" t="s">
        <v>6159</v>
      </c>
      <c r="M7566" s="36" t="str">
        <f t="shared" si="118"/>
        <v>PIPER</v>
      </c>
    </row>
    <row r="7567" spans="6:13" ht="15" thickBot="1" x14ac:dyDescent="0.4">
      <c r="F7567" s="30" t="s">
        <v>4728</v>
      </c>
      <c r="G7567" s="28" t="s">
        <v>6552</v>
      </c>
      <c r="H7567" s="28" t="s">
        <v>589</v>
      </c>
      <c r="I7567" s="28" t="s">
        <v>6108</v>
      </c>
      <c r="J7567" s="28" t="s">
        <v>6158</v>
      </c>
      <c r="K7567" s="28">
        <v>2</v>
      </c>
      <c r="L7567" s="28" t="s">
        <v>6159</v>
      </c>
      <c r="M7567" s="36" t="str">
        <f t="shared" si="118"/>
        <v>PIPER</v>
      </c>
    </row>
    <row r="7568" spans="6:13" ht="15" thickBot="1" x14ac:dyDescent="0.4">
      <c r="F7568" s="29" t="s">
        <v>4728</v>
      </c>
      <c r="G7568" s="27" t="s">
        <v>590</v>
      </c>
      <c r="H7568" s="27" t="s">
        <v>589</v>
      </c>
      <c r="I7568" s="27" t="s">
        <v>6108</v>
      </c>
      <c r="J7568" s="27" t="s">
        <v>6158</v>
      </c>
      <c r="K7568" s="27">
        <v>2</v>
      </c>
      <c r="L7568" s="27" t="s">
        <v>6159</v>
      </c>
      <c r="M7568" s="36" t="str">
        <f t="shared" si="118"/>
        <v>PIPER</v>
      </c>
    </row>
    <row r="7569" spans="6:13" ht="15" thickBot="1" x14ac:dyDescent="0.4">
      <c r="F7569" s="30" t="s">
        <v>4728</v>
      </c>
      <c r="G7569" s="28" t="s">
        <v>10597</v>
      </c>
      <c r="H7569" s="28" t="s">
        <v>589</v>
      </c>
      <c r="I7569" s="28" t="s">
        <v>6108</v>
      </c>
      <c r="J7569" s="28" t="s">
        <v>6158</v>
      </c>
      <c r="K7569" s="28">
        <v>2</v>
      </c>
      <c r="L7569" s="28" t="s">
        <v>6159</v>
      </c>
      <c r="M7569" s="36" t="str">
        <f t="shared" si="118"/>
        <v>PIPER</v>
      </c>
    </row>
    <row r="7570" spans="6:13" ht="15" thickBot="1" x14ac:dyDescent="0.4">
      <c r="F7570" s="29" t="s">
        <v>4728</v>
      </c>
      <c r="G7570" s="27" t="s">
        <v>10598</v>
      </c>
      <c r="H7570" s="27" t="s">
        <v>589</v>
      </c>
      <c r="I7570" s="27" t="s">
        <v>6108</v>
      </c>
      <c r="J7570" s="27" t="s">
        <v>6158</v>
      </c>
      <c r="K7570" s="27">
        <v>2</v>
      </c>
      <c r="L7570" s="27" t="s">
        <v>6159</v>
      </c>
      <c r="M7570" s="36" t="str">
        <f t="shared" si="118"/>
        <v>PIPER</v>
      </c>
    </row>
    <row r="7571" spans="6:13" ht="15" thickBot="1" x14ac:dyDescent="0.4">
      <c r="F7571" s="30" t="s">
        <v>4728</v>
      </c>
      <c r="G7571" s="28" t="s">
        <v>10599</v>
      </c>
      <c r="H7571" s="28" t="s">
        <v>589</v>
      </c>
      <c r="I7571" s="28" t="s">
        <v>6108</v>
      </c>
      <c r="J7571" s="28" t="s">
        <v>6158</v>
      </c>
      <c r="K7571" s="28">
        <v>2</v>
      </c>
      <c r="L7571" s="28" t="s">
        <v>6159</v>
      </c>
      <c r="M7571" s="36" t="str">
        <f t="shared" si="118"/>
        <v>PIPER</v>
      </c>
    </row>
    <row r="7572" spans="6:13" ht="15" thickBot="1" x14ac:dyDescent="0.4">
      <c r="F7572" s="29" t="s">
        <v>4728</v>
      </c>
      <c r="G7572" s="27" t="s">
        <v>10600</v>
      </c>
      <c r="H7572" s="27" t="s">
        <v>2132</v>
      </c>
      <c r="I7572" s="27" t="s">
        <v>6108</v>
      </c>
      <c r="J7572" s="27" t="s">
        <v>6169</v>
      </c>
      <c r="K7572" s="27">
        <v>2</v>
      </c>
      <c r="L7572" s="27" t="s">
        <v>6159</v>
      </c>
      <c r="M7572" s="36" t="str">
        <f t="shared" si="118"/>
        <v>PIPER</v>
      </c>
    </row>
    <row r="7573" spans="6:13" ht="15" thickBot="1" x14ac:dyDescent="0.4">
      <c r="F7573" s="30" t="s">
        <v>4728</v>
      </c>
      <c r="G7573" s="28" t="s">
        <v>6553</v>
      </c>
      <c r="H7573" s="28" t="s">
        <v>599</v>
      </c>
      <c r="I7573" s="28" t="s">
        <v>6108</v>
      </c>
      <c r="J7573" s="28" t="s">
        <v>6169</v>
      </c>
      <c r="K7573" s="28">
        <v>2</v>
      </c>
      <c r="L7573" s="28" t="s">
        <v>6159</v>
      </c>
      <c r="M7573" s="36" t="str">
        <f t="shared" si="118"/>
        <v>PIPER</v>
      </c>
    </row>
    <row r="7574" spans="6:13" ht="15" thickBot="1" x14ac:dyDescent="0.4">
      <c r="F7574" s="29" t="s">
        <v>4728</v>
      </c>
      <c r="G7574" s="27" t="s">
        <v>10601</v>
      </c>
      <c r="H7574" s="27" t="s">
        <v>4431</v>
      </c>
      <c r="I7574" s="27" t="s">
        <v>6108</v>
      </c>
      <c r="J7574" s="27" t="s">
        <v>6169</v>
      </c>
      <c r="K7574" s="27">
        <v>2</v>
      </c>
      <c r="L7574" s="27" t="s">
        <v>6159</v>
      </c>
      <c r="M7574" s="36" t="str">
        <f t="shared" si="118"/>
        <v>PIPER</v>
      </c>
    </row>
    <row r="7575" spans="6:13" ht="15" thickBot="1" x14ac:dyDescent="0.4">
      <c r="F7575" s="30" t="s">
        <v>4728</v>
      </c>
      <c r="G7575" s="28" t="s">
        <v>10602</v>
      </c>
      <c r="H7575" s="28" t="s">
        <v>599</v>
      </c>
      <c r="I7575" s="28" t="s">
        <v>6108</v>
      </c>
      <c r="J7575" s="28" t="s">
        <v>6169</v>
      </c>
      <c r="K7575" s="28">
        <v>2</v>
      </c>
      <c r="L7575" s="28" t="s">
        <v>6159</v>
      </c>
      <c r="M7575" s="36" t="str">
        <f t="shared" si="118"/>
        <v>PIPER</v>
      </c>
    </row>
    <row r="7576" spans="6:13" ht="15" thickBot="1" x14ac:dyDescent="0.4">
      <c r="F7576" s="29" t="s">
        <v>4728</v>
      </c>
      <c r="G7576" s="27" t="s">
        <v>600</v>
      </c>
      <c r="H7576" s="27" t="s">
        <v>599</v>
      </c>
      <c r="I7576" s="27" t="s">
        <v>6108</v>
      </c>
      <c r="J7576" s="27" t="s">
        <v>6169</v>
      </c>
      <c r="K7576" s="27">
        <v>2</v>
      </c>
      <c r="L7576" s="27" t="s">
        <v>6159</v>
      </c>
      <c r="M7576" s="36" t="str">
        <f t="shared" si="118"/>
        <v>PIPER</v>
      </c>
    </row>
    <row r="7577" spans="6:13" ht="15" thickBot="1" x14ac:dyDescent="0.4">
      <c r="F7577" s="30" t="s">
        <v>4728</v>
      </c>
      <c r="G7577" s="28" t="s">
        <v>10603</v>
      </c>
      <c r="H7577" s="28" t="s">
        <v>591</v>
      </c>
      <c r="I7577" s="28" t="s">
        <v>6108</v>
      </c>
      <c r="J7577" s="28" t="s">
        <v>6158</v>
      </c>
      <c r="K7577" s="28">
        <v>1</v>
      </c>
      <c r="L7577" s="28" t="s">
        <v>6159</v>
      </c>
      <c r="M7577" s="36" t="str">
        <f t="shared" si="118"/>
        <v>PIPER</v>
      </c>
    </row>
    <row r="7578" spans="6:13" ht="15" thickBot="1" x14ac:dyDescent="0.4">
      <c r="F7578" s="29" t="s">
        <v>4728</v>
      </c>
      <c r="G7578" s="27" t="s">
        <v>10604</v>
      </c>
      <c r="H7578" s="27" t="s">
        <v>591</v>
      </c>
      <c r="I7578" s="27" t="s">
        <v>6108</v>
      </c>
      <c r="J7578" s="27" t="s">
        <v>6158</v>
      </c>
      <c r="K7578" s="27">
        <v>1</v>
      </c>
      <c r="L7578" s="27" t="s">
        <v>6159</v>
      </c>
      <c r="M7578" s="36" t="str">
        <f t="shared" si="118"/>
        <v>PIPER</v>
      </c>
    </row>
    <row r="7579" spans="6:13" ht="15" thickBot="1" x14ac:dyDescent="0.4">
      <c r="F7579" s="30" t="s">
        <v>4728</v>
      </c>
      <c r="G7579" s="28" t="s">
        <v>6554</v>
      </c>
      <c r="H7579" s="28" t="s">
        <v>591</v>
      </c>
      <c r="I7579" s="28" t="s">
        <v>6108</v>
      </c>
      <c r="J7579" s="28" t="s">
        <v>6158</v>
      </c>
      <c r="K7579" s="28">
        <v>1</v>
      </c>
      <c r="L7579" s="28" t="s">
        <v>6159</v>
      </c>
      <c r="M7579" s="36" t="str">
        <f t="shared" si="118"/>
        <v>PIPER</v>
      </c>
    </row>
    <row r="7580" spans="6:13" ht="15" thickBot="1" x14ac:dyDescent="0.4">
      <c r="F7580" s="29" t="s">
        <v>4728</v>
      </c>
      <c r="G7580" s="27" t="s">
        <v>6555</v>
      </c>
      <c r="H7580" s="27" t="s">
        <v>591</v>
      </c>
      <c r="I7580" s="27" t="s">
        <v>6108</v>
      </c>
      <c r="J7580" s="27" t="s">
        <v>6158</v>
      </c>
      <c r="K7580" s="27">
        <v>1</v>
      </c>
      <c r="L7580" s="27" t="s">
        <v>6159</v>
      </c>
      <c r="M7580" s="36" t="str">
        <f t="shared" si="118"/>
        <v>PIPER</v>
      </c>
    </row>
    <row r="7581" spans="6:13" ht="15" thickBot="1" x14ac:dyDescent="0.4">
      <c r="F7581" s="30" t="s">
        <v>4728</v>
      </c>
      <c r="G7581" s="28" t="s">
        <v>592</v>
      </c>
      <c r="H7581" s="28" t="s">
        <v>591</v>
      </c>
      <c r="I7581" s="28" t="s">
        <v>6108</v>
      </c>
      <c r="J7581" s="28" t="s">
        <v>6158</v>
      </c>
      <c r="K7581" s="28">
        <v>1</v>
      </c>
      <c r="L7581" s="28" t="s">
        <v>6159</v>
      </c>
      <c r="M7581" s="36" t="str">
        <f t="shared" si="118"/>
        <v>PIPER</v>
      </c>
    </row>
    <row r="7582" spans="6:13" ht="15" thickBot="1" x14ac:dyDescent="0.4">
      <c r="F7582" s="29" t="s">
        <v>4728</v>
      </c>
      <c r="G7582" s="27" t="s">
        <v>6556</v>
      </c>
      <c r="H7582" s="27" t="s">
        <v>591</v>
      </c>
      <c r="I7582" s="27" t="s">
        <v>6108</v>
      </c>
      <c r="J7582" s="27" t="s">
        <v>6158</v>
      </c>
      <c r="K7582" s="27">
        <v>1</v>
      </c>
      <c r="L7582" s="27" t="s">
        <v>6159</v>
      </c>
      <c r="M7582" s="36" t="str">
        <f t="shared" si="118"/>
        <v>PIPER</v>
      </c>
    </row>
    <row r="7583" spans="6:13" ht="15" thickBot="1" x14ac:dyDescent="0.4">
      <c r="F7583" s="30" t="s">
        <v>4728</v>
      </c>
      <c r="G7583" s="28" t="s">
        <v>10605</v>
      </c>
      <c r="H7583" s="28" t="s">
        <v>583</v>
      </c>
      <c r="I7583" s="28" t="s">
        <v>6108</v>
      </c>
      <c r="J7583" s="28" t="s">
        <v>6158</v>
      </c>
      <c r="K7583" s="28">
        <v>1</v>
      </c>
      <c r="L7583" s="28" t="s">
        <v>6159</v>
      </c>
      <c r="M7583" s="36" t="str">
        <f t="shared" si="118"/>
        <v>PIPER</v>
      </c>
    </row>
    <row r="7584" spans="6:13" ht="15" thickBot="1" x14ac:dyDescent="0.4">
      <c r="F7584" s="29" t="s">
        <v>4728</v>
      </c>
      <c r="G7584" s="27" t="s">
        <v>6557</v>
      </c>
      <c r="H7584" s="27" t="s">
        <v>583</v>
      </c>
      <c r="I7584" s="27" t="s">
        <v>6108</v>
      </c>
      <c r="J7584" s="27" t="s">
        <v>6158</v>
      </c>
      <c r="K7584" s="27">
        <v>1</v>
      </c>
      <c r="L7584" s="27" t="s">
        <v>6159</v>
      </c>
      <c r="M7584" s="36" t="str">
        <f t="shared" si="118"/>
        <v>PIPER</v>
      </c>
    </row>
    <row r="7585" spans="6:13" ht="15" thickBot="1" x14ac:dyDescent="0.4">
      <c r="F7585" s="30" t="s">
        <v>4728</v>
      </c>
      <c r="G7585" s="28" t="s">
        <v>10606</v>
      </c>
      <c r="H7585" s="28" t="s">
        <v>583</v>
      </c>
      <c r="I7585" s="28" t="s">
        <v>6108</v>
      </c>
      <c r="J7585" s="28" t="s">
        <v>6158</v>
      </c>
      <c r="K7585" s="28">
        <v>1</v>
      </c>
      <c r="L7585" s="28" t="s">
        <v>6159</v>
      </c>
      <c r="M7585" s="36" t="str">
        <f t="shared" si="118"/>
        <v>PIPER</v>
      </c>
    </row>
    <row r="7586" spans="6:13" ht="15" thickBot="1" x14ac:dyDescent="0.4">
      <c r="F7586" s="29" t="s">
        <v>4728</v>
      </c>
      <c r="G7586" s="27" t="s">
        <v>10607</v>
      </c>
      <c r="H7586" s="27" t="s">
        <v>583</v>
      </c>
      <c r="I7586" s="27" t="s">
        <v>6108</v>
      </c>
      <c r="J7586" s="27" t="s">
        <v>6158</v>
      </c>
      <c r="K7586" s="27">
        <v>1</v>
      </c>
      <c r="L7586" s="27" t="s">
        <v>6159</v>
      </c>
      <c r="M7586" s="36" t="str">
        <f t="shared" si="118"/>
        <v>PIPER</v>
      </c>
    </row>
    <row r="7587" spans="6:13" ht="15" thickBot="1" x14ac:dyDescent="0.4">
      <c r="F7587" s="30" t="s">
        <v>4728</v>
      </c>
      <c r="G7587" s="28" t="s">
        <v>10608</v>
      </c>
      <c r="H7587" s="28" t="s">
        <v>583</v>
      </c>
      <c r="I7587" s="28" t="s">
        <v>6108</v>
      </c>
      <c r="J7587" s="28" t="s">
        <v>6158</v>
      </c>
      <c r="K7587" s="28">
        <v>1</v>
      </c>
      <c r="L7587" s="28" t="s">
        <v>6159</v>
      </c>
      <c r="M7587" s="36" t="str">
        <f t="shared" si="118"/>
        <v>PIPER</v>
      </c>
    </row>
    <row r="7588" spans="6:13" ht="15" thickBot="1" x14ac:dyDescent="0.4">
      <c r="F7588" s="29" t="s">
        <v>4728</v>
      </c>
      <c r="G7588" s="27" t="s">
        <v>584</v>
      </c>
      <c r="H7588" s="27" t="s">
        <v>583</v>
      </c>
      <c r="I7588" s="27" t="s">
        <v>6108</v>
      </c>
      <c r="J7588" s="27" t="s">
        <v>6158</v>
      </c>
      <c r="K7588" s="27">
        <v>1</v>
      </c>
      <c r="L7588" s="27" t="s">
        <v>6159</v>
      </c>
      <c r="M7588" s="36" t="str">
        <f t="shared" si="118"/>
        <v>PIPER</v>
      </c>
    </row>
    <row r="7589" spans="6:13" ht="15" thickBot="1" x14ac:dyDescent="0.4">
      <c r="F7589" s="30" t="s">
        <v>4728</v>
      </c>
      <c r="G7589" s="28" t="s">
        <v>8470</v>
      </c>
      <c r="H7589" s="28" t="s">
        <v>585</v>
      </c>
      <c r="I7589" s="28" t="s">
        <v>6108</v>
      </c>
      <c r="J7589" s="28" t="s">
        <v>6158</v>
      </c>
      <c r="K7589" s="28">
        <v>1</v>
      </c>
      <c r="L7589" s="28" t="s">
        <v>6159</v>
      </c>
      <c r="M7589" s="36" t="str">
        <f t="shared" si="118"/>
        <v>PIPER</v>
      </c>
    </row>
    <row r="7590" spans="6:13" ht="15" thickBot="1" x14ac:dyDescent="0.4">
      <c r="F7590" s="29" t="s">
        <v>4728</v>
      </c>
      <c r="G7590" s="27" t="s">
        <v>10609</v>
      </c>
      <c r="H7590" s="27" t="s">
        <v>585</v>
      </c>
      <c r="I7590" s="27" t="s">
        <v>6108</v>
      </c>
      <c r="J7590" s="27" t="s">
        <v>6158</v>
      </c>
      <c r="K7590" s="27">
        <v>1</v>
      </c>
      <c r="L7590" s="27" t="s">
        <v>6159</v>
      </c>
      <c r="M7590" s="36" t="str">
        <f t="shared" si="118"/>
        <v>PIPER</v>
      </c>
    </row>
    <row r="7591" spans="6:13" ht="15" thickBot="1" x14ac:dyDescent="0.4">
      <c r="F7591" s="30" t="s">
        <v>4728</v>
      </c>
      <c r="G7591" s="28" t="s">
        <v>6558</v>
      </c>
      <c r="H7591" s="28" t="s">
        <v>593</v>
      </c>
      <c r="I7591" s="28" t="s">
        <v>6108</v>
      </c>
      <c r="J7591" s="28" t="s">
        <v>6158</v>
      </c>
      <c r="K7591" s="28">
        <v>2</v>
      </c>
      <c r="L7591" s="28" t="s">
        <v>6159</v>
      </c>
      <c r="M7591" s="36" t="str">
        <f t="shared" si="118"/>
        <v>PIPER</v>
      </c>
    </row>
    <row r="7592" spans="6:13" ht="15" thickBot="1" x14ac:dyDescent="0.4">
      <c r="F7592" s="29" t="s">
        <v>4728</v>
      </c>
      <c r="G7592" s="27" t="s">
        <v>6559</v>
      </c>
      <c r="H7592" s="27" t="s">
        <v>606</v>
      </c>
      <c r="I7592" s="27" t="s">
        <v>6108</v>
      </c>
      <c r="J7592" s="27" t="s">
        <v>6158</v>
      </c>
      <c r="K7592" s="27">
        <v>1</v>
      </c>
      <c r="L7592" s="27" t="s">
        <v>6159</v>
      </c>
      <c r="M7592" s="36" t="str">
        <f t="shared" si="118"/>
        <v>PIPER</v>
      </c>
    </row>
    <row r="7593" spans="6:13" ht="15" thickBot="1" x14ac:dyDescent="0.4">
      <c r="F7593" s="30" t="s">
        <v>4728</v>
      </c>
      <c r="G7593" s="28" t="s">
        <v>6560</v>
      </c>
      <c r="H7593" s="28" t="s">
        <v>595</v>
      </c>
      <c r="I7593" s="28" t="s">
        <v>6108</v>
      </c>
      <c r="J7593" s="28" t="s">
        <v>6158</v>
      </c>
      <c r="K7593" s="28">
        <v>1</v>
      </c>
      <c r="L7593" s="28" t="s">
        <v>6159</v>
      </c>
      <c r="M7593" s="36" t="str">
        <f t="shared" si="118"/>
        <v>PIPER</v>
      </c>
    </row>
    <row r="7594" spans="6:13" ht="15" thickBot="1" x14ac:dyDescent="0.4">
      <c r="F7594" s="29" t="s">
        <v>4728</v>
      </c>
      <c r="G7594" s="27" t="s">
        <v>10610</v>
      </c>
      <c r="H7594" s="27" t="s">
        <v>587</v>
      </c>
      <c r="I7594" s="27" t="s">
        <v>6108</v>
      </c>
      <c r="J7594" s="27" t="s">
        <v>6158</v>
      </c>
      <c r="K7594" s="27">
        <v>2</v>
      </c>
      <c r="L7594" s="27" t="s">
        <v>6159</v>
      </c>
      <c r="M7594" s="36" t="str">
        <f t="shared" si="118"/>
        <v>PIPER</v>
      </c>
    </row>
    <row r="7595" spans="6:13" ht="15" thickBot="1" x14ac:dyDescent="0.4">
      <c r="F7595" s="30" t="s">
        <v>4728</v>
      </c>
      <c r="G7595" s="28" t="s">
        <v>574</v>
      </c>
      <c r="H7595" s="28" t="s">
        <v>572</v>
      </c>
      <c r="I7595" s="28" t="s">
        <v>6108</v>
      </c>
      <c r="J7595" s="28" t="s">
        <v>6169</v>
      </c>
      <c r="K7595" s="28">
        <v>2</v>
      </c>
      <c r="L7595" s="28" t="s">
        <v>6159</v>
      </c>
      <c r="M7595" s="36" t="str">
        <f t="shared" si="118"/>
        <v>PIPER</v>
      </c>
    </row>
    <row r="7596" spans="6:13" ht="15" thickBot="1" x14ac:dyDescent="0.4">
      <c r="F7596" s="29" t="s">
        <v>4728</v>
      </c>
      <c r="G7596" s="27" t="s">
        <v>10611</v>
      </c>
      <c r="H7596" s="27" t="s">
        <v>4727</v>
      </c>
      <c r="I7596" s="27" t="s">
        <v>6108</v>
      </c>
      <c r="J7596" s="27" t="s">
        <v>6169</v>
      </c>
      <c r="K7596" s="27">
        <v>2</v>
      </c>
      <c r="L7596" s="27" t="s">
        <v>6159</v>
      </c>
      <c r="M7596" s="36" t="str">
        <f t="shared" si="118"/>
        <v>PIPER</v>
      </c>
    </row>
    <row r="7597" spans="6:13" ht="15" thickBot="1" x14ac:dyDescent="0.4">
      <c r="F7597" s="30" t="s">
        <v>4728</v>
      </c>
      <c r="G7597" s="28" t="s">
        <v>6520</v>
      </c>
      <c r="H7597" s="28" t="s">
        <v>597</v>
      </c>
      <c r="I7597" s="28" t="s">
        <v>6108</v>
      </c>
      <c r="J7597" s="28" t="s">
        <v>6158</v>
      </c>
      <c r="K7597" s="28">
        <v>2</v>
      </c>
      <c r="L7597" s="28" t="s">
        <v>6159</v>
      </c>
      <c r="M7597" s="36" t="str">
        <f t="shared" si="118"/>
        <v>PIPER</v>
      </c>
    </row>
    <row r="7598" spans="6:13" ht="15" thickBot="1" x14ac:dyDescent="0.4">
      <c r="F7598" s="29" t="s">
        <v>4728</v>
      </c>
      <c r="G7598" s="27" t="s">
        <v>10612</v>
      </c>
      <c r="H7598" s="27" t="s">
        <v>597</v>
      </c>
      <c r="I7598" s="27" t="s">
        <v>6108</v>
      </c>
      <c r="J7598" s="27" t="s">
        <v>6158</v>
      </c>
      <c r="K7598" s="27">
        <v>2</v>
      </c>
      <c r="L7598" s="27" t="s">
        <v>6159</v>
      </c>
      <c r="M7598" s="36" t="str">
        <f t="shared" si="118"/>
        <v>PIPER</v>
      </c>
    </row>
    <row r="7599" spans="6:13" ht="15" thickBot="1" x14ac:dyDescent="0.4">
      <c r="F7599" s="30" t="s">
        <v>4728</v>
      </c>
      <c r="G7599" s="28" t="s">
        <v>10613</v>
      </c>
      <c r="H7599" s="28" t="s">
        <v>4732</v>
      </c>
      <c r="I7599" s="28" t="s">
        <v>6108</v>
      </c>
      <c r="J7599" s="28" t="s">
        <v>6158</v>
      </c>
      <c r="K7599" s="28">
        <v>1</v>
      </c>
      <c r="L7599" s="28" t="s">
        <v>6159</v>
      </c>
      <c r="M7599" s="36" t="str">
        <f t="shared" si="118"/>
        <v>PIPER</v>
      </c>
    </row>
    <row r="7600" spans="6:13" ht="15" thickBot="1" x14ac:dyDescent="0.4">
      <c r="F7600" s="29" t="s">
        <v>4728</v>
      </c>
      <c r="G7600" s="27" t="s">
        <v>10614</v>
      </c>
      <c r="H7600" s="27" t="s">
        <v>4732</v>
      </c>
      <c r="I7600" s="27" t="s">
        <v>6108</v>
      </c>
      <c r="J7600" s="27" t="s">
        <v>6158</v>
      </c>
      <c r="K7600" s="27">
        <v>1</v>
      </c>
      <c r="L7600" s="27" t="s">
        <v>6159</v>
      </c>
      <c r="M7600" s="36" t="str">
        <f t="shared" si="118"/>
        <v>PIPER</v>
      </c>
    </row>
    <row r="7601" spans="6:13" ht="15" thickBot="1" x14ac:dyDescent="0.4">
      <c r="F7601" s="30" t="s">
        <v>4728</v>
      </c>
      <c r="G7601" s="28" t="s">
        <v>10615</v>
      </c>
      <c r="H7601" s="28" t="s">
        <v>3660</v>
      </c>
      <c r="I7601" s="28" t="s">
        <v>6108</v>
      </c>
      <c r="J7601" s="28" t="s">
        <v>6169</v>
      </c>
      <c r="K7601" s="28">
        <v>1</v>
      </c>
      <c r="L7601" s="28" t="s">
        <v>6159</v>
      </c>
      <c r="M7601" s="36" t="str">
        <f t="shared" si="118"/>
        <v>PIPER</v>
      </c>
    </row>
    <row r="7602" spans="6:13" ht="15" thickBot="1" x14ac:dyDescent="0.4">
      <c r="F7602" s="29" t="s">
        <v>4728</v>
      </c>
      <c r="G7602" s="27" t="s">
        <v>10616</v>
      </c>
      <c r="H7602" s="27" t="s">
        <v>463</v>
      </c>
      <c r="I7602" s="27" t="s">
        <v>6108</v>
      </c>
      <c r="J7602" s="27" t="s">
        <v>6158</v>
      </c>
      <c r="K7602" s="27">
        <v>2</v>
      </c>
      <c r="L7602" s="27" t="s">
        <v>6159</v>
      </c>
      <c r="M7602" s="36" t="str">
        <f t="shared" si="118"/>
        <v>PIPER</v>
      </c>
    </row>
    <row r="7603" spans="6:13" ht="15" thickBot="1" x14ac:dyDescent="0.4">
      <c r="F7603" s="30" t="s">
        <v>4728</v>
      </c>
      <c r="G7603" s="28" t="s">
        <v>10617</v>
      </c>
      <c r="H7603" s="28" t="s">
        <v>4753</v>
      </c>
      <c r="I7603" s="28" t="s">
        <v>6108</v>
      </c>
      <c r="J7603" s="28" t="s">
        <v>6158</v>
      </c>
      <c r="K7603" s="28">
        <v>1</v>
      </c>
      <c r="L7603" s="28" t="s">
        <v>6159</v>
      </c>
      <c r="M7603" s="36" t="str">
        <f t="shared" si="118"/>
        <v>PIPER</v>
      </c>
    </row>
    <row r="7604" spans="6:13" ht="15" thickBot="1" x14ac:dyDescent="0.4">
      <c r="F7604" s="29" t="s">
        <v>4728</v>
      </c>
      <c r="G7604" s="27" t="s">
        <v>2135</v>
      </c>
      <c r="H7604" s="27" t="s">
        <v>2134</v>
      </c>
      <c r="I7604" s="27" t="s">
        <v>6108</v>
      </c>
      <c r="J7604" s="27" t="s">
        <v>6158</v>
      </c>
      <c r="K7604" s="27">
        <v>1</v>
      </c>
      <c r="L7604" s="27" t="s">
        <v>6159</v>
      </c>
      <c r="M7604" s="36" t="str">
        <f t="shared" si="118"/>
        <v>PIPER</v>
      </c>
    </row>
    <row r="7605" spans="6:13" ht="15" thickBot="1" x14ac:dyDescent="0.4">
      <c r="F7605" s="30" t="s">
        <v>4728</v>
      </c>
      <c r="G7605" s="28" t="s">
        <v>607</v>
      </c>
      <c r="H7605" s="28" t="s">
        <v>606</v>
      </c>
      <c r="I7605" s="28" t="s">
        <v>6108</v>
      </c>
      <c r="J7605" s="28" t="s">
        <v>6158</v>
      </c>
      <c r="K7605" s="28">
        <v>1</v>
      </c>
      <c r="L7605" s="28" t="s">
        <v>6159</v>
      </c>
      <c r="M7605" s="36" t="str">
        <f t="shared" si="118"/>
        <v>PIPER</v>
      </c>
    </row>
    <row r="7606" spans="6:13" ht="15" thickBot="1" x14ac:dyDescent="0.4">
      <c r="F7606" s="29" t="s">
        <v>4728</v>
      </c>
      <c r="G7606" s="27" t="s">
        <v>7595</v>
      </c>
      <c r="H7606" s="27" t="s">
        <v>1931</v>
      </c>
      <c r="I7606" s="27" t="s">
        <v>6108</v>
      </c>
      <c r="J7606" s="27" t="s">
        <v>6158</v>
      </c>
      <c r="K7606" s="27">
        <v>1</v>
      </c>
      <c r="L7606" s="27" t="s">
        <v>6159</v>
      </c>
      <c r="M7606" s="36" t="str">
        <f t="shared" si="118"/>
        <v>PIPER</v>
      </c>
    </row>
    <row r="7607" spans="6:13" ht="15" thickBot="1" x14ac:dyDescent="0.4">
      <c r="F7607" s="30" t="s">
        <v>4728</v>
      </c>
      <c r="G7607" s="28" t="s">
        <v>7968</v>
      </c>
      <c r="H7607" s="28" t="s">
        <v>589</v>
      </c>
      <c r="I7607" s="28" t="s">
        <v>6108</v>
      </c>
      <c r="J7607" s="28" t="s">
        <v>6158</v>
      </c>
      <c r="K7607" s="28">
        <v>2</v>
      </c>
      <c r="L7607" s="28" t="s">
        <v>6159</v>
      </c>
      <c r="M7607" s="36" t="str">
        <f t="shared" si="118"/>
        <v>PIPER</v>
      </c>
    </row>
    <row r="7608" spans="6:13" ht="15" thickBot="1" x14ac:dyDescent="0.4">
      <c r="F7608" s="29" t="s">
        <v>4728</v>
      </c>
      <c r="G7608" s="27" t="s">
        <v>6521</v>
      </c>
      <c r="H7608" s="27" t="s">
        <v>591</v>
      </c>
      <c r="I7608" s="27" t="s">
        <v>6108</v>
      </c>
      <c r="J7608" s="27" t="s">
        <v>6158</v>
      </c>
      <c r="K7608" s="27">
        <v>1</v>
      </c>
      <c r="L7608" s="27" t="s">
        <v>6159</v>
      </c>
      <c r="M7608" s="36" t="str">
        <f t="shared" si="118"/>
        <v>PIPER</v>
      </c>
    </row>
    <row r="7609" spans="6:13" ht="15" thickBot="1" x14ac:dyDescent="0.4">
      <c r="F7609" s="30" t="s">
        <v>4728</v>
      </c>
      <c r="G7609" s="28" t="s">
        <v>10618</v>
      </c>
      <c r="H7609" s="28" t="s">
        <v>583</v>
      </c>
      <c r="I7609" s="28" t="s">
        <v>6108</v>
      </c>
      <c r="J7609" s="28" t="s">
        <v>6158</v>
      </c>
      <c r="K7609" s="28">
        <v>1</v>
      </c>
      <c r="L7609" s="28" t="s">
        <v>6159</v>
      </c>
      <c r="M7609" s="36" t="str">
        <f t="shared" si="118"/>
        <v>PIPER</v>
      </c>
    </row>
    <row r="7610" spans="6:13" ht="15" thickBot="1" x14ac:dyDescent="0.4">
      <c r="F7610" s="29" t="s">
        <v>4728</v>
      </c>
      <c r="G7610" s="27" t="s">
        <v>10619</v>
      </c>
      <c r="H7610" s="27" t="s">
        <v>583</v>
      </c>
      <c r="I7610" s="27" t="s">
        <v>6108</v>
      </c>
      <c r="J7610" s="27" t="s">
        <v>6158</v>
      </c>
      <c r="K7610" s="27">
        <v>1</v>
      </c>
      <c r="L7610" s="27" t="s">
        <v>6159</v>
      </c>
      <c r="M7610" s="36" t="str">
        <f t="shared" si="118"/>
        <v>PIPER</v>
      </c>
    </row>
    <row r="7611" spans="6:13" ht="15" thickBot="1" x14ac:dyDescent="0.4">
      <c r="F7611" s="30" t="s">
        <v>4728</v>
      </c>
      <c r="G7611" s="28" t="s">
        <v>10620</v>
      </c>
      <c r="H7611" s="28" t="s">
        <v>583</v>
      </c>
      <c r="I7611" s="28" t="s">
        <v>6108</v>
      </c>
      <c r="J7611" s="28" t="s">
        <v>6158</v>
      </c>
      <c r="K7611" s="28">
        <v>1</v>
      </c>
      <c r="L7611" s="28" t="s">
        <v>6159</v>
      </c>
      <c r="M7611" s="36" t="str">
        <f t="shared" si="118"/>
        <v>PIPER</v>
      </c>
    </row>
    <row r="7612" spans="6:13" ht="15" thickBot="1" x14ac:dyDescent="0.4">
      <c r="F7612" s="29" t="s">
        <v>4728</v>
      </c>
      <c r="G7612" s="27" t="s">
        <v>598</v>
      </c>
      <c r="H7612" s="27" t="s">
        <v>597</v>
      </c>
      <c r="I7612" s="27" t="s">
        <v>6108</v>
      </c>
      <c r="J7612" s="27" t="s">
        <v>6158</v>
      </c>
      <c r="K7612" s="27">
        <v>2</v>
      </c>
      <c r="L7612" s="27" t="s">
        <v>6159</v>
      </c>
      <c r="M7612" s="36" t="str">
        <f t="shared" si="118"/>
        <v>PIPER</v>
      </c>
    </row>
    <row r="7613" spans="6:13" ht="15" thickBot="1" x14ac:dyDescent="0.4">
      <c r="F7613" s="30" t="s">
        <v>4728</v>
      </c>
      <c r="G7613" s="28" t="s">
        <v>594</v>
      </c>
      <c r="H7613" s="28" t="s">
        <v>593</v>
      </c>
      <c r="I7613" s="28" t="s">
        <v>6108</v>
      </c>
      <c r="J7613" s="28" t="s">
        <v>6158</v>
      </c>
      <c r="K7613" s="28">
        <v>2</v>
      </c>
      <c r="L7613" s="28" t="s">
        <v>6159</v>
      </c>
      <c r="M7613" s="36" t="str">
        <f t="shared" si="118"/>
        <v>PIPER</v>
      </c>
    </row>
    <row r="7614" spans="6:13" ht="15" thickBot="1" x14ac:dyDescent="0.4">
      <c r="F7614" s="29" t="s">
        <v>4728</v>
      </c>
      <c r="G7614" s="27" t="s">
        <v>6522</v>
      </c>
      <c r="H7614" s="27" t="s">
        <v>591</v>
      </c>
      <c r="I7614" s="27" t="s">
        <v>6108</v>
      </c>
      <c r="J7614" s="27" t="s">
        <v>6158</v>
      </c>
      <c r="K7614" s="27">
        <v>1</v>
      </c>
      <c r="L7614" s="27" t="s">
        <v>6159</v>
      </c>
      <c r="M7614" s="36" t="str">
        <f t="shared" si="118"/>
        <v>PIPER</v>
      </c>
    </row>
    <row r="7615" spans="6:13" ht="15" thickBot="1" x14ac:dyDescent="0.4">
      <c r="F7615" s="30" t="s">
        <v>4728</v>
      </c>
      <c r="G7615" s="28" t="s">
        <v>10621</v>
      </c>
      <c r="H7615" s="28" t="s">
        <v>4757</v>
      </c>
      <c r="I7615" s="28" t="s">
        <v>6108</v>
      </c>
      <c r="J7615" s="28" t="s">
        <v>6158</v>
      </c>
      <c r="K7615" s="28">
        <v>1</v>
      </c>
      <c r="L7615" s="28" t="s">
        <v>6159</v>
      </c>
      <c r="M7615" s="36" t="str">
        <f t="shared" si="118"/>
        <v>PIPER</v>
      </c>
    </row>
    <row r="7616" spans="6:13" ht="15" thickBot="1" x14ac:dyDescent="0.4">
      <c r="F7616" s="29" t="s">
        <v>4728</v>
      </c>
      <c r="G7616" s="27" t="s">
        <v>4858</v>
      </c>
      <c r="H7616" s="27" t="s">
        <v>4743</v>
      </c>
      <c r="I7616" s="27" t="s">
        <v>6108</v>
      </c>
      <c r="J7616" s="27" t="s">
        <v>6158</v>
      </c>
      <c r="K7616" s="27">
        <v>1</v>
      </c>
      <c r="L7616" s="27" t="s">
        <v>6159</v>
      </c>
      <c r="M7616" s="36" t="str">
        <f t="shared" si="118"/>
        <v>PIPER</v>
      </c>
    </row>
    <row r="7617" spans="6:13" ht="15" thickBot="1" x14ac:dyDescent="0.4">
      <c r="F7617" s="30" t="s">
        <v>4728</v>
      </c>
      <c r="G7617" s="28" t="s">
        <v>3969</v>
      </c>
      <c r="H7617" s="28" t="s">
        <v>747</v>
      </c>
      <c r="I7617" s="28" t="s">
        <v>6108</v>
      </c>
      <c r="J7617" s="28" t="s">
        <v>6158</v>
      </c>
      <c r="K7617" s="28">
        <v>1</v>
      </c>
      <c r="L7617" s="28" t="s">
        <v>6159</v>
      </c>
      <c r="M7617" s="36" t="str">
        <f t="shared" si="118"/>
        <v>PIPER</v>
      </c>
    </row>
    <row r="7618" spans="6:13" ht="15" thickBot="1" x14ac:dyDescent="0.4">
      <c r="F7618" s="29" t="s">
        <v>4728</v>
      </c>
      <c r="G7618" s="27" t="s">
        <v>10622</v>
      </c>
      <c r="H7618" s="27" t="s">
        <v>589</v>
      </c>
      <c r="I7618" s="27" t="s">
        <v>6108</v>
      </c>
      <c r="J7618" s="27" t="s">
        <v>6158</v>
      </c>
      <c r="K7618" s="27">
        <v>2</v>
      </c>
      <c r="L7618" s="27" t="s">
        <v>6159</v>
      </c>
      <c r="M7618" s="36" t="str">
        <f t="shared" si="118"/>
        <v>PIPER</v>
      </c>
    </row>
    <row r="7619" spans="6:13" ht="15" thickBot="1" x14ac:dyDescent="0.4">
      <c r="F7619" s="30" t="s">
        <v>4728</v>
      </c>
      <c r="G7619" s="28" t="s">
        <v>10623</v>
      </c>
      <c r="H7619" s="28" t="s">
        <v>4431</v>
      </c>
      <c r="I7619" s="28" t="s">
        <v>6108</v>
      </c>
      <c r="J7619" s="28" t="s">
        <v>6169</v>
      </c>
      <c r="K7619" s="28">
        <v>2</v>
      </c>
      <c r="L7619" s="28" t="s">
        <v>6159</v>
      </c>
      <c r="M7619" s="36" t="str">
        <f t="shared" si="118"/>
        <v>PIPER</v>
      </c>
    </row>
    <row r="7620" spans="6:13" ht="15" thickBot="1" x14ac:dyDescent="0.4">
      <c r="F7620" s="29" t="s">
        <v>4728</v>
      </c>
      <c r="G7620" s="27" t="s">
        <v>596</v>
      </c>
      <c r="H7620" s="27" t="s">
        <v>595</v>
      </c>
      <c r="I7620" s="27" t="s">
        <v>6108</v>
      </c>
      <c r="J7620" s="27" t="s">
        <v>6158</v>
      </c>
      <c r="K7620" s="27">
        <v>1</v>
      </c>
      <c r="L7620" s="27" t="s">
        <v>6159</v>
      </c>
      <c r="M7620" s="36" t="str">
        <f t="shared" si="118"/>
        <v>PIPER</v>
      </c>
    </row>
    <row r="7621" spans="6:13" ht="15" thickBot="1" x14ac:dyDescent="0.4">
      <c r="F7621" s="30" t="s">
        <v>4728</v>
      </c>
      <c r="G7621" s="28" t="s">
        <v>10624</v>
      </c>
      <c r="H7621" s="28" t="s">
        <v>4755</v>
      </c>
      <c r="I7621" s="28" t="s">
        <v>6108</v>
      </c>
      <c r="J7621" s="28" t="s">
        <v>6158</v>
      </c>
      <c r="K7621" s="28">
        <v>1</v>
      </c>
      <c r="L7621" s="28" t="s">
        <v>6159</v>
      </c>
      <c r="M7621" s="36" t="str">
        <f t="shared" si="118"/>
        <v>PIPER</v>
      </c>
    </row>
    <row r="7622" spans="6:13" ht="15" thickBot="1" x14ac:dyDescent="0.4">
      <c r="F7622" s="29" t="s">
        <v>4728</v>
      </c>
      <c r="G7622" s="27" t="s">
        <v>10625</v>
      </c>
      <c r="H7622" s="27" t="s">
        <v>2129</v>
      </c>
      <c r="I7622" s="27" t="s">
        <v>6108</v>
      </c>
      <c r="J7622" s="27" t="s">
        <v>6158</v>
      </c>
      <c r="K7622" s="27">
        <v>2</v>
      </c>
      <c r="L7622" s="27" t="s">
        <v>6159</v>
      </c>
      <c r="M7622" s="36" t="str">
        <f t="shared" si="118"/>
        <v>PIPER</v>
      </c>
    </row>
    <row r="7623" spans="6:13" ht="15" thickBot="1" x14ac:dyDescent="0.4">
      <c r="F7623" s="30" t="s">
        <v>4728</v>
      </c>
      <c r="G7623" s="28" t="s">
        <v>6523</v>
      </c>
      <c r="H7623" s="28" t="s">
        <v>577</v>
      </c>
      <c r="I7623" s="28" t="s">
        <v>6108</v>
      </c>
      <c r="J7623" s="28" t="s">
        <v>6158</v>
      </c>
      <c r="K7623" s="28">
        <v>1</v>
      </c>
      <c r="L7623" s="28" t="s">
        <v>6159</v>
      </c>
      <c r="M7623" s="36" t="str">
        <f t="shared" ref="M7623:M7686" si="119">F7623</f>
        <v>PIPER</v>
      </c>
    </row>
    <row r="7624" spans="6:13" ht="15" thickBot="1" x14ac:dyDescent="0.4">
      <c r="F7624" s="29" t="s">
        <v>4728</v>
      </c>
      <c r="G7624" s="27" t="s">
        <v>7969</v>
      </c>
      <c r="H7624" s="27" t="s">
        <v>585</v>
      </c>
      <c r="I7624" s="27" t="s">
        <v>6108</v>
      </c>
      <c r="J7624" s="27" t="s">
        <v>6158</v>
      </c>
      <c r="K7624" s="27">
        <v>1</v>
      </c>
      <c r="L7624" s="27" t="s">
        <v>6159</v>
      </c>
      <c r="M7624" s="36" t="str">
        <f t="shared" si="119"/>
        <v>PIPER</v>
      </c>
    </row>
    <row r="7625" spans="6:13" ht="15" thickBot="1" x14ac:dyDescent="0.4">
      <c r="F7625" s="30" t="s">
        <v>4728</v>
      </c>
      <c r="G7625" s="28" t="s">
        <v>6524</v>
      </c>
      <c r="H7625" s="28" t="s">
        <v>591</v>
      </c>
      <c r="I7625" s="28" t="s">
        <v>6108</v>
      </c>
      <c r="J7625" s="28" t="s">
        <v>6158</v>
      </c>
      <c r="K7625" s="28">
        <v>1</v>
      </c>
      <c r="L7625" s="28" t="s">
        <v>6159</v>
      </c>
      <c r="M7625" s="36" t="str">
        <f t="shared" si="119"/>
        <v>PIPER</v>
      </c>
    </row>
    <row r="7626" spans="6:13" ht="15" thickBot="1" x14ac:dyDescent="0.4">
      <c r="F7626" s="29" t="s">
        <v>4728</v>
      </c>
      <c r="G7626" s="27" t="s">
        <v>6525</v>
      </c>
      <c r="H7626" s="27" t="s">
        <v>583</v>
      </c>
      <c r="I7626" s="27" t="s">
        <v>6108</v>
      </c>
      <c r="J7626" s="27" t="s">
        <v>6158</v>
      </c>
      <c r="K7626" s="27">
        <v>1</v>
      </c>
      <c r="L7626" s="27" t="s">
        <v>6159</v>
      </c>
      <c r="M7626" s="36" t="str">
        <f t="shared" si="119"/>
        <v>PIPER</v>
      </c>
    </row>
    <row r="7627" spans="6:13" ht="15" thickBot="1" x14ac:dyDescent="0.4">
      <c r="F7627" s="30" t="s">
        <v>4728</v>
      </c>
      <c r="G7627" s="28" t="s">
        <v>10626</v>
      </c>
      <c r="H7627" s="28" t="s">
        <v>597</v>
      </c>
      <c r="I7627" s="28" t="s">
        <v>6108</v>
      </c>
      <c r="J7627" s="28" t="s">
        <v>6158</v>
      </c>
      <c r="K7627" s="28">
        <v>2</v>
      </c>
      <c r="L7627" s="28" t="s">
        <v>6159</v>
      </c>
      <c r="M7627" s="36" t="str">
        <f t="shared" si="119"/>
        <v>PIPER</v>
      </c>
    </row>
    <row r="7628" spans="6:13" ht="15" thickBot="1" x14ac:dyDescent="0.4">
      <c r="F7628" s="29" t="s">
        <v>4728</v>
      </c>
      <c r="G7628" s="27" t="s">
        <v>2273</v>
      </c>
      <c r="H7628" s="27" t="s">
        <v>2271</v>
      </c>
      <c r="I7628" s="27" t="s">
        <v>6108</v>
      </c>
      <c r="J7628" s="27" t="s">
        <v>6158</v>
      </c>
      <c r="K7628" s="27">
        <v>1</v>
      </c>
      <c r="L7628" s="27" t="s">
        <v>6159</v>
      </c>
      <c r="M7628" s="36" t="str">
        <f t="shared" si="119"/>
        <v>PIPER</v>
      </c>
    </row>
    <row r="7629" spans="6:13" ht="15" thickBot="1" x14ac:dyDescent="0.4">
      <c r="F7629" s="30" t="s">
        <v>4728</v>
      </c>
      <c r="G7629" s="28" t="s">
        <v>10627</v>
      </c>
      <c r="H7629" s="28" t="s">
        <v>575</v>
      </c>
      <c r="I7629" s="28" t="s">
        <v>6108</v>
      </c>
      <c r="J7629" s="28" t="s">
        <v>6158</v>
      </c>
      <c r="K7629" s="28">
        <v>1</v>
      </c>
      <c r="L7629" s="28" t="s">
        <v>6159</v>
      </c>
      <c r="M7629" s="36" t="str">
        <f t="shared" si="119"/>
        <v>PIPER</v>
      </c>
    </row>
    <row r="7630" spans="6:13" ht="15" thickBot="1" x14ac:dyDescent="0.4">
      <c r="F7630" s="29" t="s">
        <v>4728</v>
      </c>
      <c r="G7630" s="27" t="s">
        <v>4736</v>
      </c>
      <c r="H7630" s="27" t="s">
        <v>4735</v>
      </c>
      <c r="I7630" s="27" t="s">
        <v>6108</v>
      </c>
      <c r="J7630" s="27" t="s">
        <v>6109</v>
      </c>
      <c r="K7630" s="27">
        <v>1</v>
      </c>
      <c r="L7630" s="27" t="s">
        <v>6159</v>
      </c>
      <c r="M7630" s="36" t="str">
        <f t="shared" si="119"/>
        <v>PIPER</v>
      </c>
    </row>
    <row r="7631" spans="6:13" ht="15" thickBot="1" x14ac:dyDescent="0.4">
      <c r="F7631" s="30" t="s">
        <v>4728</v>
      </c>
      <c r="G7631" s="28" t="s">
        <v>10628</v>
      </c>
      <c r="H7631" s="28" t="s">
        <v>4735</v>
      </c>
      <c r="I7631" s="28" t="s">
        <v>6108</v>
      </c>
      <c r="J7631" s="28" t="s">
        <v>6109</v>
      </c>
      <c r="K7631" s="28">
        <v>1</v>
      </c>
      <c r="L7631" s="28" t="s">
        <v>6159</v>
      </c>
      <c r="M7631" s="36" t="str">
        <f t="shared" si="119"/>
        <v>PIPER</v>
      </c>
    </row>
    <row r="7632" spans="6:13" ht="15" thickBot="1" x14ac:dyDescent="0.4">
      <c r="F7632" s="29" t="s">
        <v>4728</v>
      </c>
      <c r="G7632" s="27" t="s">
        <v>10629</v>
      </c>
      <c r="H7632" s="27" t="s">
        <v>575</v>
      </c>
      <c r="I7632" s="27" t="s">
        <v>6108</v>
      </c>
      <c r="J7632" s="27" t="s">
        <v>6158</v>
      </c>
      <c r="K7632" s="27">
        <v>1</v>
      </c>
      <c r="L7632" s="27" t="s">
        <v>6159</v>
      </c>
      <c r="M7632" s="36" t="str">
        <f t="shared" si="119"/>
        <v>PIPER</v>
      </c>
    </row>
    <row r="7633" spans="6:13" ht="15" thickBot="1" x14ac:dyDescent="0.4">
      <c r="F7633" s="30" t="s">
        <v>4728</v>
      </c>
      <c r="G7633" s="28" t="s">
        <v>10630</v>
      </c>
      <c r="H7633" s="28" t="s">
        <v>4735</v>
      </c>
      <c r="I7633" s="28" t="s">
        <v>6108</v>
      </c>
      <c r="J7633" s="28" t="s">
        <v>6109</v>
      </c>
      <c r="K7633" s="28">
        <v>1</v>
      </c>
      <c r="L7633" s="28" t="s">
        <v>6159</v>
      </c>
      <c r="M7633" s="36" t="str">
        <f t="shared" si="119"/>
        <v>PIPER</v>
      </c>
    </row>
    <row r="7634" spans="6:13" ht="15" thickBot="1" x14ac:dyDescent="0.4">
      <c r="F7634" s="29" t="s">
        <v>4728</v>
      </c>
      <c r="G7634" s="27" t="s">
        <v>10631</v>
      </c>
      <c r="H7634" s="27" t="s">
        <v>4735</v>
      </c>
      <c r="I7634" s="27" t="s">
        <v>6108</v>
      </c>
      <c r="J7634" s="27" t="s">
        <v>6109</v>
      </c>
      <c r="K7634" s="27">
        <v>1</v>
      </c>
      <c r="L7634" s="27" t="s">
        <v>6159</v>
      </c>
      <c r="M7634" s="36" t="str">
        <f t="shared" si="119"/>
        <v>PIPER</v>
      </c>
    </row>
    <row r="7635" spans="6:13" ht="15" thickBot="1" x14ac:dyDescent="0.4">
      <c r="F7635" s="30" t="s">
        <v>4728</v>
      </c>
      <c r="G7635" s="28" t="s">
        <v>10632</v>
      </c>
      <c r="H7635" s="28" t="s">
        <v>4732</v>
      </c>
      <c r="I7635" s="28" t="s">
        <v>6108</v>
      </c>
      <c r="J7635" s="28" t="s">
        <v>6158</v>
      </c>
      <c r="K7635" s="28">
        <v>1</v>
      </c>
      <c r="L7635" s="28" t="s">
        <v>6159</v>
      </c>
      <c r="M7635" s="36" t="str">
        <f t="shared" si="119"/>
        <v>PIPER</v>
      </c>
    </row>
    <row r="7636" spans="6:13" ht="15" thickBot="1" x14ac:dyDescent="0.4">
      <c r="F7636" s="29" t="s">
        <v>4728</v>
      </c>
      <c r="G7636" s="27" t="s">
        <v>10633</v>
      </c>
      <c r="H7636" s="27" t="s">
        <v>4732</v>
      </c>
      <c r="I7636" s="27" t="s">
        <v>6108</v>
      </c>
      <c r="J7636" s="27" t="s">
        <v>6158</v>
      </c>
      <c r="K7636" s="27">
        <v>1</v>
      </c>
      <c r="L7636" s="27" t="s">
        <v>6159</v>
      </c>
      <c r="M7636" s="36" t="str">
        <f t="shared" si="119"/>
        <v>PIPER</v>
      </c>
    </row>
    <row r="7637" spans="6:13" ht="15" thickBot="1" x14ac:dyDescent="0.4">
      <c r="F7637" s="30" t="s">
        <v>4728</v>
      </c>
      <c r="G7637" s="28" t="s">
        <v>10634</v>
      </c>
      <c r="H7637" s="28" t="s">
        <v>3660</v>
      </c>
      <c r="I7637" s="28" t="s">
        <v>6108</v>
      </c>
      <c r="J7637" s="28" t="s">
        <v>6169</v>
      </c>
      <c r="K7637" s="28">
        <v>1</v>
      </c>
      <c r="L7637" s="28" t="s">
        <v>6159</v>
      </c>
      <c r="M7637" s="36" t="str">
        <f t="shared" si="119"/>
        <v>PIPER</v>
      </c>
    </row>
    <row r="7638" spans="6:13" ht="15" thickBot="1" x14ac:dyDescent="0.4">
      <c r="F7638" s="29" t="s">
        <v>4728</v>
      </c>
      <c r="G7638" s="27" t="s">
        <v>10635</v>
      </c>
      <c r="H7638" s="27" t="s">
        <v>3660</v>
      </c>
      <c r="I7638" s="27" t="s">
        <v>6108</v>
      </c>
      <c r="J7638" s="27" t="s">
        <v>6169</v>
      </c>
      <c r="K7638" s="27">
        <v>1</v>
      </c>
      <c r="L7638" s="27" t="s">
        <v>6159</v>
      </c>
      <c r="M7638" s="36" t="str">
        <f t="shared" si="119"/>
        <v>PIPER</v>
      </c>
    </row>
    <row r="7639" spans="6:13" ht="15" thickBot="1" x14ac:dyDescent="0.4">
      <c r="F7639" s="30" t="s">
        <v>4728</v>
      </c>
      <c r="G7639" s="28" t="s">
        <v>10636</v>
      </c>
      <c r="H7639" s="28" t="s">
        <v>3660</v>
      </c>
      <c r="I7639" s="28" t="s">
        <v>6108</v>
      </c>
      <c r="J7639" s="28" t="s">
        <v>6169</v>
      </c>
      <c r="K7639" s="28">
        <v>1</v>
      </c>
      <c r="L7639" s="28" t="s">
        <v>6159</v>
      </c>
      <c r="M7639" s="36" t="str">
        <f t="shared" si="119"/>
        <v>PIPER</v>
      </c>
    </row>
    <row r="7640" spans="6:13" ht="15" thickBot="1" x14ac:dyDescent="0.4">
      <c r="F7640" s="29" t="s">
        <v>4728</v>
      </c>
      <c r="G7640" s="27" t="s">
        <v>10637</v>
      </c>
      <c r="H7640" s="27" t="s">
        <v>10638</v>
      </c>
      <c r="I7640" s="27" t="s">
        <v>6108</v>
      </c>
      <c r="J7640" s="27" t="s">
        <v>6169</v>
      </c>
      <c r="K7640" s="27">
        <v>1</v>
      </c>
      <c r="L7640" s="27" t="s">
        <v>6159</v>
      </c>
      <c r="M7640" s="36" t="str">
        <f t="shared" si="119"/>
        <v>PIPER</v>
      </c>
    </row>
    <row r="7641" spans="6:13" ht="15" thickBot="1" x14ac:dyDescent="0.4">
      <c r="F7641" s="30" t="s">
        <v>4728</v>
      </c>
      <c r="G7641" s="28" t="s">
        <v>10638</v>
      </c>
      <c r="H7641" s="28" t="s">
        <v>10638</v>
      </c>
      <c r="I7641" s="28" t="s">
        <v>6108</v>
      </c>
      <c r="J7641" s="28" t="s">
        <v>6169</v>
      </c>
      <c r="K7641" s="28">
        <v>1</v>
      </c>
      <c r="L7641" s="28" t="s">
        <v>6159</v>
      </c>
      <c r="M7641" s="36" t="str">
        <f t="shared" si="119"/>
        <v>PIPER</v>
      </c>
    </row>
    <row r="7642" spans="6:13" ht="15" thickBot="1" x14ac:dyDescent="0.4">
      <c r="F7642" s="29" t="s">
        <v>4728</v>
      </c>
      <c r="G7642" s="27" t="s">
        <v>602</v>
      </c>
      <c r="H7642" s="27" t="s">
        <v>601</v>
      </c>
      <c r="I7642" s="27" t="s">
        <v>6108</v>
      </c>
      <c r="J7642" s="27" t="s">
        <v>6158</v>
      </c>
      <c r="K7642" s="27">
        <v>1</v>
      </c>
      <c r="L7642" s="27" t="s">
        <v>6159</v>
      </c>
      <c r="M7642" s="36" t="str">
        <f t="shared" si="119"/>
        <v>PIPER</v>
      </c>
    </row>
    <row r="7643" spans="6:13" ht="15" thickBot="1" x14ac:dyDescent="0.4">
      <c r="F7643" s="30" t="s">
        <v>4728</v>
      </c>
      <c r="G7643" s="28" t="s">
        <v>6561</v>
      </c>
      <c r="H7643" s="28" t="s">
        <v>603</v>
      </c>
      <c r="I7643" s="28" t="s">
        <v>6108</v>
      </c>
      <c r="J7643" s="28" t="s">
        <v>6158</v>
      </c>
      <c r="K7643" s="28">
        <v>1</v>
      </c>
      <c r="L7643" s="28" t="s">
        <v>6159</v>
      </c>
      <c r="M7643" s="36" t="str">
        <f t="shared" si="119"/>
        <v>PIPER</v>
      </c>
    </row>
    <row r="7644" spans="6:13" ht="15" thickBot="1" x14ac:dyDescent="0.4">
      <c r="F7644" s="29" t="s">
        <v>4728</v>
      </c>
      <c r="G7644" s="27" t="s">
        <v>6562</v>
      </c>
      <c r="H7644" s="27" t="s">
        <v>601</v>
      </c>
      <c r="I7644" s="27" t="s">
        <v>6108</v>
      </c>
      <c r="J7644" s="27" t="s">
        <v>6158</v>
      </c>
      <c r="K7644" s="27">
        <v>1</v>
      </c>
      <c r="L7644" s="27" t="s">
        <v>6159</v>
      </c>
      <c r="M7644" s="36" t="str">
        <f t="shared" si="119"/>
        <v>PIPER</v>
      </c>
    </row>
    <row r="7645" spans="6:13" ht="15" thickBot="1" x14ac:dyDescent="0.4">
      <c r="F7645" s="30" t="s">
        <v>4728</v>
      </c>
      <c r="G7645" s="28" t="s">
        <v>10639</v>
      </c>
      <c r="H7645" s="28" t="s">
        <v>579</v>
      </c>
      <c r="I7645" s="28" t="s">
        <v>6108</v>
      </c>
      <c r="J7645" s="28" t="s">
        <v>6158</v>
      </c>
      <c r="K7645" s="28">
        <v>1</v>
      </c>
      <c r="L7645" s="28" t="s">
        <v>6159</v>
      </c>
      <c r="M7645" s="36" t="str">
        <f t="shared" si="119"/>
        <v>PIPER</v>
      </c>
    </row>
    <row r="7646" spans="6:13" ht="15" thickBot="1" x14ac:dyDescent="0.4">
      <c r="F7646" s="29" t="s">
        <v>4728</v>
      </c>
      <c r="G7646" s="27" t="s">
        <v>2179</v>
      </c>
      <c r="H7646" s="27" t="s">
        <v>579</v>
      </c>
      <c r="I7646" s="27" t="s">
        <v>6108</v>
      </c>
      <c r="J7646" s="27" t="s">
        <v>6158</v>
      </c>
      <c r="K7646" s="27">
        <v>1</v>
      </c>
      <c r="L7646" s="27" t="s">
        <v>6159</v>
      </c>
      <c r="M7646" s="36" t="str">
        <f t="shared" si="119"/>
        <v>PIPER</v>
      </c>
    </row>
    <row r="7647" spans="6:13" ht="15" thickBot="1" x14ac:dyDescent="0.4">
      <c r="F7647" s="30" t="s">
        <v>4728</v>
      </c>
      <c r="G7647" s="28" t="s">
        <v>10640</v>
      </c>
      <c r="H7647" s="28" t="s">
        <v>4732</v>
      </c>
      <c r="I7647" s="28" t="s">
        <v>6108</v>
      </c>
      <c r="J7647" s="28" t="s">
        <v>6158</v>
      </c>
      <c r="K7647" s="28">
        <v>1</v>
      </c>
      <c r="L7647" s="28" t="s">
        <v>6159</v>
      </c>
      <c r="M7647" s="36" t="str">
        <f t="shared" si="119"/>
        <v>PIPER</v>
      </c>
    </row>
    <row r="7648" spans="6:13" ht="15" thickBot="1" x14ac:dyDescent="0.4">
      <c r="F7648" s="29" t="s">
        <v>4728</v>
      </c>
      <c r="G7648" s="27" t="s">
        <v>4734</v>
      </c>
      <c r="H7648" s="27" t="s">
        <v>4732</v>
      </c>
      <c r="I7648" s="27" t="s">
        <v>6108</v>
      </c>
      <c r="J7648" s="27" t="s">
        <v>6158</v>
      </c>
      <c r="K7648" s="27">
        <v>1</v>
      </c>
      <c r="L7648" s="27" t="s">
        <v>6159</v>
      </c>
      <c r="M7648" s="36" t="str">
        <f t="shared" si="119"/>
        <v>PIPER</v>
      </c>
    </row>
    <row r="7649" spans="6:13" ht="15" thickBot="1" x14ac:dyDescent="0.4">
      <c r="F7649" s="30" t="s">
        <v>4728</v>
      </c>
      <c r="G7649" s="28" t="s">
        <v>582</v>
      </c>
      <c r="H7649" s="28" t="s">
        <v>603</v>
      </c>
      <c r="I7649" s="28" t="s">
        <v>6108</v>
      </c>
      <c r="J7649" s="28" t="s">
        <v>6158</v>
      </c>
      <c r="K7649" s="28">
        <v>1</v>
      </c>
      <c r="L7649" s="28" t="s">
        <v>6159</v>
      </c>
      <c r="M7649" s="36" t="str">
        <f t="shared" si="119"/>
        <v>PIPER</v>
      </c>
    </row>
    <row r="7650" spans="6:13" ht="15" thickBot="1" x14ac:dyDescent="0.4">
      <c r="F7650" s="29" t="s">
        <v>4728</v>
      </c>
      <c r="G7650" s="27" t="s">
        <v>10641</v>
      </c>
      <c r="H7650" s="27" t="s">
        <v>601</v>
      </c>
      <c r="I7650" s="27" t="s">
        <v>6108</v>
      </c>
      <c r="J7650" s="27" t="s">
        <v>6158</v>
      </c>
      <c r="K7650" s="27">
        <v>1</v>
      </c>
      <c r="L7650" s="27" t="s">
        <v>6159</v>
      </c>
      <c r="M7650" s="36" t="str">
        <f t="shared" si="119"/>
        <v>PIPER</v>
      </c>
    </row>
    <row r="7651" spans="6:13" ht="15" thickBot="1" x14ac:dyDescent="0.4">
      <c r="F7651" s="30" t="s">
        <v>4728</v>
      </c>
      <c r="G7651" s="28" t="s">
        <v>580</v>
      </c>
      <c r="H7651" s="28" t="s">
        <v>601</v>
      </c>
      <c r="I7651" s="28" t="s">
        <v>6108</v>
      </c>
      <c r="J7651" s="28" t="s">
        <v>6158</v>
      </c>
      <c r="K7651" s="28">
        <v>1</v>
      </c>
      <c r="L7651" s="28" t="s">
        <v>6159</v>
      </c>
      <c r="M7651" s="36" t="str">
        <f t="shared" si="119"/>
        <v>PIPER</v>
      </c>
    </row>
    <row r="7652" spans="6:13" ht="15" thickBot="1" x14ac:dyDescent="0.4">
      <c r="F7652" s="29" t="s">
        <v>4728</v>
      </c>
      <c r="G7652" s="27" t="s">
        <v>6563</v>
      </c>
      <c r="H7652" s="27" t="s">
        <v>601</v>
      </c>
      <c r="I7652" s="27" t="s">
        <v>6108</v>
      </c>
      <c r="J7652" s="27" t="s">
        <v>6158</v>
      </c>
      <c r="K7652" s="27">
        <v>1</v>
      </c>
      <c r="L7652" s="27" t="s">
        <v>6159</v>
      </c>
      <c r="M7652" s="36" t="str">
        <f t="shared" si="119"/>
        <v>PIPER</v>
      </c>
    </row>
    <row r="7653" spans="6:13" ht="15" thickBot="1" x14ac:dyDescent="0.4">
      <c r="F7653" s="30" t="s">
        <v>4728</v>
      </c>
      <c r="G7653" s="28" t="s">
        <v>10642</v>
      </c>
      <c r="H7653" s="28" t="s">
        <v>601</v>
      </c>
      <c r="I7653" s="28" t="s">
        <v>6108</v>
      </c>
      <c r="J7653" s="28" t="s">
        <v>6158</v>
      </c>
      <c r="K7653" s="28">
        <v>1</v>
      </c>
      <c r="L7653" s="28" t="s">
        <v>6159</v>
      </c>
      <c r="M7653" s="36" t="str">
        <f t="shared" si="119"/>
        <v>PIPER</v>
      </c>
    </row>
    <row r="7654" spans="6:13" ht="15" thickBot="1" x14ac:dyDescent="0.4">
      <c r="F7654" s="29" t="s">
        <v>4760</v>
      </c>
      <c r="G7654" s="27" t="s">
        <v>10643</v>
      </c>
      <c r="H7654" s="27" t="s">
        <v>10644</v>
      </c>
      <c r="I7654" s="27" t="s">
        <v>6108</v>
      </c>
      <c r="J7654" s="27" t="s">
        <v>6603</v>
      </c>
      <c r="K7654" s="27">
        <v>1</v>
      </c>
      <c r="L7654" s="27" t="s">
        <v>6159</v>
      </c>
      <c r="M7654" s="36" t="str">
        <f t="shared" si="119"/>
        <v>PIPISTREL</v>
      </c>
    </row>
    <row r="7655" spans="6:13" ht="15" thickBot="1" x14ac:dyDescent="0.4">
      <c r="F7655" s="30" t="s">
        <v>4760</v>
      </c>
      <c r="G7655" s="28" t="s">
        <v>10645</v>
      </c>
      <c r="H7655" s="28" t="s">
        <v>4762</v>
      </c>
      <c r="I7655" s="28" t="s">
        <v>6108</v>
      </c>
      <c r="J7655" s="28" t="s">
        <v>6158</v>
      </c>
      <c r="K7655" s="28">
        <v>1</v>
      </c>
      <c r="L7655" s="28" t="s">
        <v>6159</v>
      </c>
      <c r="M7655" s="36" t="str">
        <f t="shared" si="119"/>
        <v>PIPISTREL</v>
      </c>
    </row>
    <row r="7656" spans="6:13" ht="15" thickBot="1" x14ac:dyDescent="0.4">
      <c r="F7656" s="29" t="s">
        <v>4760</v>
      </c>
      <c r="G7656" s="27" t="s">
        <v>10646</v>
      </c>
      <c r="H7656" s="27" t="s">
        <v>10647</v>
      </c>
      <c r="I7656" s="27" t="s">
        <v>6108</v>
      </c>
      <c r="J7656" s="27" t="s">
        <v>6603</v>
      </c>
      <c r="K7656" s="27">
        <v>1</v>
      </c>
      <c r="L7656" s="27" t="s">
        <v>6159</v>
      </c>
      <c r="M7656" s="36" t="str">
        <f t="shared" si="119"/>
        <v>PIPISTREL</v>
      </c>
    </row>
    <row r="7657" spans="6:13" ht="15" thickBot="1" x14ac:dyDescent="0.4">
      <c r="F7657" s="30" t="s">
        <v>4760</v>
      </c>
      <c r="G7657" s="28" t="s">
        <v>10648</v>
      </c>
      <c r="H7657" s="28" t="s">
        <v>10649</v>
      </c>
      <c r="I7657" s="28" t="s">
        <v>6108</v>
      </c>
      <c r="J7657" s="28" t="s">
        <v>6603</v>
      </c>
      <c r="K7657" s="28">
        <v>1</v>
      </c>
      <c r="L7657" s="28" t="s">
        <v>6159</v>
      </c>
      <c r="M7657" s="36" t="str">
        <f t="shared" si="119"/>
        <v>PIPISTREL</v>
      </c>
    </row>
    <row r="7658" spans="6:13" ht="15" thickBot="1" x14ac:dyDescent="0.4">
      <c r="F7658" s="29" t="s">
        <v>4760</v>
      </c>
      <c r="G7658" s="27" t="s">
        <v>10650</v>
      </c>
      <c r="H7658" s="27" t="s">
        <v>10649</v>
      </c>
      <c r="I7658" s="27" t="s">
        <v>6108</v>
      </c>
      <c r="J7658" s="27" t="s">
        <v>6603</v>
      </c>
      <c r="K7658" s="27">
        <v>1</v>
      </c>
      <c r="L7658" s="27" t="s">
        <v>6159</v>
      </c>
      <c r="M7658" s="36" t="str">
        <f t="shared" si="119"/>
        <v>PIPISTREL</v>
      </c>
    </row>
    <row r="7659" spans="6:13" ht="15" thickBot="1" x14ac:dyDescent="0.4">
      <c r="F7659" s="30" t="s">
        <v>4760</v>
      </c>
      <c r="G7659" s="28" t="s">
        <v>10651</v>
      </c>
      <c r="H7659" s="28" t="s">
        <v>4764</v>
      </c>
      <c r="I7659" s="28" t="s">
        <v>6108</v>
      </c>
      <c r="J7659" s="28" t="s">
        <v>6158</v>
      </c>
      <c r="K7659" s="28">
        <v>1</v>
      </c>
      <c r="L7659" s="28" t="s">
        <v>6159</v>
      </c>
      <c r="M7659" s="36" t="str">
        <f t="shared" si="119"/>
        <v>PIPISTREL</v>
      </c>
    </row>
    <row r="7660" spans="6:13" ht="15" thickBot="1" x14ac:dyDescent="0.4">
      <c r="F7660" s="29" t="s">
        <v>4760</v>
      </c>
      <c r="G7660" s="27" t="s">
        <v>10652</v>
      </c>
      <c r="H7660" s="27" t="s">
        <v>10653</v>
      </c>
      <c r="I7660" s="27" t="s">
        <v>6108</v>
      </c>
      <c r="J7660" s="27" t="s">
        <v>6158</v>
      </c>
      <c r="K7660" s="27">
        <v>1</v>
      </c>
      <c r="L7660" s="27" t="s">
        <v>6159</v>
      </c>
      <c r="M7660" s="36" t="str">
        <f t="shared" si="119"/>
        <v>PIPISTREL</v>
      </c>
    </row>
    <row r="7661" spans="6:13" ht="15" thickBot="1" x14ac:dyDescent="0.4">
      <c r="F7661" s="30" t="s">
        <v>4760</v>
      </c>
      <c r="G7661" s="28" t="s">
        <v>10654</v>
      </c>
      <c r="H7661" s="28" t="s">
        <v>10644</v>
      </c>
      <c r="I7661" s="28" t="s">
        <v>6108</v>
      </c>
      <c r="J7661" s="28" t="s">
        <v>6603</v>
      </c>
      <c r="K7661" s="28">
        <v>1</v>
      </c>
      <c r="L7661" s="28" t="s">
        <v>6159</v>
      </c>
      <c r="M7661" s="36" t="str">
        <f t="shared" si="119"/>
        <v>PIPISTREL</v>
      </c>
    </row>
    <row r="7662" spans="6:13" ht="15" thickBot="1" x14ac:dyDescent="0.4">
      <c r="F7662" s="29" t="s">
        <v>4760</v>
      </c>
      <c r="G7662" s="27" t="s">
        <v>10655</v>
      </c>
      <c r="H7662" s="27" t="s">
        <v>10656</v>
      </c>
      <c r="I7662" s="27" t="s">
        <v>6108</v>
      </c>
      <c r="J7662" s="27" t="s">
        <v>6158</v>
      </c>
      <c r="K7662" s="27">
        <v>1</v>
      </c>
      <c r="L7662" s="27" t="s">
        <v>6159</v>
      </c>
      <c r="M7662" s="36" t="str">
        <f t="shared" si="119"/>
        <v>PIPISTREL</v>
      </c>
    </row>
    <row r="7663" spans="6:13" ht="15" thickBot="1" x14ac:dyDescent="0.4">
      <c r="F7663" s="30" t="s">
        <v>4760</v>
      </c>
      <c r="G7663" s="28" t="s">
        <v>4761</v>
      </c>
      <c r="H7663" s="28" t="s">
        <v>4759</v>
      </c>
      <c r="I7663" s="28" t="s">
        <v>6108</v>
      </c>
      <c r="J7663" s="28" t="s">
        <v>6158</v>
      </c>
      <c r="K7663" s="28">
        <v>1</v>
      </c>
      <c r="L7663" s="28" t="s">
        <v>6159</v>
      </c>
      <c r="M7663" s="36" t="str">
        <f t="shared" si="119"/>
        <v>PIPISTREL</v>
      </c>
    </row>
    <row r="7664" spans="6:13" ht="15" thickBot="1" x14ac:dyDescent="0.4">
      <c r="F7664" s="29" t="s">
        <v>4760</v>
      </c>
      <c r="G7664" s="27" t="s">
        <v>4765</v>
      </c>
      <c r="H7664" s="27" t="s">
        <v>4764</v>
      </c>
      <c r="I7664" s="27" t="s">
        <v>6108</v>
      </c>
      <c r="J7664" s="27" t="s">
        <v>6158</v>
      </c>
      <c r="K7664" s="27">
        <v>1</v>
      </c>
      <c r="L7664" s="27" t="s">
        <v>6159</v>
      </c>
      <c r="M7664" s="36" t="str">
        <f t="shared" si="119"/>
        <v>PIPISTREL</v>
      </c>
    </row>
    <row r="7665" spans="6:13" ht="15" thickBot="1" x14ac:dyDescent="0.4">
      <c r="F7665" s="30" t="s">
        <v>4767</v>
      </c>
      <c r="G7665" s="28" t="s">
        <v>4768</v>
      </c>
      <c r="H7665" s="28" t="s">
        <v>4766</v>
      </c>
      <c r="I7665" s="28" t="s">
        <v>6172</v>
      </c>
      <c r="J7665" s="28" t="s">
        <v>6158</v>
      </c>
      <c r="K7665" s="28">
        <v>1</v>
      </c>
      <c r="L7665" s="28" t="s">
        <v>6159</v>
      </c>
      <c r="M7665" s="36" t="str">
        <f t="shared" si="119"/>
        <v>PITCAIRN-CIERVA</v>
      </c>
    </row>
    <row r="7666" spans="6:13" ht="15" thickBot="1" x14ac:dyDescent="0.4">
      <c r="F7666" s="29" t="s">
        <v>10657</v>
      </c>
      <c r="G7666" s="27" t="s">
        <v>9574</v>
      </c>
      <c r="H7666" s="27" t="s">
        <v>3818</v>
      </c>
      <c r="I7666" s="27" t="s">
        <v>6108</v>
      </c>
      <c r="J7666" s="27" t="s">
        <v>6158</v>
      </c>
      <c r="K7666" s="27">
        <v>1</v>
      </c>
      <c r="L7666" s="27" t="s">
        <v>6159</v>
      </c>
      <c r="M7666" s="36" t="str">
        <f t="shared" si="119"/>
        <v>PITTS</v>
      </c>
    </row>
    <row r="7667" spans="6:13" ht="15" thickBot="1" x14ac:dyDescent="0.4">
      <c r="F7667" s="30" t="s">
        <v>10657</v>
      </c>
      <c r="G7667" s="28" t="s">
        <v>6891</v>
      </c>
      <c r="H7667" s="28" t="s">
        <v>1190</v>
      </c>
      <c r="I7667" s="28" t="s">
        <v>6108</v>
      </c>
      <c r="J7667" s="28" t="s">
        <v>6158</v>
      </c>
      <c r="K7667" s="28">
        <v>1</v>
      </c>
      <c r="L7667" s="28" t="s">
        <v>6159</v>
      </c>
      <c r="M7667" s="36" t="str">
        <f t="shared" si="119"/>
        <v>PITTS</v>
      </c>
    </row>
    <row r="7668" spans="6:13" ht="15" thickBot="1" x14ac:dyDescent="0.4">
      <c r="F7668" s="29" t="s">
        <v>10657</v>
      </c>
      <c r="G7668" s="27" t="s">
        <v>10658</v>
      </c>
      <c r="H7668" s="27" t="s">
        <v>494</v>
      </c>
      <c r="I7668" s="27" t="s">
        <v>6108</v>
      </c>
      <c r="J7668" s="27" t="s">
        <v>6158</v>
      </c>
      <c r="K7668" s="27">
        <v>1</v>
      </c>
      <c r="L7668" s="27" t="s">
        <v>6159</v>
      </c>
      <c r="M7668" s="36" t="str">
        <f t="shared" si="119"/>
        <v>PITTS</v>
      </c>
    </row>
    <row r="7669" spans="6:13" ht="15" thickBot="1" x14ac:dyDescent="0.4">
      <c r="F7669" s="30" t="s">
        <v>10657</v>
      </c>
      <c r="G7669" s="28" t="s">
        <v>10659</v>
      </c>
      <c r="H7669" s="28" t="s">
        <v>497</v>
      </c>
      <c r="I7669" s="28" t="s">
        <v>6108</v>
      </c>
      <c r="J7669" s="28" t="s">
        <v>6158</v>
      </c>
      <c r="K7669" s="28">
        <v>1</v>
      </c>
      <c r="L7669" s="28" t="s">
        <v>6159</v>
      </c>
      <c r="M7669" s="36" t="str">
        <f t="shared" si="119"/>
        <v>PITTS</v>
      </c>
    </row>
    <row r="7670" spans="6:13" ht="15" thickBot="1" x14ac:dyDescent="0.4">
      <c r="F7670" s="29" t="s">
        <v>10657</v>
      </c>
      <c r="G7670" s="27" t="s">
        <v>9575</v>
      </c>
      <c r="H7670" s="27" t="s">
        <v>3818</v>
      </c>
      <c r="I7670" s="27" t="s">
        <v>6108</v>
      </c>
      <c r="J7670" s="27" t="s">
        <v>6158</v>
      </c>
      <c r="K7670" s="27">
        <v>1</v>
      </c>
      <c r="L7670" s="27" t="s">
        <v>6159</v>
      </c>
      <c r="M7670" s="36" t="str">
        <f t="shared" si="119"/>
        <v>PITTS</v>
      </c>
    </row>
    <row r="7671" spans="6:13" ht="15" thickBot="1" x14ac:dyDescent="0.4">
      <c r="F7671" s="30" t="s">
        <v>10657</v>
      </c>
      <c r="G7671" s="28" t="s">
        <v>9576</v>
      </c>
      <c r="H7671" s="28" t="s">
        <v>3818</v>
      </c>
      <c r="I7671" s="28" t="s">
        <v>6108</v>
      </c>
      <c r="J7671" s="28" t="s">
        <v>6158</v>
      </c>
      <c r="K7671" s="28">
        <v>1</v>
      </c>
      <c r="L7671" s="28" t="s">
        <v>6159</v>
      </c>
      <c r="M7671" s="36" t="str">
        <f t="shared" si="119"/>
        <v>PITTS</v>
      </c>
    </row>
    <row r="7672" spans="6:13" ht="15" thickBot="1" x14ac:dyDescent="0.4">
      <c r="F7672" s="29" t="s">
        <v>10657</v>
      </c>
      <c r="G7672" s="27" t="s">
        <v>10660</v>
      </c>
      <c r="H7672" s="27" t="s">
        <v>494</v>
      </c>
      <c r="I7672" s="27" t="s">
        <v>6108</v>
      </c>
      <c r="J7672" s="27" t="s">
        <v>6158</v>
      </c>
      <c r="K7672" s="27">
        <v>1</v>
      </c>
      <c r="L7672" s="27" t="s">
        <v>6159</v>
      </c>
      <c r="M7672" s="36" t="str">
        <f t="shared" si="119"/>
        <v>PITTS</v>
      </c>
    </row>
    <row r="7673" spans="6:13" ht="15" thickBot="1" x14ac:dyDescent="0.4">
      <c r="F7673" s="30" t="s">
        <v>10657</v>
      </c>
      <c r="G7673" s="28" t="s">
        <v>10661</v>
      </c>
      <c r="H7673" s="28" t="s">
        <v>497</v>
      </c>
      <c r="I7673" s="28" t="s">
        <v>6108</v>
      </c>
      <c r="J7673" s="28" t="s">
        <v>6158</v>
      </c>
      <c r="K7673" s="28">
        <v>1</v>
      </c>
      <c r="L7673" s="28" t="s">
        <v>6159</v>
      </c>
      <c r="M7673" s="36" t="str">
        <f t="shared" si="119"/>
        <v>PITTS</v>
      </c>
    </row>
    <row r="7674" spans="6:13" ht="15" thickBot="1" x14ac:dyDescent="0.4">
      <c r="F7674" s="29" t="s">
        <v>10657</v>
      </c>
      <c r="G7674" s="27" t="s">
        <v>10662</v>
      </c>
      <c r="H7674" s="27" t="s">
        <v>1190</v>
      </c>
      <c r="I7674" s="27" t="s">
        <v>6108</v>
      </c>
      <c r="J7674" s="27" t="s">
        <v>6158</v>
      </c>
      <c r="K7674" s="27">
        <v>1</v>
      </c>
      <c r="L7674" s="27" t="s">
        <v>6159</v>
      </c>
      <c r="M7674" s="36" t="str">
        <f t="shared" si="119"/>
        <v>PITTS</v>
      </c>
    </row>
    <row r="7675" spans="6:13" ht="15" thickBot="1" x14ac:dyDescent="0.4">
      <c r="F7675" s="30" t="s">
        <v>10657</v>
      </c>
      <c r="G7675" s="28" t="s">
        <v>10663</v>
      </c>
      <c r="H7675" s="28" t="s">
        <v>3818</v>
      </c>
      <c r="I7675" s="28" t="s">
        <v>6108</v>
      </c>
      <c r="J7675" s="28" t="s">
        <v>6158</v>
      </c>
      <c r="K7675" s="28">
        <v>1</v>
      </c>
      <c r="L7675" s="28" t="s">
        <v>6159</v>
      </c>
      <c r="M7675" s="36" t="str">
        <f t="shared" si="119"/>
        <v>PITTS</v>
      </c>
    </row>
    <row r="7676" spans="6:13" ht="15" thickBot="1" x14ac:dyDescent="0.4">
      <c r="F7676" s="29" t="s">
        <v>4770</v>
      </c>
      <c r="G7676" s="27" t="s">
        <v>4771</v>
      </c>
      <c r="H7676" s="27" t="s">
        <v>4769</v>
      </c>
      <c r="I7676" s="27" t="s">
        <v>6108</v>
      </c>
      <c r="J7676" s="27" t="s">
        <v>6158</v>
      </c>
      <c r="K7676" s="27">
        <v>1</v>
      </c>
      <c r="L7676" s="27" t="s">
        <v>6159</v>
      </c>
      <c r="M7676" s="36" t="str">
        <f t="shared" si="119"/>
        <v>PLAN</v>
      </c>
    </row>
    <row r="7677" spans="6:13" ht="15" thickBot="1" x14ac:dyDescent="0.4">
      <c r="F7677" s="30" t="s">
        <v>4770</v>
      </c>
      <c r="G7677" s="28" t="s">
        <v>10664</v>
      </c>
      <c r="H7677" s="28" t="s">
        <v>4769</v>
      </c>
      <c r="I7677" s="28" t="s">
        <v>6108</v>
      </c>
      <c r="J7677" s="28" t="s">
        <v>6158</v>
      </c>
      <c r="K7677" s="28">
        <v>1</v>
      </c>
      <c r="L7677" s="28" t="s">
        <v>6159</v>
      </c>
      <c r="M7677" s="36" t="str">
        <f t="shared" si="119"/>
        <v>PLAN</v>
      </c>
    </row>
    <row r="7678" spans="6:13" ht="15" thickBot="1" x14ac:dyDescent="0.4">
      <c r="F7678" s="29" t="s">
        <v>4770</v>
      </c>
      <c r="G7678" s="27" t="s">
        <v>10665</v>
      </c>
      <c r="H7678" s="27" t="s">
        <v>4769</v>
      </c>
      <c r="I7678" s="27" t="s">
        <v>6108</v>
      </c>
      <c r="J7678" s="27" t="s">
        <v>6158</v>
      </c>
      <c r="K7678" s="27">
        <v>1</v>
      </c>
      <c r="L7678" s="27" t="s">
        <v>6159</v>
      </c>
      <c r="M7678" s="36" t="str">
        <f t="shared" si="119"/>
        <v>PLAN</v>
      </c>
    </row>
    <row r="7679" spans="6:13" ht="15" thickBot="1" x14ac:dyDescent="0.4">
      <c r="F7679" s="30" t="s">
        <v>4773</v>
      </c>
      <c r="G7679" s="28" t="s">
        <v>4774</v>
      </c>
      <c r="H7679" s="28" t="s">
        <v>4772</v>
      </c>
      <c r="I7679" s="28" t="s">
        <v>6108</v>
      </c>
      <c r="J7679" s="28" t="s">
        <v>6158</v>
      </c>
      <c r="K7679" s="28">
        <v>1</v>
      </c>
      <c r="L7679" s="28" t="s">
        <v>6159</v>
      </c>
      <c r="M7679" s="36" t="str">
        <f t="shared" si="119"/>
        <v>PLUMB</v>
      </c>
    </row>
    <row r="7680" spans="6:13" ht="15" thickBot="1" x14ac:dyDescent="0.4">
      <c r="F7680" s="29" t="s">
        <v>4773</v>
      </c>
      <c r="G7680" s="27" t="s">
        <v>10666</v>
      </c>
      <c r="H7680" s="27" t="s">
        <v>4772</v>
      </c>
      <c r="I7680" s="27" t="s">
        <v>6108</v>
      </c>
      <c r="J7680" s="27" t="s">
        <v>6158</v>
      </c>
      <c r="K7680" s="27">
        <v>1</v>
      </c>
      <c r="L7680" s="27" t="s">
        <v>6159</v>
      </c>
      <c r="M7680" s="36" t="str">
        <f t="shared" si="119"/>
        <v>PLUMB</v>
      </c>
    </row>
    <row r="7681" spans="6:13" ht="15" thickBot="1" x14ac:dyDescent="0.4">
      <c r="F7681" s="30" t="s">
        <v>10667</v>
      </c>
      <c r="G7681" s="28" t="s">
        <v>93</v>
      </c>
      <c r="H7681" s="28" t="s">
        <v>91</v>
      </c>
      <c r="I7681" s="28" t="s">
        <v>6108</v>
      </c>
      <c r="J7681" s="28" t="s">
        <v>6158</v>
      </c>
      <c r="K7681" s="28">
        <v>1</v>
      </c>
      <c r="L7681" s="28" t="s">
        <v>6159</v>
      </c>
      <c r="M7681" s="36" t="str">
        <f t="shared" si="119"/>
        <v>POBER</v>
      </c>
    </row>
    <row r="7682" spans="6:13" ht="15" thickBot="1" x14ac:dyDescent="0.4">
      <c r="F7682" s="29" t="s">
        <v>10667</v>
      </c>
      <c r="G7682" s="27" t="s">
        <v>95</v>
      </c>
      <c r="H7682" s="27" t="s">
        <v>94</v>
      </c>
      <c r="I7682" s="27" t="s">
        <v>6108</v>
      </c>
      <c r="J7682" s="27" t="s">
        <v>6158</v>
      </c>
      <c r="K7682" s="27">
        <v>1</v>
      </c>
      <c r="L7682" s="27" t="s">
        <v>6159</v>
      </c>
      <c r="M7682" s="36" t="str">
        <f t="shared" si="119"/>
        <v>POBER</v>
      </c>
    </row>
    <row r="7683" spans="6:13" ht="15" thickBot="1" x14ac:dyDescent="0.4">
      <c r="F7683" s="30" t="s">
        <v>4776</v>
      </c>
      <c r="G7683" s="28" t="s">
        <v>4783</v>
      </c>
      <c r="H7683" s="28" t="s">
        <v>4782</v>
      </c>
      <c r="I7683" s="28" t="s">
        <v>6108</v>
      </c>
      <c r="J7683" s="28" t="s">
        <v>6158</v>
      </c>
      <c r="K7683" s="28">
        <v>1</v>
      </c>
      <c r="L7683" s="28" t="s">
        <v>6159</v>
      </c>
      <c r="M7683" s="36" t="str">
        <f t="shared" si="119"/>
        <v>PODESVA</v>
      </c>
    </row>
    <row r="7684" spans="6:13" ht="15" thickBot="1" x14ac:dyDescent="0.4">
      <c r="F7684" s="29" t="s">
        <v>4776</v>
      </c>
      <c r="G7684" s="27" t="s">
        <v>4781</v>
      </c>
      <c r="H7684" s="27" t="s">
        <v>4780</v>
      </c>
      <c r="I7684" s="27" t="s">
        <v>6108</v>
      </c>
      <c r="J7684" s="27" t="s">
        <v>6158</v>
      </c>
      <c r="K7684" s="27">
        <v>1</v>
      </c>
      <c r="L7684" s="27" t="s">
        <v>6159</v>
      </c>
      <c r="M7684" s="36" t="str">
        <f t="shared" si="119"/>
        <v>PODESVA</v>
      </c>
    </row>
    <row r="7685" spans="6:13" ht="15" thickBot="1" x14ac:dyDescent="0.4">
      <c r="F7685" s="30" t="s">
        <v>4776</v>
      </c>
      <c r="G7685" s="28" t="s">
        <v>4777</v>
      </c>
      <c r="H7685" s="28" t="s">
        <v>4775</v>
      </c>
      <c r="I7685" s="28" t="s">
        <v>6108</v>
      </c>
      <c r="J7685" s="28" t="s">
        <v>6158</v>
      </c>
      <c r="K7685" s="28">
        <v>1</v>
      </c>
      <c r="L7685" s="28" t="s">
        <v>6159</v>
      </c>
      <c r="M7685" s="36" t="str">
        <f t="shared" si="119"/>
        <v>PODESVA</v>
      </c>
    </row>
    <row r="7686" spans="6:13" ht="15" thickBot="1" x14ac:dyDescent="0.4">
      <c r="F7686" s="29" t="s">
        <v>4776</v>
      </c>
      <c r="G7686" s="27" t="s">
        <v>10668</v>
      </c>
      <c r="H7686" s="27" t="s">
        <v>4784</v>
      </c>
      <c r="I7686" s="27" t="s">
        <v>6108</v>
      </c>
      <c r="J7686" s="27" t="s">
        <v>6158</v>
      </c>
      <c r="K7686" s="27">
        <v>1</v>
      </c>
      <c r="L7686" s="27" t="s">
        <v>6159</v>
      </c>
      <c r="M7686" s="36" t="str">
        <f t="shared" si="119"/>
        <v>PODESVA</v>
      </c>
    </row>
    <row r="7687" spans="6:13" ht="15" thickBot="1" x14ac:dyDescent="0.4">
      <c r="F7687" s="30" t="s">
        <v>4776</v>
      </c>
      <c r="G7687" s="28" t="s">
        <v>4785</v>
      </c>
      <c r="H7687" s="28" t="s">
        <v>4784</v>
      </c>
      <c r="I7687" s="28" t="s">
        <v>6108</v>
      </c>
      <c r="J7687" s="28" t="s">
        <v>6158</v>
      </c>
      <c r="K7687" s="28">
        <v>1</v>
      </c>
      <c r="L7687" s="28" t="s">
        <v>6159</v>
      </c>
      <c r="M7687" s="36" t="str">
        <f t="shared" ref="M7687:M7750" si="120">F7687</f>
        <v>PODESVA</v>
      </c>
    </row>
    <row r="7688" spans="6:13" ht="15" thickBot="1" x14ac:dyDescent="0.4">
      <c r="F7688" s="29" t="s">
        <v>4776</v>
      </c>
      <c r="G7688" s="27" t="s">
        <v>4779</v>
      </c>
      <c r="H7688" s="27" t="s">
        <v>4778</v>
      </c>
      <c r="I7688" s="27" t="s">
        <v>6108</v>
      </c>
      <c r="J7688" s="27" t="s">
        <v>6158</v>
      </c>
      <c r="K7688" s="27">
        <v>1</v>
      </c>
      <c r="L7688" s="27" t="s">
        <v>6159</v>
      </c>
      <c r="M7688" s="36" t="str">
        <f t="shared" si="120"/>
        <v>PODESVA</v>
      </c>
    </row>
    <row r="7689" spans="6:13" ht="15" thickBot="1" x14ac:dyDescent="0.4">
      <c r="F7689" s="30" t="s">
        <v>4787</v>
      </c>
      <c r="G7689" s="28" t="s">
        <v>4790</v>
      </c>
      <c r="H7689" s="28" t="s">
        <v>4789</v>
      </c>
      <c r="I7689" s="28" t="s">
        <v>6108</v>
      </c>
      <c r="J7689" s="28" t="s">
        <v>6158</v>
      </c>
      <c r="K7689" s="28">
        <v>1</v>
      </c>
      <c r="L7689" s="28" t="s">
        <v>6159</v>
      </c>
      <c r="M7689" s="36" t="str">
        <f t="shared" si="120"/>
        <v>POLIKARPOV</v>
      </c>
    </row>
    <row r="7690" spans="6:13" ht="15" thickBot="1" x14ac:dyDescent="0.4">
      <c r="F7690" s="29" t="s">
        <v>4787</v>
      </c>
      <c r="G7690" s="27" t="s">
        <v>4792</v>
      </c>
      <c r="H7690" s="27" t="s">
        <v>4791</v>
      </c>
      <c r="I7690" s="27" t="s">
        <v>6108</v>
      </c>
      <c r="J7690" s="27" t="s">
        <v>6158</v>
      </c>
      <c r="K7690" s="27">
        <v>1</v>
      </c>
      <c r="L7690" s="27" t="s">
        <v>6159</v>
      </c>
      <c r="M7690" s="36" t="str">
        <f t="shared" si="120"/>
        <v>POLIKARPOV</v>
      </c>
    </row>
    <row r="7691" spans="6:13" ht="15" thickBot="1" x14ac:dyDescent="0.4">
      <c r="F7691" s="30" t="s">
        <v>4787</v>
      </c>
      <c r="G7691" s="28" t="s">
        <v>4788</v>
      </c>
      <c r="H7691" s="28" t="s">
        <v>4786</v>
      </c>
      <c r="I7691" s="28" t="s">
        <v>6108</v>
      </c>
      <c r="J7691" s="28" t="s">
        <v>6158</v>
      </c>
      <c r="K7691" s="28">
        <v>1</v>
      </c>
      <c r="L7691" s="28" t="s">
        <v>6159</v>
      </c>
      <c r="M7691" s="36" t="str">
        <f t="shared" si="120"/>
        <v>POLIKARPOV</v>
      </c>
    </row>
    <row r="7692" spans="6:13" ht="15" thickBot="1" x14ac:dyDescent="0.4">
      <c r="F7692" s="29" t="s">
        <v>4787</v>
      </c>
      <c r="G7692" s="27" t="s">
        <v>10669</v>
      </c>
      <c r="H7692" s="27" t="s">
        <v>2278</v>
      </c>
      <c r="I7692" s="27" t="s">
        <v>6108</v>
      </c>
      <c r="J7692" s="27" t="s">
        <v>6158</v>
      </c>
      <c r="K7692" s="27">
        <v>1</v>
      </c>
      <c r="L7692" s="27" t="s">
        <v>6159</v>
      </c>
      <c r="M7692" s="36" t="str">
        <f t="shared" si="120"/>
        <v>POLIKARPOV</v>
      </c>
    </row>
    <row r="7693" spans="6:13" ht="15" thickBot="1" x14ac:dyDescent="0.4">
      <c r="F7693" s="30" t="s">
        <v>4794</v>
      </c>
      <c r="G7693" s="28" t="s">
        <v>4795</v>
      </c>
      <c r="H7693" s="28" t="s">
        <v>4793</v>
      </c>
      <c r="I7693" s="28" t="s">
        <v>6108</v>
      </c>
      <c r="J7693" s="28" t="s">
        <v>6158</v>
      </c>
      <c r="K7693" s="28">
        <v>1</v>
      </c>
      <c r="L7693" s="28" t="s">
        <v>6159</v>
      </c>
      <c r="M7693" s="36" t="str">
        <f t="shared" si="120"/>
        <v>POLITECHNIKA WARSZAWSKA</v>
      </c>
    </row>
    <row r="7694" spans="6:13" ht="15" thickBot="1" x14ac:dyDescent="0.4">
      <c r="F7694" s="29" t="s">
        <v>4797</v>
      </c>
      <c r="G7694" s="27" t="s">
        <v>10670</v>
      </c>
      <c r="H7694" s="27" t="s">
        <v>4796</v>
      </c>
      <c r="I7694" s="27" t="s">
        <v>6108</v>
      </c>
      <c r="J7694" s="27" t="s">
        <v>6158</v>
      </c>
      <c r="K7694" s="27">
        <v>1</v>
      </c>
      <c r="L7694" s="27" t="s">
        <v>6159</v>
      </c>
      <c r="M7694" s="36" t="str">
        <f t="shared" si="120"/>
        <v>PORTERFIELD</v>
      </c>
    </row>
    <row r="7695" spans="6:13" ht="15" thickBot="1" x14ac:dyDescent="0.4">
      <c r="F7695" s="30" t="s">
        <v>4797</v>
      </c>
      <c r="G7695" s="28" t="s">
        <v>4798</v>
      </c>
      <c r="H7695" s="28" t="s">
        <v>4796</v>
      </c>
      <c r="I7695" s="28" t="s">
        <v>6108</v>
      </c>
      <c r="J7695" s="28" t="s">
        <v>6158</v>
      </c>
      <c r="K7695" s="28">
        <v>1</v>
      </c>
      <c r="L7695" s="28" t="s">
        <v>6159</v>
      </c>
      <c r="M7695" s="36" t="str">
        <f t="shared" si="120"/>
        <v>PORTERFIELD</v>
      </c>
    </row>
    <row r="7696" spans="6:13" ht="15" thickBot="1" x14ac:dyDescent="0.4">
      <c r="F7696" s="29" t="s">
        <v>4800</v>
      </c>
      <c r="G7696" s="27" t="s">
        <v>4801</v>
      </c>
      <c r="H7696" s="27" t="s">
        <v>4799</v>
      </c>
      <c r="I7696" s="27" t="s">
        <v>6108</v>
      </c>
      <c r="J7696" s="27" t="s">
        <v>6158</v>
      </c>
      <c r="K7696" s="27">
        <v>1</v>
      </c>
      <c r="L7696" s="27" t="s">
        <v>6159</v>
      </c>
      <c r="M7696" s="36" t="str">
        <f t="shared" si="120"/>
        <v>POTEZ</v>
      </c>
    </row>
    <row r="7697" spans="6:13" ht="15" thickBot="1" x14ac:dyDescent="0.4">
      <c r="F7697" s="30" t="s">
        <v>4800</v>
      </c>
      <c r="G7697" s="28" t="s">
        <v>10671</v>
      </c>
      <c r="H7697" s="28" t="s">
        <v>4799</v>
      </c>
      <c r="I7697" s="28" t="s">
        <v>6108</v>
      </c>
      <c r="J7697" s="28" t="s">
        <v>6158</v>
      </c>
      <c r="K7697" s="28">
        <v>1</v>
      </c>
      <c r="L7697" s="28" t="s">
        <v>6159</v>
      </c>
      <c r="M7697" s="36" t="str">
        <f t="shared" si="120"/>
        <v>POTEZ</v>
      </c>
    </row>
    <row r="7698" spans="6:13" ht="15" thickBot="1" x14ac:dyDescent="0.4">
      <c r="F7698" s="29" t="s">
        <v>4800</v>
      </c>
      <c r="G7698" s="27" t="s">
        <v>6387</v>
      </c>
      <c r="H7698" s="27" t="s">
        <v>444</v>
      </c>
      <c r="I7698" s="27" t="s">
        <v>6108</v>
      </c>
      <c r="J7698" s="27" t="s">
        <v>6109</v>
      </c>
      <c r="K7698" s="27">
        <v>2</v>
      </c>
      <c r="L7698" s="27" t="s">
        <v>6159</v>
      </c>
      <c r="M7698" s="36" t="str">
        <f t="shared" si="120"/>
        <v>POTEZ</v>
      </c>
    </row>
    <row r="7699" spans="6:13" ht="15" thickBot="1" x14ac:dyDescent="0.4">
      <c r="F7699" s="30" t="s">
        <v>4800</v>
      </c>
      <c r="G7699" s="28" t="s">
        <v>10672</v>
      </c>
      <c r="H7699" s="28" t="s">
        <v>444</v>
      </c>
      <c r="I7699" s="28" t="s">
        <v>6108</v>
      </c>
      <c r="J7699" s="28" t="s">
        <v>6109</v>
      </c>
      <c r="K7699" s="28">
        <v>2</v>
      </c>
      <c r="L7699" s="28" t="s">
        <v>6159</v>
      </c>
      <c r="M7699" s="36" t="str">
        <f t="shared" si="120"/>
        <v>POTEZ</v>
      </c>
    </row>
    <row r="7700" spans="6:13" ht="15" thickBot="1" x14ac:dyDescent="0.4">
      <c r="F7700" s="29" t="s">
        <v>4800</v>
      </c>
      <c r="G7700" s="27" t="s">
        <v>445</v>
      </c>
      <c r="H7700" s="27" t="s">
        <v>444</v>
      </c>
      <c r="I7700" s="27" t="s">
        <v>6108</v>
      </c>
      <c r="J7700" s="27" t="s">
        <v>6109</v>
      </c>
      <c r="K7700" s="27">
        <v>2</v>
      </c>
      <c r="L7700" s="27" t="s">
        <v>6159</v>
      </c>
      <c r="M7700" s="36" t="str">
        <f t="shared" si="120"/>
        <v>POTEZ</v>
      </c>
    </row>
    <row r="7701" spans="6:13" ht="15" thickBot="1" x14ac:dyDescent="0.4">
      <c r="F7701" s="30" t="s">
        <v>4800</v>
      </c>
      <c r="G7701" s="28" t="s">
        <v>10673</v>
      </c>
      <c r="H7701" s="28" t="s">
        <v>4799</v>
      </c>
      <c r="I7701" s="28" t="s">
        <v>6108</v>
      </c>
      <c r="J7701" s="28" t="s">
        <v>6158</v>
      </c>
      <c r="K7701" s="28">
        <v>1</v>
      </c>
      <c r="L7701" s="28" t="s">
        <v>6159</v>
      </c>
      <c r="M7701" s="36" t="str">
        <f t="shared" si="120"/>
        <v>POTEZ</v>
      </c>
    </row>
    <row r="7702" spans="6:13" ht="15" thickBot="1" x14ac:dyDescent="0.4">
      <c r="F7702" s="29" t="s">
        <v>4800</v>
      </c>
      <c r="G7702" s="27" t="s">
        <v>10674</v>
      </c>
      <c r="H7702" s="27" t="s">
        <v>444</v>
      </c>
      <c r="I7702" s="27" t="s">
        <v>6108</v>
      </c>
      <c r="J7702" s="27" t="s">
        <v>6109</v>
      </c>
      <c r="K7702" s="27">
        <v>2</v>
      </c>
      <c r="L7702" s="27" t="s">
        <v>6159</v>
      </c>
      <c r="M7702" s="36" t="str">
        <f t="shared" si="120"/>
        <v>POTEZ</v>
      </c>
    </row>
    <row r="7703" spans="6:13" ht="15" thickBot="1" x14ac:dyDescent="0.4">
      <c r="F7703" s="30" t="s">
        <v>10675</v>
      </c>
      <c r="G7703" s="28" t="s">
        <v>6387</v>
      </c>
      <c r="H7703" s="28" t="s">
        <v>444</v>
      </c>
      <c r="I7703" s="28" t="s">
        <v>6108</v>
      </c>
      <c r="J7703" s="28" t="s">
        <v>6109</v>
      </c>
      <c r="K7703" s="28">
        <v>2</v>
      </c>
      <c r="L7703" s="28" t="s">
        <v>6159</v>
      </c>
      <c r="M7703" s="36" t="str">
        <f t="shared" si="120"/>
        <v>POTEZ AIR-FOUGA</v>
      </c>
    </row>
    <row r="7704" spans="6:13" ht="15" thickBot="1" x14ac:dyDescent="0.4">
      <c r="F7704" s="29" t="s">
        <v>10675</v>
      </c>
      <c r="G7704" s="27" t="s">
        <v>10672</v>
      </c>
      <c r="H7704" s="27" t="s">
        <v>444</v>
      </c>
      <c r="I7704" s="27" t="s">
        <v>6108</v>
      </c>
      <c r="J7704" s="27" t="s">
        <v>6109</v>
      </c>
      <c r="K7704" s="27">
        <v>2</v>
      </c>
      <c r="L7704" s="27" t="s">
        <v>6159</v>
      </c>
      <c r="M7704" s="36" t="str">
        <f t="shared" si="120"/>
        <v>POTEZ AIR-FOUGA</v>
      </c>
    </row>
    <row r="7705" spans="6:13" ht="15" thickBot="1" x14ac:dyDescent="0.4">
      <c r="F7705" s="30" t="s">
        <v>10675</v>
      </c>
      <c r="G7705" s="28" t="s">
        <v>445</v>
      </c>
      <c r="H7705" s="28" t="s">
        <v>444</v>
      </c>
      <c r="I7705" s="28" t="s">
        <v>6108</v>
      </c>
      <c r="J7705" s="28" t="s">
        <v>6109</v>
      </c>
      <c r="K7705" s="28">
        <v>2</v>
      </c>
      <c r="L7705" s="28" t="s">
        <v>6159</v>
      </c>
      <c r="M7705" s="36" t="str">
        <f t="shared" si="120"/>
        <v>POTEZ AIR-FOUGA</v>
      </c>
    </row>
    <row r="7706" spans="6:13" ht="15" thickBot="1" x14ac:dyDescent="0.4">
      <c r="F7706" s="29" t="s">
        <v>10675</v>
      </c>
      <c r="G7706" s="27" t="s">
        <v>10674</v>
      </c>
      <c r="H7706" s="27" t="s">
        <v>444</v>
      </c>
      <c r="I7706" s="27" t="s">
        <v>6108</v>
      </c>
      <c r="J7706" s="27" t="s">
        <v>6109</v>
      </c>
      <c r="K7706" s="27">
        <v>2</v>
      </c>
      <c r="L7706" s="27" t="s">
        <v>6159</v>
      </c>
      <c r="M7706" s="36" t="str">
        <f t="shared" si="120"/>
        <v>POTEZ AIR-FOUGA</v>
      </c>
    </row>
    <row r="7707" spans="6:13" ht="15" thickBot="1" x14ac:dyDescent="0.4">
      <c r="F7707" s="30" t="s">
        <v>4803</v>
      </c>
      <c r="G7707" s="28" t="s">
        <v>10676</v>
      </c>
      <c r="H7707" s="28" t="s">
        <v>4809</v>
      </c>
      <c r="I7707" s="28" t="s">
        <v>6108</v>
      </c>
      <c r="J7707" s="28" t="s">
        <v>6158</v>
      </c>
      <c r="K7707" s="28">
        <v>1</v>
      </c>
      <c r="L7707" s="28" t="s">
        <v>6159</v>
      </c>
      <c r="M7707" s="36" t="str">
        <f t="shared" si="120"/>
        <v>POTTIER</v>
      </c>
    </row>
    <row r="7708" spans="6:13" ht="15" thickBot="1" x14ac:dyDescent="0.4">
      <c r="F7708" s="29" t="s">
        <v>4803</v>
      </c>
      <c r="G7708" s="27" t="s">
        <v>10677</v>
      </c>
      <c r="H7708" s="27" t="s">
        <v>4805</v>
      </c>
      <c r="I7708" s="27" t="s">
        <v>6108</v>
      </c>
      <c r="J7708" s="27" t="s">
        <v>6158</v>
      </c>
      <c r="K7708" s="27">
        <v>1</v>
      </c>
      <c r="L7708" s="27" t="s">
        <v>6159</v>
      </c>
      <c r="M7708" s="36" t="str">
        <f t="shared" si="120"/>
        <v>POTTIER</v>
      </c>
    </row>
    <row r="7709" spans="6:13" ht="15" thickBot="1" x14ac:dyDescent="0.4">
      <c r="F7709" s="30" t="s">
        <v>4803</v>
      </c>
      <c r="G7709" s="28" t="s">
        <v>10678</v>
      </c>
      <c r="H7709" s="28" t="s">
        <v>4811</v>
      </c>
      <c r="I7709" s="28" t="s">
        <v>6108</v>
      </c>
      <c r="J7709" s="28" t="s">
        <v>6158</v>
      </c>
      <c r="K7709" s="28">
        <v>1</v>
      </c>
      <c r="L7709" s="28" t="s">
        <v>6159</v>
      </c>
      <c r="M7709" s="36" t="str">
        <f t="shared" si="120"/>
        <v>POTTIER</v>
      </c>
    </row>
    <row r="7710" spans="6:13" ht="15" thickBot="1" x14ac:dyDescent="0.4">
      <c r="F7710" s="29" t="s">
        <v>4803</v>
      </c>
      <c r="G7710" s="27" t="s">
        <v>10679</v>
      </c>
      <c r="H7710" s="27" t="s">
        <v>4819</v>
      </c>
      <c r="I7710" s="27" t="s">
        <v>6108</v>
      </c>
      <c r="J7710" s="27" t="s">
        <v>6158</v>
      </c>
      <c r="K7710" s="27">
        <v>1</v>
      </c>
      <c r="L7710" s="27" t="s">
        <v>6159</v>
      </c>
      <c r="M7710" s="36" t="str">
        <f t="shared" si="120"/>
        <v>POTTIER</v>
      </c>
    </row>
    <row r="7711" spans="6:13" ht="15" thickBot="1" x14ac:dyDescent="0.4">
      <c r="F7711" s="30" t="s">
        <v>4803</v>
      </c>
      <c r="G7711" s="28" t="s">
        <v>6430</v>
      </c>
      <c r="H7711" s="28" t="s">
        <v>206</v>
      </c>
      <c r="I7711" s="28" t="s">
        <v>6108</v>
      </c>
      <c r="J7711" s="28" t="s">
        <v>6158</v>
      </c>
      <c r="K7711" s="28">
        <v>1</v>
      </c>
      <c r="L7711" s="28" t="s">
        <v>6159</v>
      </c>
      <c r="M7711" s="36" t="str">
        <f t="shared" si="120"/>
        <v>POTTIER</v>
      </c>
    </row>
    <row r="7712" spans="6:13" ht="15" thickBot="1" x14ac:dyDescent="0.4">
      <c r="F7712" s="29" t="s">
        <v>4803</v>
      </c>
      <c r="G7712" s="27" t="s">
        <v>10680</v>
      </c>
      <c r="H7712" s="27" t="s">
        <v>4813</v>
      </c>
      <c r="I7712" s="27" t="s">
        <v>6108</v>
      </c>
      <c r="J7712" s="27" t="s">
        <v>6158</v>
      </c>
      <c r="K7712" s="27">
        <v>1</v>
      </c>
      <c r="L7712" s="27" t="s">
        <v>6159</v>
      </c>
      <c r="M7712" s="36" t="str">
        <f t="shared" si="120"/>
        <v>POTTIER</v>
      </c>
    </row>
    <row r="7713" spans="6:13" ht="15" thickBot="1" x14ac:dyDescent="0.4">
      <c r="F7713" s="30" t="s">
        <v>4803</v>
      </c>
      <c r="G7713" s="28" t="s">
        <v>4812</v>
      </c>
      <c r="H7713" s="28" t="s">
        <v>4811</v>
      </c>
      <c r="I7713" s="28" t="s">
        <v>6108</v>
      </c>
      <c r="J7713" s="28" t="s">
        <v>6158</v>
      </c>
      <c r="K7713" s="28">
        <v>1</v>
      </c>
      <c r="L7713" s="28" t="s">
        <v>6159</v>
      </c>
      <c r="M7713" s="36" t="str">
        <f t="shared" si="120"/>
        <v>POTTIER</v>
      </c>
    </row>
    <row r="7714" spans="6:13" ht="15" thickBot="1" x14ac:dyDescent="0.4">
      <c r="F7714" s="29" t="s">
        <v>4803</v>
      </c>
      <c r="G7714" s="27" t="s">
        <v>4814</v>
      </c>
      <c r="H7714" s="27" t="s">
        <v>4813</v>
      </c>
      <c r="I7714" s="27" t="s">
        <v>6108</v>
      </c>
      <c r="J7714" s="27" t="s">
        <v>6158</v>
      </c>
      <c r="K7714" s="27">
        <v>1</v>
      </c>
      <c r="L7714" s="27" t="s">
        <v>6159</v>
      </c>
      <c r="M7714" s="36" t="str">
        <f t="shared" si="120"/>
        <v>POTTIER</v>
      </c>
    </row>
    <row r="7715" spans="6:13" ht="15" thickBot="1" x14ac:dyDescent="0.4">
      <c r="F7715" s="30" t="s">
        <v>4803</v>
      </c>
      <c r="G7715" s="28" t="s">
        <v>4816</v>
      </c>
      <c r="H7715" s="28" t="s">
        <v>4815</v>
      </c>
      <c r="I7715" s="28" t="s">
        <v>6108</v>
      </c>
      <c r="J7715" s="28" t="s">
        <v>6158</v>
      </c>
      <c r="K7715" s="28">
        <v>1</v>
      </c>
      <c r="L7715" s="28" t="s">
        <v>6159</v>
      </c>
      <c r="M7715" s="36" t="str">
        <f t="shared" si="120"/>
        <v>POTTIER</v>
      </c>
    </row>
    <row r="7716" spans="6:13" ht="15" thickBot="1" x14ac:dyDescent="0.4">
      <c r="F7716" s="29" t="s">
        <v>4803</v>
      </c>
      <c r="G7716" s="27" t="s">
        <v>4818</v>
      </c>
      <c r="H7716" s="27" t="s">
        <v>4817</v>
      </c>
      <c r="I7716" s="27" t="s">
        <v>6108</v>
      </c>
      <c r="J7716" s="27" t="s">
        <v>6158</v>
      </c>
      <c r="K7716" s="27">
        <v>1</v>
      </c>
      <c r="L7716" s="27" t="s">
        <v>6159</v>
      </c>
      <c r="M7716" s="36" t="str">
        <f t="shared" si="120"/>
        <v>POTTIER</v>
      </c>
    </row>
    <row r="7717" spans="6:13" ht="15" thickBot="1" x14ac:dyDescent="0.4">
      <c r="F7717" s="30" t="s">
        <v>4803</v>
      </c>
      <c r="G7717" s="28" t="s">
        <v>4804</v>
      </c>
      <c r="H7717" s="28" t="s">
        <v>4802</v>
      </c>
      <c r="I7717" s="28" t="s">
        <v>6108</v>
      </c>
      <c r="J7717" s="28" t="s">
        <v>6158</v>
      </c>
      <c r="K7717" s="28">
        <v>1</v>
      </c>
      <c r="L7717" s="28" t="s">
        <v>6159</v>
      </c>
      <c r="M7717" s="36" t="str">
        <f t="shared" si="120"/>
        <v>POTTIER</v>
      </c>
    </row>
    <row r="7718" spans="6:13" ht="15" thickBot="1" x14ac:dyDescent="0.4">
      <c r="F7718" s="29" t="s">
        <v>4803</v>
      </c>
      <c r="G7718" s="27" t="s">
        <v>4806</v>
      </c>
      <c r="H7718" s="27" t="s">
        <v>4805</v>
      </c>
      <c r="I7718" s="27" t="s">
        <v>6108</v>
      </c>
      <c r="J7718" s="27" t="s">
        <v>6158</v>
      </c>
      <c r="K7718" s="27">
        <v>1</v>
      </c>
      <c r="L7718" s="27" t="s">
        <v>6159</v>
      </c>
      <c r="M7718" s="36" t="str">
        <f t="shared" si="120"/>
        <v>POTTIER</v>
      </c>
    </row>
    <row r="7719" spans="6:13" ht="15" thickBot="1" x14ac:dyDescent="0.4">
      <c r="F7719" s="30" t="s">
        <v>4803</v>
      </c>
      <c r="G7719" s="28" t="s">
        <v>4822</v>
      </c>
      <c r="H7719" s="28" t="s">
        <v>4821</v>
      </c>
      <c r="I7719" s="28" t="s">
        <v>6108</v>
      </c>
      <c r="J7719" s="28" t="s">
        <v>6158</v>
      </c>
      <c r="K7719" s="28">
        <v>1</v>
      </c>
      <c r="L7719" s="28" t="s">
        <v>6159</v>
      </c>
      <c r="M7719" s="36" t="str">
        <f t="shared" si="120"/>
        <v>POTTIER</v>
      </c>
    </row>
    <row r="7720" spans="6:13" ht="15" thickBot="1" x14ac:dyDescent="0.4">
      <c r="F7720" s="29" t="s">
        <v>4803</v>
      </c>
      <c r="G7720" s="27" t="s">
        <v>4824</v>
      </c>
      <c r="H7720" s="27" t="s">
        <v>4823</v>
      </c>
      <c r="I7720" s="27" t="s">
        <v>6108</v>
      </c>
      <c r="J7720" s="27" t="s">
        <v>6158</v>
      </c>
      <c r="K7720" s="27">
        <v>1</v>
      </c>
      <c r="L7720" s="27" t="s">
        <v>6159</v>
      </c>
      <c r="M7720" s="36" t="str">
        <f t="shared" si="120"/>
        <v>POTTIER</v>
      </c>
    </row>
    <row r="7721" spans="6:13" ht="15" thickBot="1" x14ac:dyDescent="0.4">
      <c r="F7721" s="30" t="s">
        <v>4803</v>
      </c>
      <c r="G7721" s="28" t="s">
        <v>4820</v>
      </c>
      <c r="H7721" s="28" t="s">
        <v>4819</v>
      </c>
      <c r="I7721" s="28" t="s">
        <v>6108</v>
      </c>
      <c r="J7721" s="28" t="s">
        <v>6158</v>
      </c>
      <c r="K7721" s="28">
        <v>1</v>
      </c>
      <c r="L7721" s="28" t="s">
        <v>6159</v>
      </c>
      <c r="M7721" s="36" t="str">
        <f t="shared" si="120"/>
        <v>POTTIER</v>
      </c>
    </row>
    <row r="7722" spans="6:13" ht="15" thickBot="1" x14ac:dyDescent="0.4">
      <c r="F7722" s="29" t="s">
        <v>4803</v>
      </c>
      <c r="G7722" s="27" t="s">
        <v>6433</v>
      </c>
      <c r="H7722" s="27" t="s">
        <v>206</v>
      </c>
      <c r="I7722" s="27" t="s">
        <v>6108</v>
      </c>
      <c r="J7722" s="27" t="s">
        <v>6158</v>
      </c>
      <c r="K7722" s="27">
        <v>1</v>
      </c>
      <c r="L7722" s="27" t="s">
        <v>6159</v>
      </c>
      <c r="M7722" s="36" t="str">
        <f t="shared" si="120"/>
        <v>POTTIER</v>
      </c>
    </row>
    <row r="7723" spans="6:13" ht="15" thickBot="1" x14ac:dyDescent="0.4">
      <c r="F7723" s="30" t="s">
        <v>4803</v>
      </c>
      <c r="G7723" s="28" t="s">
        <v>10681</v>
      </c>
      <c r="H7723" s="28" t="s">
        <v>4807</v>
      </c>
      <c r="I7723" s="28" t="s">
        <v>6108</v>
      </c>
      <c r="J7723" s="28" t="s">
        <v>6158</v>
      </c>
      <c r="K7723" s="28">
        <v>1</v>
      </c>
      <c r="L7723" s="28" t="s">
        <v>6159</v>
      </c>
      <c r="M7723" s="36" t="str">
        <f t="shared" si="120"/>
        <v>POTTIER</v>
      </c>
    </row>
    <row r="7724" spans="6:13" ht="15" thickBot="1" x14ac:dyDescent="0.4">
      <c r="F7724" s="29" t="s">
        <v>4803</v>
      </c>
      <c r="G7724" s="27" t="s">
        <v>4810</v>
      </c>
      <c r="H7724" s="27" t="s">
        <v>4809</v>
      </c>
      <c r="I7724" s="27" t="s">
        <v>6108</v>
      </c>
      <c r="J7724" s="27" t="s">
        <v>6158</v>
      </c>
      <c r="K7724" s="27">
        <v>1</v>
      </c>
      <c r="L7724" s="27" t="s">
        <v>6159</v>
      </c>
      <c r="M7724" s="36" t="str">
        <f t="shared" si="120"/>
        <v>POTTIER</v>
      </c>
    </row>
    <row r="7725" spans="6:13" ht="15" thickBot="1" x14ac:dyDescent="0.4">
      <c r="F7725" s="30" t="s">
        <v>4803</v>
      </c>
      <c r="G7725" s="28" t="s">
        <v>4808</v>
      </c>
      <c r="H7725" s="28" t="s">
        <v>4807</v>
      </c>
      <c r="I7725" s="28" t="s">
        <v>6108</v>
      </c>
      <c r="J7725" s="28" t="s">
        <v>6158</v>
      </c>
      <c r="K7725" s="28">
        <v>1</v>
      </c>
      <c r="L7725" s="28" t="s">
        <v>6159</v>
      </c>
      <c r="M7725" s="36" t="str">
        <f t="shared" si="120"/>
        <v>POTTIER</v>
      </c>
    </row>
    <row r="7726" spans="6:13" ht="15" thickBot="1" x14ac:dyDescent="0.4">
      <c r="F7726" s="29" t="s">
        <v>4826</v>
      </c>
      <c r="G7726" s="27" t="s">
        <v>10682</v>
      </c>
      <c r="H7726" s="27" t="s">
        <v>4825</v>
      </c>
      <c r="I7726" s="27" t="s">
        <v>6108</v>
      </c>
      <c r="J7726" s="27" t="s">
        <v>6158</v>
      </c>
      <c r="K7726" s="27">
        <v>1</v>
      </c>
      <c r="L7726" s="27" t="s">
        <v>6159</v>
      </c>
      <c r="M7726" s="36" t="str">
        <f t="shared" si="120"/>
        <v>POWELL</v>
      </c>
    </row>
    <row r="7727" spans="6:13" ht="15" thickBot="1" x14ac:dyDescent="0.4">
      <c r="F7727" s="30" t="s">
        <v>4826</v>
      </c>
      <c r="G7727" s="28" t="s">
        <v>4827</v>
      </c>
      <c r="H7727" s="28" t="s">
        <v>4825</v>
      </c>
      <c r="I7727" s="28" t="s">
        <v>6108</v>
      </c>
      <c r="J7727" s="28" t="s">
        <v>6158</v>
      </c>
      <c r="K7727" s="28">
        <v>1</v>
      </c>
      <c r="L7727" s="28" t="s">
        <v>6159</v>
      </c>
      <c r="M7727" s="36" t="str">
        <f t="shared" si="120"/>
        <v>POWELL</v>
      </c>
    </row>
    <row r="7728" spans="6:13" ht="15" thickBot="1" x14ac:dyDescent="0.4">
      <c r="F7728" s="29" t="s">
        <v>4829</v>
      </c>
      <c r="G7728" s="27" t="s">
        <v>4830</v>
      </c>
      <c r="H7728" s="27" t="s">
        <v>4828</v>
      </c>
      <c r="I7728" s="27" t="s">
        <v>6108</v>
      </c>
      <c r="J7728" s="27" t="s">
        <v>6158</v>
      </c>
      <c r="K7728" s="27">
        <v>1</v>
      </c>
      <c r="L7728" s="27" t="s">
        <v>6159</v>
      </c>
      <c r="M7728" s="36" t="str">
        <f t="shared" si="120"/>
        <v>PRACTAVIA</v>
      </c>
    </row>
    <row r="7729" spans="6:13" ht="15" thickBot="1" x14ac:dyDescent="0.4">
      <c r="F7729" s="30" t="s">
        <v>4832</v>
      </c>
      <c r="G7729" s="28" t="s">
        <v>4833</v>
      </c>
      <c r="H7729" s="28" t="s">
        <v>4831</v>
      </c>
      <c r="I7729" s="28" t="s">
        <v>6108</v>
      </c>
      <c r="J7729" s="28" t="s">
        <v>6158</v>
      </c>
      <c r="K7729" s="28">
        <v>1</v>
      </c>
      <c r="L7729" s="28" t="s">
        <v>6159</v>
      </c>
      <c r="M7729" s="36" t="str">
        <f t="shared" si="120"/>
        <v>PRESCOTT</v>
      </c>
    </row>
    <row r="7730" spans="6:13" ht="15" thickBot="1" x14ac:dyDescent="0.4">
      <c r="F7730" s="29" t="s">
        <v>4835</v>
      </c>
      <c r="G7730" s="27" t="s">
        <v>4836</v>
      </c>
      <c r="H7730" s="27" t="s">
        <v>4834</v>
      </c>
      <c r="I7730" s="27" t="s">
        <v>6108</v>
      </c>
      <c r="J7730" s="27" t="s">
        <v>6158</v>
      </c>
      <c r="K7730" s="27">
        <v>1</v>
      </c>
      <c r="L7730" s="27" t="s">
        <v>6159</v>
      </c>
      <c r="M7730" s="36" t="str">
        <f t="shared" si="120"/>
        <v>PRESTIGE</v>
      </c>
    </row>
    <row r="7731" spans="6:13" ht="15" thickBot="1" x14ac:dyDescent="0.4">
      <c r="F7731" s="30" t="s">
        <v>4838</v>
      </c>
      <c r="G7731" s="28" t="s">
        <v>4841</v>
      </c>
      <c r="H7731" s="28" t="s">
        <v>4840</v>
      </c>
      <c r="I7731" s="28" t="s">
        <v>6108</v>
      </c>
      <c r="J7731" s="28" t="s">
        <v>6169</v>
      </c>
      <c r="K7731" s="28">
        <v>1</v>
      </c>
      <c r="L7731" s="28" t="s">
        <v>6159</v>
      </c>
      <c r="M7731" s="36" t="str">
        <f t="shared" si="120"/>
        <v>PRIVATE EXPLORER</v>
      </c>
    </row>
    <row r="7732" spans="6:13" ht="15" thickBot="1" x14ac:dyDescent="0.4">
      <c r="F7732" s="29" t="s">
        <v>4838</v>
      </c>
      <c r="G7732" s="27" t="s">
        <v>4839</v>
      </c>
      <c r="H7732" s="27" t="s">
        <v>4837</v>
      </c>
      <c r="I7732" s="27" t="s">
        <v>6108</v>
      </c>
      <c r="J7732" s="27" t="s">
        <v>6158</v>
      </c>
      <c r="K7732" s="27">
        <v>1</v>
      </c>
      <c r="L7732" s="27" t="s">
        <v>6159</v>
      </c>
      <c r="M7732" s="36" t="str">
        <f t="shared" si="120"/>
        <v>PRIVATE EXPLORER</v>
      </c>
    </row>
    <row r="7733" spans="6:13" ht="15" thickBot="1" x14ac:dyDescent="0.4">
      <c r="F7733" s="30" t="s">
        <v>4843</v>
      </c>
      <c r="G7733" s="28" t="s">
        <v>4845</v>
      </c>
      <c r="H7733" s="28" t="s">
        <v>4844</v>
      </c>
      <c r="I7733" s="28" t="s">
        <v>6108</v>
      </c>
      <c r="J7733" s="28" t="s">
        <v>6158</v>
      </c>
      <c r="K7733" s="28">
        <v>1</v>
      </c>
      <c r="L7733" s="28" t="s">
        <v>6159</v>
      </c>
      <c r="M7733" s="36" t="str">
        <f t="shared" si="120"/>
        <v>PRO-COMPOSITES</v>
      </c>
    </row>
    <row r="7734" spans="6:13" ht="15" thickBot="1" x14ac:dyDescent="0.4">
      <c r="F7734" s="29" t="s">
        <v>4843</v>
      </c>
      <c r="G7734" s="27" t="s">
        <v>911</v>
      </c>
      <c r="H7734" s="27" t="s">
        <v>4842</v>
      </c>
      <c r="I7734" s="27" t="s">
        <v>6108</v>
      </c>
      <c r="J7734" s="27" t="s">
        <v>6158</v>
      </c>
      <c r="K7734" s="27">
        <v>1</v>
      </c>
      <c r="L7734" s="27" t="s">
        <v>6159</v>
      </c>
      <c r="M7734" s="36" t="str">
        <f t="shared" si="120"/>
        <v>PRO-COMPOSITES</v>
      </c>
    </row>
    <row r="7735" spans="6:13" ht="15" thickBot="1" x14ac:dyDescent="0.4">
      <c r="F7735" s="30" t="s">
        <v>10683</v>
      </c>
      <c r="G7735" s="28" t="s">
        <v>8877</v>
      </c>
      <c r="H7735" s="28" t="s">
        <v>2727</v>
      </c>
      <c r="I7735" s="28" t="s">
        <v>6108</v>
      </c>
      <c r="J7735" s="28" t="s">
        <v>6158</v>
      </c>
      <c r="K7735" s="28">
        <v>1</v>
      </c>
      <c r="L7735" s="28" t="s">
        <v>6159</v>
      </c>
      <c r="M7735" s="36" t="str">
        <f t="shared" si="120"/>
        <v>PROCAER</v>
      </c>
    </row>
    <row r="7736" spans="6:13" ht="15" thickBot="1" x14ac:dyDescent="0.4">
      <c r="F7736" s="29" t="s">
        <v>10683</v>
      </c>
      <c r="G7736" s="27" t="s">
        <v>8883</v>
      </c>
      <c r="H7736" s="27" t="s">
        <v>2727</v>
      </c>
      <c r="I7736" s="27" t="s">
        <v>6108</v>
      </c>
      <c r="J7736" s="27" t="s">
        <v>6158</v>
      </c>
      <c r="K7736" s="27">
        <v>1</v>
      </c>
      <c r="L7736" s="27" t="s">
        <v>6159</v>
      </c>
      <c r="M7736" s="36" t="str">
        <f t="shared" si="120"/>
        <v>PROCAER</v>
      </c>
    </row>
    <row r="7737" spans="6:13" ht="15" thickBot="1" x14ac:dyDescent="0.4">
      <c r="F7737" s="30" t="s">
        <v>10684</v>
      </c>
      <c r="G7737" s="28" t="s">
        <v>10685</v>
      </c>
      <c r="H7737" s="28" t="s">
        <v>1333</v>
      </c>
      <c r="I7737" s="28" t="s">
        <v>6108</v>
      </c>
      <c r="J7737" s="28" t="s">
        <v>6169</v>
      </c>
      <c r="K7737" s="28">
        <v>2</v>
      </c>
      <c r="L7737" s="28" t="s">
        <v>6110</v>
      </c>
      <c r="M7737" s="36" t="str">
        <f t="shared" si="120"/>
        <v>PROFESSIONAL AVIATION</v>
      </c>
    </row>
    <row r="7738" spans="6:13" ht="15" thickBot="1" x14ac:dyDescent="0.4">
      <c r="F7738" s="29" t="s">
        <v>10684</v>
      </c>
      <c r="G7738" s="27" t="s">
        <v>10686</v>
      </c>
      <c r="H7738" s="27" t="s">
        <v>1333</v>
      </c>
      <c r="I7738" s="27" t="s">
        <v>6108</v>
      </c>
      <c r="J7738" s="27" t="s">
        <v>6169</v>
      </c>
      <c r="K7738" s="27">
        <v>2</v>
      </c>
      <c r="L7738" s="27" t="s">
        <v>6110</v>
      </c>
      <c r="M7738" s="36" t="str">
        <f t="shared" si="120"/>
        <v>PROFESSIONAL AVIATION</v>
      </c>
    </row>
    <row r="7739" spans="6:13" ht="15" thickBot="1" x14ac:dyDescent="0.4">
      <c r="F7739" s="30" t="s">
        <v>10684</v>
      </c>
      <c r="G7739" s="28" t="s">
        <v>10687</v>
      </c>
      <c r="H7739" s="28" t="s">
        <v>1333</v>
      </c>
      <c r="I7739" s="28" t="s">
        <v>6108</v>
      </c>
      <c r="J7739" s="28" t="s">
        <v>6169</v>
      </c>
      <c r="K7739" s="28">
        <v>2</v>
      </c>
      <c r="L7739" s="28" t="s">
        <v>6110</v>
      </c>
      <c r="M7739" s="36" t="str">
        <f t="shared" si="120"/>
        <v>PROFESSIONAL AVIATION</v>
      </c>
    </row>
    <row r="7740" spans="6:13" ht="15" thickBot="1" x14ac:dyDescent="0.4">
      <c r="F7740" s="29" t="s">
        <v>10688</v>
      </c>
      <c r="G7740" s="27" t="s">
        <v>10689</v>
      </c>
      <c r="H7740" s="27" t="s">
        <v>10690</v>
      </c>
      <c r="I7740" s="27" t="s">
        <v>6108</v>
      </c>
      <c r="J7740" s="27" t="s">
        <v>6169</v>
      </c>
      <c r="K7740" s="27">
        <v>2</v>
      </c>
      <c r="L7740" s="27" t="s">
        <v>6159</v>
      </c>
      <c r="M7740" s="36" t="str">
        <f t="shared" si="120"/>
        <v>PROGRESS</v>
      </c>
    </row>
    <row r="7741" spans="6:13" ht="15" thickBot="1" x14ac:dyDescent="0.4">
      <c r="F7741" s="30" t="s">
        <v>4847</v>
      </c>
      <c r="G7741" s="28" t="s">
        <v>4848</v>
      </c>
      <c r="H7741" s="28" t="s">
        <v>4846</v>
      </c>
      <c r="I7741" s="28" t="s">
        <v>6165</v>
      </c>
      <c r="J7741" s="28" t="s">
        <v>6158</v>
      </c>
      <c r="K7741" s="28">
        <v>1</v>
      </c>
      <c r="L7741" s="28" t="s">
        <v>6159</v>
      </c>
      <c r="M7741" s="36" t="str">
        <f t="shared" si="120"/>
        <v>PROGRESSIVE AERODYNE</v>
      </c>
    </row>
    <row r="7742" spans="6:13" ht="15" thickBot="1" x14ac:dyDescent="0.4">
      <c r="F7742" s="29" t="s">
        <v>10691</v>
      </c>
      <c r="G7742" s="27" t="s">
        <v>8882</v>
      </c>
      <c r="H7742" s="27" t="s">
        <v>3057</v>
      </c>
      <c r="I7742" s="27" t="s">
        <v>6108</v>
      </c>
      <c r="J7742" s="27" t="s">
        <v>6109</v>
      </c>
      <c r="K7742" s="27">
        <v>1</v>
      </c>
      <c r="L7742" s="27" t="s">
        <v>6159</v>
      </c>
      <c r="M7742" s="36" t="str">
        <f t="shared" si="120"/>
        <v>PROMAVIA</v>
      </c>
    </row>
    <row r="7743" spans="6:13" ht="15" thickBot="1" x14ac:dyDescent="0.4">
      <c r="F7743" s="30" t="s">
        <v>10691</v>
      </c>
      <c r="G7743" s="28" t="s">
        <v>3059</v>
      </c>
      <c r="H7743" s="28" t="s">
        <v>3057</v>
      </c>
      <c r="I7743" s="28" t="s">
        <v>6108</v>
      </c>
      <c r="J7743" s="28" t="s">
        <v>6109</v>
      </c>
      <c r="K7743" s="28">
        <v>1</v>
      </c>
      <c r="L7743" s="28" t="s">
        <v>6159</v>
      </c>
      <c r="M7743" s="36" t="str">
        <f t="shared" si="120"/>
        <v>PROMAVIA</v>
      </c>
    </row>
    <row r="7744" spans="6:13" ht="15" thickBot="1" x14ac:dyDescent="0.4">
      <c r="F7744" s="29" t="s">
        <v>4850</v>
      </c>
      <c r="G7744" s="27" t="s">
        <v>10692</v>
      </c>
      <c r="H7744" s="27" t="s">
        <v>4849</v>
      </c>
      <c r="I7744" s="27" t="s">
        <v>6108</v>
      </c>
      <c r="J7744" s="27" t="s">
        <v>6158</v>
      </c>
      <c r="K7744" s="27">
        <v>1</v>
      </c>
      <c r="L7744" s="27" t="s">
        <v>6159</v>
      </c>
      <c r="M7744" s="36" t="str">
        <f t="shared" si="120"/>
        <v>PROTECH</v>
      </c>
    </row>
    <row r="7745" spans="6:13" ht="15" thickBot="1" x14ac:dyDescent="0.4">
      <c r="F7745" s="30" t="s">
        <v>4850</v>
      </c>
      <c r="G7745" s="28" t="s">
        <v>10693</v>
      </c>
      <c r="H7745" s="28" t="s">
        <v>4849</v>
      </c>
      <c r="I7745" s="28" t="s">
        <v>6108</v>
      </c>
      <c r="J7745" s="28" t="s">
        <v>6158</v>
      </c>
      <c r="K7745" s="28">
        <v>1</v>
      </c>
      <c r="L7745" s="28" t="s">
        <v>6159</v>
      </c>
      <c r="M7745" s="36" t="str">
        <f t="shared" si="120"/>
        <v>PROTECH</v>
      </c>
    </row>
    <row r="7746" spans="6:13" ht="15" thickBot="1" x14ac:dyDescent="0.4">
      <c r="F7746" s="29" t="s">
        <v>4850</v>
      </c>
      <c r="G7746" s="27" t="s">
        <v>4851</v>
      </c>
      <c r="H7746" s="27" t="s">
        <v>4849</v>
      </c>
      <c r="I7746" s="27" t="s">
        <v>6108</v>
      </c>
      <c r="J7746" s="27" t="s">
        <v>6158</v>
      </c>
      <c r="K7746" s="27">
        <v>1</v>
      </c>
      <c r="L7746" s="27" t="s">
        <v>6159</v>
      </c>
      <c r="M7746" s="36" t="str">
        <f t="shared" si="120"/>
        <v>PROTECH</v>
      </c>
    </row>
    <row r="7747" spans="6:13" ht="15" thickBot="1" x14ac:dyDescent="0.4">
      <c r="F7747" s="30" t="s">
        <v>4850</v>
      </c>
      <c r="G7747" s="28" t="s">
        <v>10694</v>
      </c>
      <c r="H7747" s="28" t="s">
        <v>4849</v>
      </c>
      <c r="I7747" s="28" t="s">
        <v>6108</v>
      </c>
      <c r="J7747" s="28" t="s">
        <v>6158</v>
      </c>
      <c r="K7747" s="28">
        <v>1</v>
      </c>
      <c r="L7747" s="28" t="s">
        <v>6159</v>
      </c>
      <c r="M7747" s="36" t="str">
        <f t="shared" si="120"/>
        <v>PROTECH</v>
      </c>
    </row>
    <row r="7748" spans="6:13" ht="15" thickBot="1" x14ac:dyDescent="0.4">
      <c r="F7748" s="29" t="s">
        <v>10695</v>
      </c>
      <c r="G7748" s="27" t="s">
        <v>9241</v>
      </c>
      <c r="H7748" s="27" t="s">
        <v>4339</v>
      </c>
      <c r="I7748" s="27" t="s">
        <v>6108</v>
      </c>
      <c r="J7748" s="27" t="s">
        <v>6158</v>
      </c>
      <c r="K7748" s="27">
        <v>1</v>
      </c>
      <c r="L7748" s="27" t="s">
        <v>6159</v>
      </c>
      <c r="M7748" s="36" t="str">
        <f t="shared" si="120"/>
        <v>PROWLER</v>
      </c>
    </row>
    <row r="7749" spans="6:13" ht="15" thickBot="1" x14ac:dyDescent="0.4">
      <c r="F7749" s="30" t="s">
        <v>10695</v>
      </c>
      <c r="G7749" s="28" t="s">
        <v>8999</v>
      </c>
      <c r="H7749" s="28" t="s">
        <v>4339</v>
      </c>
      <c r="I7749" s="28" t="s">
        <v>6108</v>
      </c>
      <c r="J7749" s="28" t="s">
        <v>6158</v>
      </c>
      <c r="K7749" s="28">
        <v>1</v>
      </c>
      <c r="L7749" s="28" t="s">
        <v>6159</v>
      </c>
      <c r="M7749" s="36" t="str">
        <f t="shared" si="120"/>
        <v>PROWLER</v>
      </c>
    </row>
    <row r="7750" spans="6:13" ht="15" thickBot="1" x14ac:dyDescent="0.4">
      <c r="F7750" s="29" t="s">
        <v>4853</v>
      </c>
      <c r="G7750" s="27" t="s">
        <v>239</v>
      </c>
      <c r="H7750" s="27" t="s">
        <v>237</v>
      </c>
      <c r="I7750" s="27" t="s">
        <v>6108</v>
      </c>
      <c r="J7750" s="27" t="s">
        <v>6158</v>
      </c>
      <c r="K7750" s="27">
        <v>1</v>
      </c>
      <c r="L7750" s="27" t="s">
        <v>6159</v>
      </c>
      <c r="M7750" s="36" t="str">
        <f t="shared" si="120"/>
        <v>PULSAR</v>
      </c>
    </row>
    <row r="7751" spans="6:13" ht="15" thickBot="1" x14ac:dyDescent="0.4">
      <c r="F7751" s="30" t="s">
        <v>4853</v>
      </c>
      <c r="G7751" s="28" t="s">
        <v>4856</v>
      </c>
      <c r="H7751" s="28" t="s">
        <v>4855</v>
      </c>
      <c r="I7751" s="28" t="s">
        <v>6108</v>
      </c>
      <c r="J7751" s="28" t="s">
        <v>6158</v>
      </c>
      <c r="K7751" s="28">
        <v>1</v>
      </c>
      <c r="L7751" s="28" t="s">
        <v>6159</v>
      </c>
      <c r="M7751" s="36" t="str">
        <f t="shared" ref="M7751:M7814" si="121">F7751</f>
        <v>PULSAR</v>
      </c>
    </row>
    <row r="7752" spans="6:13" ht="15" thickBot="1" x14ac:dyDescent="0.4">
      <c r="F7752" s="29" t="s">
        <v>4853</v>
      </c>
      <c r="G7752" s="27" t="s">
        <v>4858</v>
      </c>
      <c r="H7752" s="27" t="s">
        <v>4857</v>
      </c>
      <c r="I7752" s="27" t="s">
        <v>6108</v>
      </c>
      <c r="J7752" s="27" t="s">
        <v>6158</v>
      </c>
      <c r="K7752" s="27">
        <v>1</v>
      </c>
      <c r="L7752" s="27" t="s">
        <v>6159</v>
      </c>
      <c r="M7752" s="36" t="str">
        <f t="shared" si="121"/>
        <v>PULSAR</v>
      </c>
    </row>
    <row r="7753" spans="6:13" ht="15" thickBot="1" x14ac:dyDescent="0.4">
      <c r="F7753" s="30" t="s">
        <v>4853</v>
      </c>
      <c r="G7753" s="28" t="s">
        <v>10696</v>
      </c>
      <c r="H7753" s="28" t="s">
        <v>237</v>
      </c>
      <c r="I7753" s="28" t="s">
        <v>6108</v>
      </c>
      <c r="J7753" s="28" t="s">
        <v>6158</v>
      </c>
      <c r="K7753" s="28">
        <v>1</v>
      </c>
      <c r="L7753" s="28" t="s">
        <v>6159</v>
      </c>
      <c r="M7753" s="36" t="str">
        <f t="shared" si="121"/>
        <v>PULSAR</v>
      </c>
    </row>
    <row r="7754" spans="6:13" ht="15" thickBot="1" x14ac:dyDescent="0.4">
      <c r="F7754" s="29" t="s">
        <v>4853</v>
      </c>
      <c r="G7754" s="27" t="s">
        <v>4854</v>
      </c>
      <c r="H7754" s="27" t="s">
        <v>4852</v>
      </c>
      <c r="I7754" s="27" t="s">
        <v>6108</v>
      </c>
      <c r="J7754" s="27" t="s">
        <v>6158</v>
      </c>
      <c r="K7754" s="27">
        <v>1</v>
      </c>
      <c r="L7754" s="27" t="s">
        <v>6159</v>
      </c>
      <c r="M7754" s="36" t="str">
        <f t="shared" si="121"/>
        <v>PULSAR</v>
      </c>
    </row>
    <row r="7755" spans="6:13" ht="15" thickBot="1" x14ac:dyDescent="0.4">
      <c r="F7755" s="30" t="s">
        <v>4860</v>
      </c>
      <c r="G7755" s="28" t="s">
        <v>4861</v>
      </c>
      <c r="H7755" s="28" t="s">
        <v>4859</v>
      </c>
      <c r="I7755" s="28" t="s">
        <v>6108</v>
      </c>
      <c r="J7755" s="28" t="s">
        <v>6158</v>
      </c>
      <c r="K7755" s="28">
        <v>1</v>
      </c>
      <c r="L7755" s="28" t="s">
        <v>6159</v>
      </c>
      <c r="M7755" s="36" t="str">
        <f t="shared" si="121"/>
        <v>PUTZER</v>
      </c>
    </row>
    <row r="7756" spans="6:13" ht="15" thickBot="1" x14ac:dyDescent="0.4">
      <c r="F7756" s="29" t="s">
        <v>4863</v>
      </c>
      <c r="G7756" s="27" t="s">
        <v>10697</v>
      </c>
      <c r="H7756" s="27" t="s">
        <v>4873</v>
      </c>
      <c r="I7756" s="27" t="s">
        <v>6108</v>
      </c>
      <c r="J7756" s="27" t="s">
        <v>6158</v>
      </c>
      <c r="K7756" s="27">
        <v>1</v>
      </c>
      <c r="L7756" s="27" t="s">
        <v>6159</v>
      </c>
      <c r="M7756" s="36" t="str">
        <f t="shared" si="121"/>
        <v>PZL-MIELEC</v>
      </c>
    </row>
    <row r="7757" spans="6:13" ht="15" thickBot="1" x14ac:dyDescent="0.4">
      <c r="F7757" s="30" t="s">
        <v>4863</v>
      </c>
      <c r="G7757" s="28" t="s">
        <v>10698</v>
      </c>
      <c r="H7757" s="28" t="s">
        <v>604</v>
      </c>
      <c r="I7757" s="28" t="s">
        <v>6108</v>
      </c>
      <c r="J7757" s="28" t="s">
        <v>6158</v>
      </c>
      <c r="K7757" s="28">
        <v>1</v>
      </c>
      <c r="L7757" s="28" t="s">
        <v>6159</v>
      </c>
      <c r="M7757" s="36" t="str">
        <f t="shared" si="121"/>
        <v>PZL-MIELEC</v>
      </c>
    </row>
    <row r="7758" spans="6:13" ht="15" thickBot="1" x14ac:dyDescent="0.4">
      <c r="F7758" s="29" t="s">
        <v>4863</v>
      </c>
      <c r="G7758" s="27" t="s">
        <v>986</v>
      </c>
      <c r="H7758" s="27" t="s">
        <v>985</v>
      </c>
      <c r="I7758" s="27" t="s">
        <v>6108</v>
      </c>
      <c r="J7758" s="27" t="s">
        <v>6169</v>
      </c>
      <c r="K7758" s="27">
        <v>2</v>
      </c>
      <c r="L7758" s="27" t="s">
        <v>6159</v>
      </c>
      <c r="M7758" s="36" t="str">
        <f t="shared" si="121"/>
        <v>PZL-MIELEC</v>
      </c>
    </row>
    <row r="7759" spans="6:13" ht="15" thickBot="1" x14ac:dyDescent="0.4">
      <c r="F7759" s="30" t="s">
        <v>4863</v>
      </c>
      <c r="G7759" s="28" t="s">
        <v>10699</v>
      </c>
      <c r="H7759" s="28" t="s">
        <v>985</v>
      </c>
      <c r="I7759" s="28" t="s">
        <v>6108</v>
      </c>
      <c r="J7759" s="28" t="s">
        <v>6169</v>
      </c>
      <c r="K7759" s="28">
        <v>2</v>
      </c>
      <c r="L7759" s="28" t="s">
        <v>6159</v>
      </c>
      <c r="M7759" s="36" t="str">
        <f t="shared" si="121"/>
        <v>PZL-MIELEC</v>
      </c>
    </row>
    <row r="7760" spans="6:13" ht="15" thickBot="1" x14ac:dyDescent="0.4">
      <c r="F7760" s="29" t="s">
        <v>4863</v>
      </c>
      <c r="G7760" s="27" t="s">
        <v>10700</v>
      </c>
      <c r="H7760" s="27" t="s">
        <v>604</v>
      </c>
      <c r="I7760" s="27" t="s">
        <v>6108</v>
      </c>
      <c r="J7760" s="27" t="s">
        <v>6158</v>
      </c>
      <c r="K7760" s="27">
        <v>1</v>
      </c>
      <c r="L7760" s="27" t="s">
        <v>6159</v>
      </c>
      <c r="M7760" s="36" t="str">
        <f t="shared" si="121"/>
        <v>PZL-MIELEC</v>
      </c>
    </row>
    <row r="7761" spans="6:13" ht="15" thickBot="1" x14ac:dyDescent="0.4">
      <c r="F7761" s="30" t="s">
        <v>4863</v>
      </c>
      <c r="G7761" s="28" t="s">
        <v>4864</v>
      </c>
      <c r="H7761" s="28" t="s">
        <v>4862</v>
      </c>
      <c r="I7761" s="28" t="s">
        <v>6108</v>
      </c>
      <c r="J7761" s="28" t="s">
        <v>6109</v>
      </c>
      <c r="K7761" s="28">
        <v>1</v>
      </c>
      <c r="L7761" s="28" t="s">
        <v>6159</v>
      </c>
      <c r="M7761" s="36" t="str">
        <f t="shared" si="121"/>
        <v>PZL-MIELEC</v>
      </c>
    </row>
    <row r="7762" spans="6:13" ht="15" thickBot="1" x14ac:dyDescent="0.4">
      <c r="F7762" s="29" t="s">
        <v>4863</v>
      </c>
      <c r="G7762" s="27" t="s">
        <v>10701</v>
      </c>
      <c r="H7762" s="27" t="s">
        <v>4875</v>
      </c>
      <c r="I7762" s="27" t="s">
        <v>6108</v>
      </c>
      <c r="J7762" s="27" t="s">
        <v>6158</v>
      </c>
      <c r="K7762" s="27">
        <v>1</v>
      </c>
      <c r="L7762" s="27" t="s">
        <v>6159</v>
      </c>
      <c r="M7762" s="36" t="str">
        <f t="shared" si="121"/>
        <v>PZL-MIELEC</v>
      </c>
    </row>
    <row r="7763" spans="6:13" ht="15" thickBot="1" x14ac:dyDescent="0.4">
      <c r="F7763" s="30" t="s">
        <v>4863</v>
      </c>
      <c r="G7763" s="28" t="s">
        <v>2280</v>
      </c>
      <c r="H7763" s="28" t="s">
        <v>2278</v>
      </c>
      <c r="I7763" s="28" t="s">
        <v>6108</v>
      </c>
      <c r="J7763" s="28" t="s">
        <v>6158</v>
      </c>
      <c r="K7763" s="28">
        <v>1</v>
      </c>
      <c r="L7763" s="28" t="s">
        <v>6159</v>
      </c>
      <c r="M7763" s="36" t="str">
        <f t="shared" si="121"/>
        <v>PZL-MIELEC</v>
      </c>
    </row>
    <row r="7764" spans="6:13" ht="15" thickBot="1" x14ac:dyDescent="0.4">
      <c r="F7764" s="29" t="s">
        <v>4863</v>
      </c>
      <c r="G7764" s="27" t="s">
        <v>10702</v>
      </c>
      <c r="H7764" s="27" t="s">
        <v>620</v>
      </c>
      <c r="I7764" s="27" t="s">
        <v>6108</v>
      </c>
      <c r="J7764" s="27" t="s">
        <v>6158</v>
      </c>
      <c r="K7764" s="27">
        <v>1</v>
      </c>
      <c r="L7764" s="27" t="s">
        <v>6159</v>
      </c>
      <c r="M7764" s="36" t="str">
        <f t="shared" si="121"/>
        <v>PZL-MIELEC</v>
      </c>
    </row>
    <row r="7765" spans="6:13" ht="15" thickBot="1" x14ac:dyDescent="0.4">
      <c r="F7765" s="30" t="s">
        <v>4863</v>
      </c>
      <c r="G7765" s="28" t="s">
        <v>10703</v>
      </c>
      <c r="H7765" s="28" t="s">
        <v>4869</v>
      </c>
      <c r="I7765" s="28" t="s">
        <v>6108</v>
      </c>
      <c r="J7765" s="28" t="s">
        <v>6158</v>
      </c>
      <c r="K7765" s="28">
        <v>1</v>
      </c>
      <c r="L7765" s="28" t="s">
        <v>6159</v>
      </c>
      <c r="M7765" s="36" t="str">
        <f t="shared" si="121"/>
        <v>PZL-MIELEC</v>
      </c>
    </row>
    <row r="7766" spans="6:13" ht="15" thickBot="1" x14ac:dyDescent="0.4">
      <c r="F7766" s="29" t="s">
        <v>4863</v>
      </c>
      <c r="G7766" s="27" t="s">
        <v>10704</v>
      </c>
      <c r="H7766" s="27" t="s">
        <v>4871</v>
      </c>
      <c r="I7766" s="27" t="s">
        <v>6108</v>
      </c>
      <c r="J7766" s="27" t="s">
        <v>6158</v>
      </c>
      <c r="K7766" s="27">
        <v>1</v>
      </c>
      <c r="L7766" s="27" t="s">
        <v>6159</v>
      </c>
      <c r="M7766" s="36" t="str">
        <f t="shared" si="121"/>
        <v>PZL-MIELEC</v>
      </c>
    </row>
    <row r="7767" spans="6:13" ht="15" thickBot="1" x14ac:dyDescent="0.4">
      <c r="F7767" s="30" t="s">
        <v>4863</v>
      </c>
      <c r="G7767" s="28" t="s">
        <v>10044</v>
      </c>
      <c r="H7767" s="28" t="s">
        <v>593</v>
      </c>
      <c r="I7767" s="28" t="s">
        <v>6108</v>
      </c>
      <c r="J7767" s="28" t="s">
        <v>6158</v>
      </c>
      <c r="K7767" s="28">
        <v>2</v>
      </c>
      <c r="L7767" s="28" t="s">
        <v>6159</v>
      </c>
      <c r="M7767" s="36" t="str">
        <f t="shared" si="121"/>
        <v>PZL-MIELEC</v>
      </c>
    </row>
    <row r="7768" spans="6:13" ht="15" thickBot="1" x14ac:dyDescent="0.4">
      <c r="F7768" s="29" t="s">
        <v>4863</v>
      </c>
      <c r="G7768" s="27" t="s">
        <v>9396</v>
      </c>
      <c r="H7768" s="27" t="s">
        <v>3579</v>
      </c>
      <c r="I7768" s="27" t="s">
        <v>6108</v>
      </c>
      <c r="J7768" s="27" t="s">
        <v>6109</v>
      </c>
      <c r="K7768" s="27">
        <v>1</v>
      </c>
      <c r="L7768" s="27" t="s">
        <v>6110</v>
      </c>
      <c r="M7768" s="36" t="str">
        <f t="shared" si="121"/>
        <v>PZL-MIELEC</v>
      </c>
    </row>
    <row r="7769" spans="6:13" ht="15" thickBot="1" x14ac:dyDescent="0.4">
      <c r="F7769" s="30" t="s">
        <v>4863</v>
      </c>
      <c r="G7769" s="28" t="s">
        <v>3581</v>
      </c>
      <c r="H7769" s="28" t="s">
        <v>3579</v>
      </c>
      <c r="I7769" s="28" t="s">
        <v>6108</v>
      </c>
      <c r="J7769" s="28" t="s">
        <v>6109</v>
      </c>
      <c r="K7769" s="28">
        <v>1</v>
      </c>
      <c r="L7769" s="28" t="s">
        <v>6110</v>
      </c>
      <c r="M7769" s="36" t="str">
        <f t="shared" si="121"/>
        <v>PZL-MIELEC</v>
      </c>
    </row>
    <row r="7770" spans="6:13" ht="15" thickBot="1" x14ac:dyDescent="0.4">
      <c r="F7770" s="29" t="s">
        <v>4863</v>
      </c>
      <c r="G7770" s="27" t="s">
        <v>10705</v>
      </c>
      <c r="H7770" s="27" t="s">
        <v>4873</v>
      </c>
      <c r="I7770" s="27" t="s">
        <v>6108</v>
      </c>
      <c r="J7770" s="27" t="s">
        <v>6158</v>
      </c>
      <c r="K7770" s="27">
        <v>1</v>
      </c>
      <c r="L7770" s="27" t="s">
        <v>6159</v>
      </c>
      <c r="M7770" s="36" t="str">
        <f t="shared" si="121"/>
        <v>PZL-MIELEC</v>
      </c>
    </row>
    <row r="7771" spans="6:13" ht="15" thickBot="1" x14ac:dyDescent="0.4">
      <c r="F7771" s="30" t="s">
        <v>4863</v>
      </c>
      <c r="G7771" s="28" t="s">
        <v>10706</v>
      </c>
      <c r="H7771" s="28" t="s">
        <v>4865</v>
      </c>
      <c r="I7771" s="28" t="s">
        <v>6108</v>
      </c>
      <c r="J7771" s="28" t="s">
        <v>6109</v>
      </c>
      <c r="K7771" s="28">
        <v>1</v>
      </c>
      <c r="L7771" s="28" t="s">
        <v>6159</v>
      </c>
      <c r="M7771" s="36" t="str">
        <f t="shared" si="121"/>
        <v>PZL-MIELEC</v>
      </c>
    </row>
    <row r="7772" spans="6:13" ht="15" thickBot="1" x14ac:dyDescent="0.4">
      <c r="F7772" s="29" t="s">
        <v>4863</v>
      </c>
      <c r="G7772" s="27" t="s">
        <v>10707</v>
      </c>
      <c r="H7772" s="27" t="s">
        <v>191</v>
      </c>
      <c r="I7772" s="27" t="s">
        <v>6108</v>
      </c>
      <c r="J7772" s="27" t="s">
        <v>6109</v>
      </c>
      <c r="K7772" s="27">
        <v>1</v>
      </c>
      <c r="L7772" s="27" t="s">
        <v>6159</v>
      </c>
      <c r="M7772" s="36" t="str">
        <f t="shared" si="121"/>
        <v>PZL-MIELEC</v>
      </c>
    </row>
    <row r="7773" spans="6:13" ht="15" thickBot="1" x14ac:dyDescent="0.4">
      <c r="F7773" s="30" t="s">
        <v>4863</v>
      </c>
      <c r="G7773" s="28" t="s">
        <v>10708</v>
      </c>
      <c r="H7773" s="28" t="s">
        <v>191</v>
      </c>
      <c r="I7773" s="28" t="s">
        <v>6108</v>
      </c>
      <c r="J7773" s="28" t="s">
        <v>6109</v>
      </c>
      <c r="K7773" s="28">
        <v>1</v>
      </c>
      <c r="L7773" s="28" t="s">
        <v>6159</v>
      </c>
      <c r="M7773" s="36" t="str">
        <f t="shared" si="121"/>
        <v>PZL-MIELEC</v>
      </c>
    </row>
    <row r="7774" spans="6:13" ht="15" thickBot="1" x14ac:dyDescent="0.4">
      <c r="F7774" s="29" t="s">
        <v>4863</v>
      </c>
      <c r="G7774" s="27" t="s">
        <v>10709</v>
      </c>
      <c r="H7774" s="27" t="s">
        <v>2112</v>
      </c>
      <c r="I7774" s="27" t="s">
        <v>6108</v>
      </c>
      <c r="J7774" s="27" t="s">
        <v>6109</v>
      </c>
      <c r="K7774" s="27">
        <v>1</v>
      </c>
      <c r="L7774" s="27" t="s">
        <v>6159</v>
      </c>
      <c r="M7774" s="36" t="str">
        <f t="shared" si="121"/>
        <v>PZL-MIELEC</v>
      </c>
    </row>
    <row r="7775" spans="6:13" ht="15" thickBot="1" x14ac:dyDescent="0.4">
      <c r="F7775" s="30" t="s">
        <v>4863</v>
      </c>
      <c r="G7775" s="28" t="s">
        <v>10710</v>
      </c>
      <c r="H7775" s="28" t="s">
        <v>2112</v>
      </c>
      <c r="I7775" s="28" t="s">
        <v>6108</v>
      </c>
      <c r="J7775" s="28" t="s">
        <v>6109</v>
      </c>
      <c r="K7775" s="28">
        <v>1</v>
      </c>
      <c r="L7775" s="28" t="s">
        <v>6159</v>
      </c>
      <c r="M7775" s="36" t="str">
        <f t="shared" si="121"/>
        <v>PZL-MIELEC</v>
      </c>
    </row>
    <row r="7776" spans="6:13" ht="15" thickBot="1" x14ac:dyDescent="0.4">
      <c r="F7776" s="29" t="s">
        <v>4863</v>
      </c>
      <c r="G7776" s="27" t="s">
        <v>10711</v>
      </c>
      <c r="H7776" s="27" t="s">
        <v>4862</v>
      </c>
      <c r="I7776" s="27" t="s">
        <v>6108</v>
      </c>
      <c r="J7776" s="27" t="s">
        <v>6109</v>
      </c>
      <c r="K7776" s="27">
        <v>1</v>
      </c>
      <c r="L7776" s="27" t="s">
        <v>6159</v>
      </c>
      <c r="M7776" s="36" t="str">
        <f t="shared" si="121"/>
        <v>PZL-MIELEC</v>
      </c>
    </row>
    <row r="7777" spans="6:13" ht="15" thickBot="1" x14ac:dyDescent="0.4">
      <c r="F7777" s="30" t="s">
        <v>4863</v>
      </c>
      <c r="G7777" s="28" t="s">
        <v>10712</v>
      </c>
      <c r="H7777" s="28" t="s">
        <v>620</v>
      </c>
      <c r="I7777" s="28" t="s">
        <v>6108</v>
      </c>
      <c r="J7777" s="28" t="s">
        <v>6158</v>
      </c>
      <c r="K7777" s="28">
        <v>1</v>
      </c>
      <c r="L7777" s="28" t="s">
        <v>6159</v>
      </c>
      <c r="M7777" s="36" t="str">
        <f t="shared" si="121"/>
        <v>PZL-MIELEC</v>
      </c>
    </row>
    <row r="7778" spans="6:13" ht="15" thickBot="1" x14ac:dyDescent="0.4">
      <c r="F7778" s="29" t="s">
        <v>4863</v>
      </c>
      <c r="G7778" s="27" t="s">
        <v>10713</v>
      </c>
      <c r="H7778" s="27" t="s">
        <v>4184</v>
      </c>
      <c r="I7778" s="27" t="s">
        <v>6108</v>
      </c>
      <c r="J7778" s="27" t="s">
        <v>6169</v>
      </c>
      <c r="K7778" s="27">
        <v>1</v>
      </c>
      <c r="L7778" s="27" t="s">
        <v>6159</v>
      </c>
      <c r="M7778" s="36" t="str">
        <f t="shared" si="121"/>
        <v>PZL-MIELEC</v>
      </c>
    </row>
    <row r="7779" spans="6:13" ht="15" thickBot="1" x14ac:dyDescent="0.4">
      <c r="F7779" s="30" t="s">
        <v>4863</v>
      </c>
      <c r="G7779" s="28" t="s">
        <v>10714</v>
      </c>
      <c r="H7779" s="28" t="s">
        <v>593</v>
      </c>
      <c r="I7779" s="28" t="s">
        <v>6108</v>
      </c>
      <c r="J7779" s="28" t="s">
        <v>6158</v>
      </c>
      <c r="K7779" s="28">
        <v>2</v>
      </c>
      <c r="L7779" s="28" t="s">
        <v>6159</v>
      </c>
      <c r="M7779" s="36" t="str">
        <f t="shared" si="121"/>
        <v>PZL-MIELEC</v>
      </c>
    </row>
    <row r="7780" spans="6:13" ht="15" thickBot="1" x14ac:dyDescent="0.4">
      <c r="F7780" s="29" t="s">
        <v>4863</v>
      </c>
      <c r="G7780" s="27" t="s">
        <v>10715</v>
      </c>
      <c r="H7780" s="27" t="s">
        <v>593</v>
      </c>
      <c r="I7780" s="27" t="s">
        <v>6108</v>
      </c>
      <c r="J7780" s="27" t="s">
        <v>6158</v>
      </c>
      <c r="K7780" s="27">
        <v>2</v>
      </c>
      <c r="L7780" s="27" t="s">
        <v>6159</v>
      </c>
      <c r="M7780" s="36" t="str">
        <f t="shared" si="121"/>
        <v>PZL-MIELEC</v>
      </c>
    </row>
    <row r="7781" spans="6:13" ht="15" thickBot="1" x14ac:dyDescent="0.4">
      <c r="F7781" s="30" t="s">
        <v>4863</v>
      </c>
      <c r="G7781" s="28" t="s">
        <v>4870</v>
      </c>
      <c r="H7781" s="28" t="s">
        <v>4869</v>
      </c>
      <c r="I7781" s="28" t="s">
        <v>6108</v>
      </c>
      <c r="J7781" s="28" t="s">
        <v>6158</v>
      </c>
      <c r="K7781" s="28">
        <v>1</v>
      </c>
      <c r="L7781" s="28" t="s">
        <v>6159</v>
      </c>
      <c r="M7781" s="36" t="str">
        <f t="shared" si="121"/>
        <v>PZL-MIELEC</v>
      </c>
    </row>
    <row r="7782" spans="6:13" ht="15" thickBot="1" x14ac:dyDescent="0.4">
      <c r="F7782" s="29" t="s">
        <v>4863</v>
      </c>
      <c r="G7782" s="27" t="s">
        <v>4872</v>
      </c>
      <c r="H7782" s="27" t="s">
        <v>4871</v>
      </c>
      <c r="I7782" s="27" t="s">
        <v>6108</v>
      </c>
      <c r="J7782" s="27" t="s">
        <v>6158</v>
      </c>
      <c r="K7782" s="27">
        <v>1</v>
      </c>
      <c r="L7782" s="27" t="s">
        <v>6159</v>
      </c>
      <c r="M7782" s="36" t="str">
        <f t="shared" si="121"/>
        <v>PZL-MIELEC</v>
      </c>
    </row>
    <row r="7783" spans="6:13" ht="15" thickBot="1" x14ac:dyDescent="0.4">
      <c r="F7783" s="30" t="s">
        <v>4863</v>
      </c>
      <c r="G7783" s="28" t="s">
        <v>4874</v>
      </c>
      <c r="H7783" s="28" t="s">
        <v>4873</v>
      </c>
      <c r="I7783" s="28" t="s">
        <v>6108</v>
      </c>
      <c r="J7783" s="28" t="s">
        <v>6158</v>
      </c>
      <c r="K7783" s="28">
        <v>1</v>
      </c>
      <c r="L7783" s="28" t="s">
        <v>6159</v>
      </c>
      <c r="M7783" s="36" t="str">
        <f t="shared" si="121"/>
        <v>PZL-MIELEC</v>
      </c>
    </row>
    <row r="7784" spans="6:13" ht="15" thickBot="1" x14ac:dyDescent="0.4">
      <c r="F7784" s="29" t="s">
        <v>4863</v>
      </c>
      <c r="G7784" s="27" t="s">
        <v>10716</v>
      </c>
      <c r="H7784" s="27" t="s">
        <v>4873</v>
      </c>
      <c r="I7784" s="27" t="s">
        <v>6108</v>
      </c>
      <c r="J7784" s="27" t="s">
        <v>6158</v>
      </c>
      <c r="K7784" s="27">
        <v>1</v>
      </c>
      <c r="L7784" s="27" t="s">
        <v>6159</v>
      </c>
      <c r="M7784" s="36" t="str">
        <f t="shared" si="121"/>
        <v>PZL-MIELEC</v>
      </c>
    </row>
    <row r="7785" spans="6:13" ht="15" thickBot="1" x14ac:dyDescent="0.4">
      <c r="F7785" s="30" t="s">
        <v>4863</v>
      </c>
      <c r="G7785" s="28" t="s">
        <v>10717</v>
      </c>
      <c r="H7785" s="28" t="s">
        <v>985</v>
      </c>
      <c r="I7785" s="28" t="s">
        <v>6108</v>
      </c>
      <c r="J7785" s="28" t="s">
        <v>6169</v>
      </c>
      <c r="K7785" s="28">
        <v>2</v>
      </c>
      <c r="L7785" s="28" t="s">
        <v>6159</v>
      </c>
      <c r="M7785" s="36" t="str">
        <f t="shared" si="121"/>
        <v>PZL-MIELEC</v>
      </c>
    </row>
    <row r="7786" spans="6:13" ht="15" thickBot="1" x14ac:dyDescent="0.4">
      <c r="F7786" s="29" t="s">
        <v>4863</v>
      </c>
      <c r="G7786" s="27" t="s">
        <v>10718</v>
      </c>
      <c r="H7786" s="27" t="s">
        <v>3579</v>
      </c>
      <c r="I7786" s="27" t="s">
        <v>6108</v>
      </c>
      <c r="J7786" s="27" t="s">
        <v>6109</v>
      </c>
      <c r="K7786" s="27">
        <v>1</v>
      </c>
      <c r="L7786" s="27" t="s">
        <v>6110</v>
      </c>
      <c r="M7786" s="36" t="str">
        <f t="shared" si="121"/>
        <v>PZL-MIELEC</v>
      </c>
    </row>
    <row r="7787" spans="6:13" ht="15" thickBot="1" x14ac:dyDescent="0.4">
      <c r="F7787" s="30" t="s">
        <v>4863</v>
      </c>
      <c r="G7787" s="28" t="s">
        <v>10719</v>
      </c>
      <c r="H7787" s="28" t="s">
        <v>3579</v>
      </c>
      <c r="I7787" s="28" t="s">
        <v>6108</v>
      </c>
      <c r="J7787" s="28" t="s">
        <v>6109</v>
      </c>
      <c r="K7787" s="28">
        <v>1</v>
      </c>
      <c r="L7787" s="28" t="s">
        <v>6110</v>
      </c>
      <c r="M7787" s="36" t="str">
        <f t="shared" si="121"/>
        <v>PZL-MIELEC</v>
      </c>
    </row>
    <row r="7788" spans="6:13" ht="15" thickBot="1" x14ac:dyDescent="0.4">
      <c r="F7788" s="29" t="s">
        <v>4863</v>
      </c>
      <c r="G7788" s="27" t="s">
        <v>10720</v>
      </c>
      <c r="H7788" s="27" t="s">
        <v>593</v>
      </c>
      <c r="I7788" s="27" t="s">
        <v>6108</v>
      </c>
      <c r="J7788" s="27" t="s">
        <v>6158</v>
      </c>
      <c r="K7788" s="27">
        <v>2</v>
      </c>
      <c r="L7788" s="27" t="s">
        <v>6159</v>
      </c>
      <c r="M7788" s="36" t="str">
        <f t="shared" si="121"/>
        <v>PZL-MIELEC</v>
      </c>
    </row>
    <row r="7789" spans="6:13" ht="15" thickBot="1" x14ac:dyDescent="0.4">
      <c r="F7789" s="30" t="s">
        <v>4863</v>
      </c>
      <c r="G7789" s="28" t="s">
        <v>10721</v>
      </c>
      <c r="H7789" s="28" t="s">
        <v>191</v>
      </c>
      <c r="I7789" s="28" t="s">
        <v>6108</v>
      </c>
      <c r="J7789" s="28" t="s">
        <v>6109</v>
      </c>
      <c r="K7789" s="28">
        <v>1</v>
      </c>
      <c r="L7789" s="28" t="s">
        <v>6159</v>
      </c>
      <c r="M7789" s="36" t="str">
        <f t="shared" si="121"/>
        <v>PZL-MIELEC</v>
      </c>
    </row>
    <row r="7790" spans="6:13" ht="15" thickBot="1" x14ac:dyDescent="0.4">
      <c r="F7790" s="29" t="s">
        <v>4863</v>
      </c>
      <c r="G7790" s="27" t="s">
        <v>10722</v>
      </c>
      <c r="H7790" s="27" t="s">
        <v>191</v>
      </c>
      <c r="I7790" s="27" t="s">
        <v>6108</v>
      </c>
      <c r="J7790" s="27" t="s">
        <v>6109</v>
      </c>
      <c r="K7790" s="27">
        <v>1</v>
      </c>
      <c r="L7790" s="27" t="s">
        <v>6159</v>
      </c>
      <c r="M7790" s="36" t="str">
        <f t="shared" si="121"/>
        <v>PZL-MIELEC</v>
      </c>
    </row>
    <row r="7791" spans="6:13" ht="15" thickBot="1" x14ac:dyDescent="0.4">
      <c r="F7791" s="30" t="s">
        <v>4863</v>
      </c>
      <c r="G7791" s="28" t="s">
        <v>4876</v>
      </c>
      <c r="H7791" s="28" t="s">
        <v>4875</v>
      </c>
      <c r="I7791" s="28" t="s">
        <v>6108</v>
      </c>
      <c r="J7791" s="28" t="s">
        <v>6158</v>
      </c>
      <c r="K7791" s="28">
        <v>1</v>
      </c>
      <c r="L7791" s="28" t="s">
        <v>6159</v>
      </c>
      <c r="M7791" s="36" t="str">
        <f t="shared" si="121"/>
        <v>PZL-MIELEC</v>
      </c>
    </row>
    <row r="7792" spans="6:13" ht="15" thickBot="1" x14ac:dyDescent="0.4">
      <c r="F7792" s="29" t="s">
        <v>4863</v>
      </c>
      <c r="G7792" s="27" t="s">
        <v>4866</v>
      </c>
      <c r="H7792" s="27" t="s">
        <v>4865</v>
      </c>
      <c r="I7792" s="27" t="s">
        <v>6108</v>
      </c>
      <c r="J7792" s="27" t="s">
        <v>6109</v>
      </c>
      <c r="K7792" s="27">
        <v>1</v>
      </c>
      <c r="L7792" s="27" t="s">
        <v>6159</v>
      </c>
      <c r="M7792" s="36" t="str">
        <f t="shared" si="121"/>
        <v>PZL-MIELEC</v>
      </c>
    </row>
    <row r="7793" spans="6:13" ht="15" thickBot="1" x14ac:dyDescent="0.4">
      <c r="F7793" s="30" t="s">
        <v>4863</v>
      </c>
      <c r="G7793" s="28" t="s">
        <v>4186</v>
      </c>
      <c r="H7793" s="28" t="s">
        <v>4184</v>
      </c>
      <c r="I7793" s="28" t="s">
        <v>6108</v>
      </c>
      <c r="J7793" s="28" t="s">
        <v>6169</v>
      </c>
      <c r="K7793" s="28">
        <v>1</v>
      </c>
      <c r="L7793" s="28" t="s">
        <v>6159</v>
      </c>
      <c r="M7793" s="36" t="str">
        <f t="shared" si="121"/>
        <v>PZL-MIELEC</v>
      </c>
    </row>
    <row r="7794" spans="6:13" ht="15" thickBot="1" x14ac:dyDescent="0.4">
      <c r="F7794" s="29" t="s">
        <v>4863</v>
      </c>
      <c r="G7794" s="27" t="s">
        <v>10723</v>
      </c>
      <c r="H7794" s="27" t="s">
        <v>4867</v>
      </c>
      <c r="I7794" s="27" t="s">
        <v>6108</v>
      </c>
      <c r="J7794" s="27" t="s">
        <v>6169</v>
      </c>
      <c r="K7794" s="27">
        <v>2</v>
      </c>
      <c r="L7794" s="27" t="s">
        <v>6580</v>
      </c>
      <c r="M7794" s="36" t="str">
        <f t="shared" si="121"/>
        <v>PZL-MIELEC</v>
      </c>
    </row>
    <row r="7795" spans="6:13" ht="15" thickBot="1" x14ac:dyDescent="0.4">
      <c r="F7795" s="30" t="s">
        <v>4863</v>
      </c>
      <c r="G7795" s="28" t="s">
        <v>10724</v>
      </c>
      <c r="H7795" s="28" t="s">
        <v>4867</v>
      </c>
      <c r="I7795" s="28" t="s">
        <v>6108</v>
      </c>
      <c r="J7795" s="28" t="s">
        <v>6169</v>
      </c>
      <c r="K7795" s="28">
        <v>2</v>
      </c>
      <c r="L7795" s="28" t="s">
        <v>6580</v>
      </c>
      <c r="M7795" s="36" t="str">
        <f t="shared" si="121"/>
        <v>PZL-MIELEC</v>
      </c>
    </row>
    <row r="7796" spans="6:13" ht="15" thickBot="1" x14ac:dyDescent="0.4">
      <c r="F7796" s="29" t="s">
        <v>4863</v>
      </c>
      <c r="G7796" s="27" t="s">
        <v>10725</v>
      </c>
      <c r="H7796" s="27" t="s">
        <v>985</v>
      </c>
      <c r="I7796" s="27" t="s">
        <v>6108</v>
      </c>
      <c r="J7796" s="27" t="s">
        <v>6169</v>
      </c>
      <c r="K7796" s="27">
        <v>2</v>
      </c>
      <c r="L7796" s="27" t="s">
        <v>6159</v>
      </c>
      <c r="M7796" s="36" t="str">
        <f t="shared" si="121"/>
        <v>PZL-MIELEC</v>
      </c>
    </row>
    <row r="7797" spans="6:13" ht="15" thickBot="1" x14ac:dyDescent="0.4">
      <c r="F7797" s="30" t="s">
        <v>4863</v>
      </c>
      <c r="G7797" s="28" t="s">
        <v>10726</v>
      </c>
      <c r="H7797" s="28" t="s">
        <v>4867</v>
      </c>
      <c r="I7797" s="28" t="s">
        <v>6108</v>
      </c>
      <c r="J7797" s="28" t="s">
        <v>6169</v>
      </c>
      <c r="K7797" s="28">
        <v>2</v>
      </c>
      <c r="L7797" s="28" t="s">
        <v>6580</v>
      </c>
      <c r="M7797" s="36" t="str">
        <f t="shared" si="121"/>
        <v>PZL-MIELEC</v>
      </c>
    </row>
    <row r="7798" spans="6:13" ht="15" thickBot="1" x14ac:dyDescent="0.4">
      <c r="F7798" s="29" t="s">
        <v>4863</v>
      </c>
      <c r="G7798" s="27" t="s">
        <v>4868</v>
      </c>
      <c r="H7798" s="27" t="s">
        <v>4867</v>
      </c>
      <c r="I7798" s="27" t="s">
        <v>6108</v>
      </c>
      <c r="J7798" s="27" t="s">
        <v>6169</v>
      </c>
      <c r="K7798" s="27">
        <v>2</v>
      </c>
      <c r="L7798" s="27" t="s">
        <v>6580</v>
      </c>
      <c r="M7798" s="36" t="str">
        <f t="shared" si="121"/>
        <v>PZL-MIELEC</v>
      </c>
    </row>
    <row r="7799" spans="6:13" ht="15" thickBot="1" x14ac:dyDescent="0.4">
      <c r="F7799" s="30" t="s">
        <v>4863</v>
      </c>
      <c r="G7799" s="28" t="s">
        <v>10727</v>
      </c>
      <c r="H7799" s="28" t="s">
        <v>4867</v>
      </c>
      <c r="I7799" s="28" t="s">
        <v>6108</v>
      </c>
      <c r="J7799" s="28" t="s">
        <v>6169</v>
      </c>
      <c r="K7799" s="28">
        <v>2</v>
      </c>
      <c r="L7799" s="28" t="s">
        <v>6580</v>
      </c>
      <c r="M7799" s="36" t="str">
        <f t="shared" si="121"/>
        <v>PZL-MIELEC</v>
      </c>
    </row>
    <row r="7800" spans="6:13" ht="15" thickBot="1" x14ac:dyDescent="0.4">
      <c r="F7800" s="29" t="s">
        <v>4878</v>
      </c>
      <c r="G7800" s="27" t="s">
        <v>10728</v>
      </c>
      <c r="H7800" s="27" t="s">
        <v>4877</v>
      </c>
      <c r="I7800" s="27" t="s">
        <v>6108</v>
      </c>
      <c r="J7800" s="27" t="s">
        <v>6158</v>
      </c>
      <c r="K7800" s="27">
        <v>1</v>
      </c>
      <c r="L7800" s="27" t="s">
        <v>6159</v>
      </c>
      <c r="M7800" s="36" t="str">
        <f t="shared" si="121"/>
        <v>PZL-OKECIE</v>
      </c>
    </row>
    <row r="7801" spans="6:13" ht="15" thickBot="1" x14ac:dyDescent="0.4">
      <c r="F7801" s="30" t="s">
        <v>4878</v>
      </c>
      <c r="G7801" s="28" t="s">
        <v>10729</v>
      </c>
      <c r="H7801" s="28" t="s">
        <v>4886</v>
      </c>
      <c r="I7801" s="28" t="s">
        <v>6108</v>
      </c>
      <c r="J7801" s="28" t="s">
        <v>6158</v>
      </c>
      <c r="K7801" s="28">
        <v>1</v>
      </c>
      <c r="L7801" s="28" t="s">
        <v>6159</v>
      </c>
      <c r="M7801" s="36" t="str">
        <f t="shared" si="121"/>
        <v>PZL-OKECIE</v>
      </c>
    </row>
    <row r="7802" spans="6:13" ht="15" thickBot="1" x14ac:dyDescent="0.4">
      <c r="F7802" s="29" t="s">
        <v>4878</v>
      </c>
      <c r="G7802" s="27" t="s">
        <v>10730</v>
      </c>
      <c r="H7802" s="27" t="s">
        <v>4888</v>
      </c>
      <c r="I7802" s="27" t="s">
        <v>6108</v>
      </c>
      <c r="J7802" s="27" t="s">
        <v>6158</v>
      </c>
      <c r="K7802" s="27">
        <v>1</v>
      </c>
      <c r="L7802" s="27" t="s">
        <v>6159</v>
      </c>
      <c r="M7802" s="36" t="str">
        <f t="shared" si="121"/>
        <v>PZL-OKECIE</v>
      </c>
    </row>
    <row r="7803" spans="6:13" ht="15" thickBot="1" x14ac:dyDescent="0.4">
      <c r="F7803" s="30" t="s">
        <v>4878</v>
      </c>
      <c r="G7803" s="28" t="s">
        <v>10731</v>
      </c>
      <c r="H7803" s="28" t="s">
        <v>4888</v>
      </c>
      <c r="I7803" s="28" t="s">
        <v>6108</v>
      </c>
      <c r="J7803" s="28" t="s">
        <v>6158</v>
      </c>
      <c r="K7803" s="28">
        <v>1</v>
      </c>
      <c r="L7803" s="28" t="s">
        <v>6159</v>
      </c>
      <c r="M7803" s="36" t="str">
        <f t="shared" si="121"/>
        <v>PZL-OKECIE</v>
      </c>
    </row>
    <row r="7804" spans="6:13" ht="15" thickBot="1" x14ac:dyDescent="0.4">
      <c r="F7804" s="29" t="s">
        <v>4878</v>
      </c>
      <c r="G7804" s="27" t="s">
        <v>10732</v>
      </c>
      <c r="H7804" s="27" t="s">
        <v>4888</v>
      </c>
      <c r="I7804" s="27" t="s">
        <v>6108</v>
      </c>
      <c r="J7804" s="27" t="s">
        <v>6158</v>
      </c>
      <c r="K7804" s="27">
        <v>1</v>
      </c>
      <c r="L7804" s="27" t="s">
        <v>6159</v>
      </c>
      <c r="M7804" s="36" t="str">
        <f t="shared" si="121"/>
        <v>PZL-OKECIE</v>
      </c>
    </row>
    <row r="7805" spans="6:13" ht="15" thickBot="1" x14ac:dyDescent="0.4">
      <c r="F7805" s="30" t="s">
        <v>4878</v>
      </c>
      <c r="G7805" s="28" t="s">
        <v>10733</v>
      </c>
      <c r="H7805" s="28" t="s">
        <v>4882</v>
      </c>
      <c r="I7805" s="28" t="s">
        <v>6108</v>
      </c>
      <c r="J7805" s="28" t="s">
        <v>6169</v>
      </c>
      <c r="K7805" s="28">
        <v>1</v>
      </c>
      <c r="L7805" s="28" t="s">
        <v>6159</v>
      </c>
      <c r="M7805" s="36" t="str">
        <f t="shared" si="121"/>
        <v>PZL-OKECIE</v>
      </c>
    </row>
    <row r="7806" spans="6:13" ht="15" thickBot="1" x14ac:dyDescent="0.4">
      <c r="F7806" s="29" t="s">
        <v>4878</v>
      </c>
      <c r="G7806" s="27" t="s">
        <v>10734</v>
      </c>
      <c r="H7806" s="27" t="s">
        <v>4882</v>
      </c>
      <c r="I7806" s="27" t="s">
        <v>6108</v>
      </c>
      <c r="J7806" s="27" t="s">
        <v>6169</v>
      </c>
      <c r="K7806" s="27">
        <v>1</v>
      </c>
      <c r="L7806" s="27" t="s">
        <v>6159</v>
      </c>
      <c r="M7806" s="36" t="str">
        <f t="shared" si="121"/>
        <v>PZL-OKECIE</v>
      </c>
    </row>
    <row r="7807" spans="6:13" ht="15" thickBot="1" x14ac:dyDescent="0.4">
      <c r="F7807" s="30" t="s">
        <v>4878</v>
      </c>
      <c r="G7807" s="28" t="s">
        <v>10735</v>
      </c>
      <c r="H7807" s="28" t="s">
        <v>4888</v>
      </c>
      <c r="I7807" s="28" t="s">
        <v>6108</v>
      </c>
      <c r="J7807" s="28" t="s">
        <v>6158</v>
      </c>
      <c r="K7807" s="28">
        <v>1</v>
      </c>
      <c r="L7807" s="28" t="s">
        <v>6159</v>
      </c>
      <c r="M7807" s="36" t="str">
        <f t="shared" si="121"/>
        <v>PZL-OKECIE</v>
      </c>
    </row>
    <row r="7808" spans="6:13" ht="15" thickBot="1" x14ac:dyDescent="0.4">
      <c r="F7808" s="29" t="s">
        <v>4878</v>
      </c>
      <c r="G7808" s="27" t="s">
        <v>10736</v>
      </c>
      <c r="H7808" s="27" t="s">
        <v>4888</v>
      </c>
      <c r="I7808" s="27" t="s">
        <v>6108</v>
      </c>
      <c r="J7808" s="27" t="s">
        <v>6158</v>
      </c>
      <c r="K7808" s="27">
        <v>1</v>
      </c>
      <c r="L7808" s="27" t="s">
        <v>6159</v>
      </c>
      <c r="M7808" s="36" t="str">
        <f t="shared" si="121"/>
        <v>PZL-OKECIE</v>
      </c>
    </row>
    <row r="7809" spans="6:13" ht="15" thickBot="1" x14ac:dyDescent="0.4">
      <c r="F7809" s="30" t="s">
        <v>4878</v>
      </c>
      <c r="G7809" s="28" t="s">
        <v>4889</v>
      </c>
      <c r="H7809" s="28" t="s">
        <v>4888</v>
      </c>
      <c r="I7809" s="28" t="s">
        <v>6108</v>
      </c>
      <c r="J7809" s="28" t="s">
        <v>6158</v>
      </c>
      <c r="K7809" s="28">
        <v>1</v>
      </c>
      <c r="L7809" s="28" t="s">
        <v>6159</v>
      </c>
      <c r="M7809" s="36" t="str">
        <f t="shared" si="121"/>
        <v>PZL-OKECIE</v>
      </c>
    </row>
    <row r="7810" spans="6:13" ht="15" thickBot="1" x14ac:dyDescent="0.4">
      <c r="F7810" s="29" t="s">
        <v>4878</v>
      </c>
      <c r="G7810" s="27" t="s">
        <v>4883</v>
      </c>
      <c r="H7810" s="27" t="s">
        <v>4882</v>
      </c>
      <c r="I7810" s="27" t="s">
        <v>6108</v>
      </c>
      <c r="J7810" s="27" t="s">
        <v>6169</v>
      </c>
      <c r="K7810" s="27">
        <v>1</v>
      </c>
      <c r="L7810" s="27" t="s">
        <v>6159</v>
      </c>
      <c r="M7810" s="36" t="str">
        <f t="shared" si="121"/>
        <v>PZL-OKECIE</v>
      </c>
    </row>
    <row r="7811" spans="6:13" ht="15" thickBot="1" x14ac:dyDescent="0.4">
      <c r="F7811" s="30" t="s">
        <v>4878</v>
      </c>
      <c r="G7811" s="28" t="s">
        <v>10737</v>
      </c>
      <c r="H7811" s="28" t="s">
        <v>4882</v>
      </c>
      <c r="I7811" s="28" t="s">
        <v>6108</v>
      </c>
      <c r="J7811" s="28" t="s">
        <v>6169</v>
      </c>
      <c r="K7811" s="28">
        <v>1</v>
      </c>
      <c r="L7811" s="28" t="s">
        <v>6159</v>
      </c>
      <c r="M7811" s="36" t="str">
        <f t="shared" si="121"/>
        <v>PZL-OKECIE</v>
      </c>
    </row>
    <row r="7812" spans="6:13" ht="15" thickBot="1" x14ac:dyDescent="0.4">
      <c r="F7812" s="29" t="s">
        <v>4878</v>
      </c>
      <c r="G7812" s="27" t="s">
        <v>10738</v>
      </c>
      <c r="H7812" s="27" t="s">
        <v>4317</v>
      </c>
      <c r="I7812" s="27" t="s">
        <v>6108</v>
      </c>
      <c r="J7812" s="27" t="s">
        <v>6158</v>
      </c>
      <c r="K7812" s="27">
        <v>1</v>
      </c>
      <c r="L7812" s="27" t="s">
        <v>6159</v>
      </c>
      <c r="M7812" s="36" t="str">
        <f t="shared" si="121"/>
        <v>PZL-OKECIE</v>
      </c>
    </row>
    <row r="7813" spans="6:13" ht="15" thickBot="1" x14ac:dyDescent="0.4">
      <c r="F7813" s="30" t="s">
        <v>4878</v>
      </c>
      <c r="G7813" s="28" t="s">
        <v>10739</v>
      </c>
      <c r="H7813" s="28" t="s">
        <v>4317</v>
      </c>
      <c r="I7813" s="28" t="s">
        <v>6108</v>
      </c>
      <c r="J7813" s="28" t="s">
        <v>6158</v>
      </c>
      <c r="K7813" s="28">
        <v>1</v>
      </c>
      <c r="L7813" s="28" t="s">
        <v>6159</v>
      </c>
      <c r="M7813" s="36" t="str">
        <f t="shared" si="121"/>
        <v>PZL-OKECIE</v>
      </c>
    </row>
    <row r="7814" spans="6:13" ht="15" thickBot="1" x14ac:dyDescent="0.4">
      <c r="F7814" s="29" t="s">
        <v>4878</v>
      </c>
      <c r="G7814" s="27" t="s">
        <v>10740</v>
      </c>
      <c r="H7814" s="27" t="s">
        <v>4317</v>
      </c>
      <c r="I7814" s="27" t="s">
        <v>6108</v>
      </c>
      <c r="J7814" s="27" t="s">
        <v>6158</v>
      </c>
      <c r="K7814" s="27">
        <v>1</v>
      </c>
      <c r="L7814" s="27" t="s">
        <v>6159</v>
      </c>
      <c r="M7814" s="36" t="str">
        <f t="shared" si="121"/>
        <v>PZL-OKECIE</v>
      </c>
    </row>
    <row r="7815" spans="6:13" ht="15" thickBot="1" x14ac:dyDescent="0.4">
      <c r="F7815" s="30" t="s">
        <v>4878</v>
      </c>
      <c r="G7815" s="28" t="s">
        <v>10741</v>
      </c>
      <c r="H7815" s="28" t="s">
        <v>4317</v>
      </c>
      <c r="I7815" s="28" t="s">
        <v>6108</v>
      </c>
      <c r="J7815" s="28" t="s">
        <v>6158</v>
      </c>
      <c r="K7815" s="28">
        <v>1</v>
      </c>
      <c r="L7815" s="28" t="s">
        <v>6159</v>
      </c>
      <c r="M7815" s="36" t="str">
        <f t="shared" ref="M7815:M7878" si="122">F7815</f>
        <v>PZL-OKECIE</v>
      </c>
    </row>
    <row r="7816" spans="6:13" ht="15" thickBot="1" x14ac:dyDescent="0.4">
      <c r="F7816" s="29" t="s">
        <v>4878</v>
      </c>
      <c r="G7816" s="27" t="s">
        <v>10742</v>
      </c>
      <c r="H7816" s="27" t="s">
        <v>4317</v>
      </c>
      <c r="I7816" s="27" t="s">
        <v>6108</v>
      </c>
      <c r="J7816" s="27" t="s">
        <v>6158</v>
      </c>
      <c r="K7816" s="27">
        <v>1</v>
      </c>
      <c r="L7816" s="27" t="s">
        <v>6159</v>
      </c>
      <c r="M7816" s="36" t="str">
        <f t="shared" si="122"/>
        <v>PZL-OKECIE</v>
      </c>
    </row>
    <row r="7817" spans="6:13" ht="15" thickBot="1" x14ac:dyDescent="0.4">
      <c r="F7817" s="30" t="s">
        <v>4878</v>
      </c>
      <c r="G7817" s="28" t="s">
        <v>4891</v>
      </c>
      <c r="H7817" s="28" t="s">
        <v>4890</v>
      </c>
      <c r="I7817" s="28" t="s">
        <v>6108</v>
      </c>
      <c r="J7817" s="28" t="s">
        <v>6158</v>
      </c>
      <c r="K7817" s="28">
        <v>1</v>
      </c>
      <c r="L7817" s="28" t="s">
        <v>6159</v>
      </c>
      <c r="M7817" s="36" t="str">
        <f t="shared" si="122"/>
        <v>PZL-OKECIE</v>
      </c>
    </row>
    <row r="7818" spans="6:13" ht="15" thickBot="1" x14ac:dyDescent="0.4">
      <c r="F7818" s="29" t="s">
        <v>4878</v>
      </c>
      <c r="G7818" s="27" t="s">
        <v>10743</v>
      </c>
      <c r="H7818" s="27" t="s">
        <v>4890</v>
      </c>
      <c r="I7818" s="27" t="s">
        <v>6108</v>
      </c>
      <c r="J7818" s="27" t="s">
        <v>6158</v>
      </c>
      <c r="K7818" s="27">
        <v>1</v>
      </c>
      <c r="L7818" s="27" t="s">
        <v>6159</v>
      </c>
      <c r="M7818" s="36" t="str">
        <f t="shared" si="122"/>
        <v>PZL-OKECIE</v>
      </c>
    </row>
    <row r="7819" spans="6:13" ht="15" thickBot="1" x14ac:dyDescent="0.4">
      <c r="F7819" s="30" t="s">
        <v>4878</v>
      </c>
      <c r="G7819" s="28" t="s">
        <v>6445</v>
      </c>
      <c r="H7819" s="28" t="s">
        <v>521</v>
      </c>
      <c r="I7819" s="28" t="s">
        <v>6108</v>
      </c>
      <c r="J7819" s="28" t="s">
        <v>6158</v>
      </c>
      <c r="K7819" s="28">
        <v>1</v>
      </c>
      <c r="L7819" s="28" t="s">
        <v>6159</v>
      </c>
      <c r="M7819" s="36" t="str">
        <f t="shared" si="122"/>
        <v>PZL-OKECIE</v>
      </c>
    </row>
    <row r="7820" spans="6:13" ht="15" thickBot="1" x14ac:dyDescent="0.4">
      <c r="F7820" s="29" t="s">
        <v>4878</v>
      </c>
      <c r="G7820" s="27" t="s">
        <v>4881</v>
      </c>
      <c r="H7820" s="27" t="s">
        <v>4880</v>
      </c>
      <c r="I7820" s="27" t="s">
        <v>6108</v>
      </c>
      <c r="J7820" s="27" t="s">
        <v>6169</v>
      </c>
      <c r="K7820" s="27">
        <v>1</v>
      </c>
      <c r="L7820" s="27" t="s">
        <v>6159</v>
      </c>
      <c r="M7820" s="36" t="str">
        <f t="shared" si="122"/>
        <v>PZL-OKECIE</v>
      </c>
    </row>
    <row r="7821" spans="6:13" ht="15" thickBot="1" x14ac:dyDescent="0.4">
      <c r="F7821" s="30" t="s">
        <v>4878</v>
      </c>
      <c r="G7821" s="28" t="s">
        <v>10744</v>
      </c>
      <c r="H7821" s="28" t="s">
        <v>4882</v>
      </c>
      <c r="I7821" s="28" t="s">
        <v>6108</v>
      </c>
      <c r="J7821" s="28" t="s">
        <v>6169</v>
      </c>
      <c r="K7821" s="28">
        <v>1</v>
      </c>
      <c r="L7821" s="28" t="s">
        <v>6159</v>
      </c>
      <c r="M7821" s="36" t="str">
        <f t="shared" si="122"/>
        <v>PZL-OKECIE</v>
      </c>
    </row>
    <row r="7822" spans="6:13" ht="15" thickBot="1" x14ac:dyDescent="0.4">
      <c r="F7822" s="29" t="s">
        <v>4878</v>
      </c>
      <c r="G7822" s="27" t="s">
        <v>10745</v>
      </c>
      <c r="H7822" s="27" t="s">
        <v>4882</v>
      </c>
      <c r="I7822" s="27" t="s">
        <v>6108</v>
      </c>
      <c r="J7822" s="27" t="s">
        <v>6169</v>
      </c>
      <c r="K7822" s="27">
        <v>1</v>
      </c>
      <c r="L7822" s="27" t="s">
        <v>6159</v>
      </c>
      <c r="M7822" s="36" t="str">
        <f t="shared" si="122"/>
        <v>PZL-OKECIE</v>
      </c>
    </row>
    <row r="7823" spans="6:13" ht="15" thickBot="1" x14ac:dyDescent="0.4">
      <c r="F7823" s="30" t="s">
        <v>4878</v>
      </c>
      <c r="G7823" s="28" t="s">
        <v>10746</v>
      </c>
      <c r="H7823" s="28" t="s">
        <v>3984</v>
      </c>
      <c r="I7823" s="28" t="s">
        <v>6108</v>
      </c>
      <c r="J7823" s="28" t="s">
        <v>6158</v>
      </c>
      <c r="K7823" s="28">
        <v>1</v>
      </c>
      <c r="L7823" s="28" t="s">
        <v>6159</v>
      </c>
      <c r="M7823" s="36" t="str">
        <f t="shared" si="122"/>
        <v>PZL-OKECIE</v>
      </c>
    </row>
    <row r="7824" spans="6:13" ht="15" thickBot="1" x14ac:dyDescent="0.4">
      <c r="F7824" s="29" t="s">
        <v>4878</v>
      </c>
      <c r="G7824" s="27" t="s">
        <v>10747</v>
      </c>
      <c r="H7824" s="27" t="s">
        <v>3984</v>
      </c>
      <c r="I7824" s="27" t="s">
        <v>6108</v>
      </c>
      <c r="J7824" s="27" t="s">
        <v>6158</v>
      </c>
      <c r="K7824" s="27">
        <v>1</v>
      </c>
      <c r="L7824" s="27" t="s">
        <v>6159</v>
      </c>
      <c r="M7824" s="36" t="str">
        <f t="shared" si="122"/>
        <v>PZL-OKECIE</v>
      </c>
    </row>
    <row r="7825" spans="6:13" ht="15" thickBot="1" x14ac:dyDescent="0.4">
      <c r="F7825" s="30" t="s">
        <v>4878</v>
      </c>
      <c r="G7825" s="28" t="s">
        <v>4879</v>
      </c>
      <c r="H7825" s="28" t="s">
        <v>4877</v>
      </c>
      <c r="I7825" s="28" t="s">
        <v>6108</v>
      </c>
      <c r="J7825" s="28" t="s">
        <v>6158</v>
      </c>
      <c r="K7825" s="28">
        <v>1</v>
      </c>
      <c r="L7825" s="28" t="s">
        <v>6159</v>
      </c>
      <c r="M7825" s="36" t="str">
        <f t="shared" si="122"/>
        <v>PZL-OKECIE</v>
      </c>
    </row>
    <row r="7826" spans="6:13" ht="15" thickBot="1" x14ac:dyDescent="0.4">
      <c r="F7826" s="29" t="s">
        <v>4878</v>
      </c>
      <c r="G7826" s="27" t="s">
        <v>4893</v>
      </c>
      <c r="H7826" s="27" t="s">
        <v>4892</v>
      </c>
      <c r="I7826" s="27" t="s">
        <v>6108</v>
      </c>
      <c r="J7826" s="27" t="s">
        <v>6158</v>
      </c>
      <c r="K7826" s="27">
        <v>1</v>
      </c>
      <c r="L7826" s="27" t="s">
        <v>6159</v>
      </c>
      <c r="M7826" s="36" t="str">
        <f t="shared" si="122"/>
        <v>PZL-OKECIE</v>
      </c>
    </row>
    <row r="7827" spans="6:13" ht="15" thickBot="1" x14ac:dyDescent="0.4">
      <c r="F7827" s="30" t="s">
        <v>4878</v>
      </c>
      <c r="G7827" s="28" t="s">
        <v>2280</v>
      </c>
      <c r="H7827" s="28" t="s">
        <v>2278</v>
      </c>
      <c r="I7827" s="28" t="s">
        <v>6108</v>
      </c>
      <c r="J7827" s="28" t="s">
        <v>6158</v>
      </c>
      <c r="K7827" s="28">
        <v>1</v>
      </c>
      <c r="L7827" s="28" t="s">
        <v>6159</v>
      </c>
      <c r="M7827" s="36" t="str">
        <f t="shared" si="122"/>
        <v>PZL-OKECIE</v>
      </c>
    </row>
    <row r="7828" spans="6:13" ht="15" thickBot="1" x14ac:dyDescent="0.4">
      <c r="F7828" s="29" t="s">
        <v>4878</v>
      </c>
      <c r="G7828" s="27" t="s">
        <v>4887</v>
      </c>
      <c r="H7828" s="27" t="s">
        <v>4886</v>
      </c>
      <c r="I7828" s="27" t="s">
        <v>6108</v>
      </c>
      <c r="J7828" s="27" t="s">
        <v>6158</v>
      </c>
      <c r="K7828" s="27">
        <v>1</v>
      </c>
      <c r="L7828" s="27" t="s">
        <v>6159</v>
      </c>
      <c r="M7828" s="36" t="str">
        <f t="shared" si="122"/>
        <v>PZL-OKECIE</v>
      </c>
    </row>
    <row r="7829" spans="6:13" ht="15" thickBot="1" x14ac:dyDescent="0.4">
      <c r="F7829" s="30" t="s">
        <v>4878</v>
      </c>
      <c r="G7829" s="28" t="s">
        <v>3983</v>
      </c>
      <c r="H7829" s="28" t="s">
        <v>3981</v>
      </c>
      <c r="I7829" s="28" t="s">
        <v>6108</v>
      </c>
      <c r="J7829" s="28" t="s">
        <v>6158</v>
      </c>
      <c r="K7829" s="28">
        <v>1</v>
      </c>
      <c r="L7829" s="28" t="s">
        <v>6159</v>
      </c>
      <c r="M7829" s="36" t="str">
        <f t="shared" si="122"/>
        <v>PZL-OKECIE</v>
      </c>
    </row>
    <row r="7830" spans="6:13" ht="15" thickBot="1" x14ac:dyDescent="0.4">
      <c r="F7830" s="29" t="s">
        <v>4878</v>
      </c>
      <c r="G7830" s="27" t="s">
        <v>2623</v>
      </c>
      <c r="H7830" s="27" t="s">
        <v>4890</v>
      </c>
      <c r="I7830" s="27" t="s">
        <v>6108</v>
      </c>
      <c r="J7830" s="27" t="s">
        <v>6158</v>
      </c>
      <c r="K7830" s="27">
        <v>1</v>
      </c>
      <c r="L7830" s="27" t="s">
        <v>6159</v>
      </c>
      <c r="M7830" s="36" t="str">
        <f t="shared" si="122"/>
        <v>PZL-OKECIE</v>
      </c>
    </row>
    <row r="7831" spans="6:13" ht="15" thickBot="1" x14ac:dyDescent="0.4">
      <c r="F7831" s="30" t="s">
        <v>4878</v>
      </c>
      <c r="G7831" s="28" t="s">
        <v>10748</v>
      </c>
      <c r="H7831" s="28" t="s">
        <v>4317</v>
      </c>
      <c r="I7831" s="28" t="s">
        <v>6108</v>
      </c>
      <c r="J7831" s="28" t="s">
        <v>6158</v>
      </c>
      <c r="K7831" s="28">
        <v>1</v>
      </c>
      <c r="L7831" s="28" t="s">
        <v>6159</v>
      </c>
      <c r="M7831" s="36" t="str">
        <f t="shared" si="122"/>
        <v>PZL-OKECIE</v>
      </c>
    </row>
    <row r="7832" spans="6:13" ht="15" thickBot="1" x14ac:dyDescent="0.4">
      <c r="F7832" s="29" t="s">
        <v>4878</v>
      </c>
      <c r="G7832" s="27" t="s">
        <v>10749</v>
      </c>
      <c r="H7832" s="27" t="s">
        <v>4317</v>
      </c>
      <c r="I7832" s="27" t="s">
        <v>6108</v>
      </c>
      <c r="J7832" s="27" t="s">
        <v>6158</v>
      </c>
      <c r="K7832" s="27">
        <v>1</v>
      </c>
      <c r="L7832" s="27" t="s">
        <v>6159</v>
      </c>
      <c r="M7832" s="36" t="str">
        <f t="shared" si="122"/>
        <v>PZL-OKECIE</v>
      </c>
    </row>
    <row r="7833" spans="6:13" ht="15" thickBot="1" x14ac:dyDescent="0.4">
      <c r="F7833" s="30" t="s">
        <v>4878</v>
      </c>
      <c r="G7833" s="28" t="s">
        <v>10750</v>
      </c>
      <c r="H7833" s="28" t="s">
        <v>4317</v>
      </c>
      <c r="I7833" s="28" t="s">
        <v>6108</v>
      </c>
      <c r="J7833" s="28" t="s">
        <v>6158</v>
      </c>
      <c r="K7833" s="28">
        <v>1</v>
      </c>
      <c r="L7833" s="28" t="s">
        <v>6159</v>
      </c>
      <c r="M7833" s="36" t="str">
        <f t="shared" si="122"/>
        <v>PZL-OKECIE</v>
      </c>
    </row>
    <row r="7834" spans="6:13" ht="15" thickBot="1" x14ac:dyDescent="0.4">
      <c r="F7834" s="29" t="s">
        <v>4878</v>
      </c>
      <c r="G7834" s="27" t="s">
        <v>10751</v>
      </c>
      <c r="H7834" s="27" t="s">
        <v>4890</v>
      </c>
      <c r="I7834" s="27" t="s">
        <v>6108</v>
      </c>
      <c r="J7834" s="27" t="s">
        <v>6158</v>
      </c>
      <c r="K7834" s="27">
        <v>1</v>
      </c>
      <c r="L7834" s="27" t="s">
        <v>6159</v>
      </c>
      <c r="M7834" s="36" t="str">
        <f t="shared" si="122"/>
        <v>PZL-OKECIE</v>
      </c>
    </row>
    <row r="7835" spans="6:13" ht="15" thickBot="1" x14ac:dyDescent="0.4">
      <c r="F7835" s="30" t="s">
        <v>4878</v>
      </c>
      <c r="G7835" s="28" t="s">
        <v>10752</v>
      </c>
      <c r="H7835" s="28" t="s">
        <v>4317</v>
      </c>
      <c r="I7835" s="28" t="s">
        <v>6108</v>
      </c>
      <c r="J7835" s="28" t="s">
        <v>6158</v>
      </c>
      <c r="K7835" s="28">
        <v>1</v>
      </c>
      <c r="L7835" s="28" t="s">
        <v>6159</v>
      </c>
      <c r="M7835" s="36" t="str">
        <f t="shared" si="122"/>
        <v>PZL-OKECIE</v>
      </c>
    </row>
    <row r="7836" spans="6:13" ht="15" thickBot="1" x14ac:dyDescent="0.4">
      <c r="F7836" s="29" t="s">
        <v>4878</v>
      </c>
      <c r="G7836" s="27" t="s">
        <v>4885</v>
      </c>
      <c r="H7836" s="27" t="s">
        <v>4884</v>
      </c>
      <c r="I7836" s="27" t="s">
        <v>6108</v>
      </c>
      <c r="J7836" s="27" t="s">
        <v>6158</v>
      </c>
      <c r="K7836" s="27">
        <v>1</v>
      </c>
      <c r="L7836" s="27" t="s">
        <v>6159</v>
      </c>
      <c r="M7836" s="36" t="str">
        <f t="shared" si="122"/>
        <v>PZL-OKECIE</v>
      </c>
    </row>
    <row r="7837" spans="6:13" ht="15" thickBot="1" x14ac:dyDescent="0.4">
      <c r="F7837" s="30" t="s">
        <v>4878</v>
      </c>
      <c r="G7837" s="28" t="s">
        <v>10753</v>
      </c>
      <c r="H7837" s="28" t="s">
        <v>4888</v>
      </c>
      <c r="I7837" s="28" t="s">
        <v>6108</v>
      </c>
      <c r="J7837" s="28" t="s">
        <v>6158</v>
      </c>
      <c r="K7837" s="28">
        <v>1</v>
      </c>
      <c r="L7837" s="28" t="s">
        <v>6159</v>
      </c>
      <c r="M7837" s="36" t="str">
        <f t="shared" si="122"/>
        <v>PZL-OKECIE</v>
      </c>
    </row>
    <row r="7838" spans="6:13" ht="15" thickBot="1" x14ac:dyDescent="0.4">
      <c r="F7838" s="29" t="s">
        <v>4878</v>
      </c>
      <c r="G7838" s="27" t="s">
        <v>6444</v>
      </c>
      <c r="H7838" s="27" t="s">
        <v>521</v>
      </c>
      <c r="I7838" s="27" t="s">
        <v>6108</v>
      </c>
      <c r="J7838" s="27" t="s">
        <v>6158</v>
      </c>
      <c r="K7838" s="27">
        <v>1</v>
      </c>
      <c r="L7838" s="27" t="s">
        <v>6159</v>
      </c>
      <c r="M7838" s="36" t="str">
        <f t="shared" si="122"/>
        <v>PZL-OKECIE</v>
      </c>
    </row>
    <row r="7839" spans="6:13" ht="15" thickBot="1" x14ac:dyDescent="0.4">
      <c r="F7839" s="30" t="s">
        <v>4878</v>
      </c>
      <c r="G7839" s="28" t="s">
        <v>10754</v>
      </c>
      <c r="H7839" s="28" t="s">
        <v>4880</v>
      </c>
      <c r="I7839" s="28" t="s">
        <v>6108</v>
      </c>
      <c r="J7839" s="28" t="s">
        <v>6169</v>
      </c>
      <c r="K7839" s="28">
        <v>1</v>
      </c>
      <c r="L7839" s="28" t="s">
        <v>6159</v>
      </c>
      <c r="M7839" s="36" t="str">
        <f t="shared" si="122"/>
        <v>PZL-OKECIE</v>
      </c>
    </row>
    <row r="7840" spans="6:13" ht="15" thickBot="1" x14ac:dyDescent="0.4">
      <c r="F7840" s="29" t="s">
        <v>4878</v>
      </c>
      <c r="G7840" s="27" t="s">
        <v>9682</v>
      </c>
      <c r="H7840" s="27" t="s">
        <v>3981</v>
      </c>
      <c r="I7840" s="27" t="s">
        <v>6108</v>
      </c>
      <c r="J7840" s="27" t="s">
        <v>6158</v>
      </c>
      <c r="K7840" s="27">
        <v>1</v>
      </c>
      <c r="L7840" s="27" t="s">
        <v>6159</v>
      </c>
      <c r="M7840" s="36" t="str">
        <f t="shared" si="122"/>
        <v>PZL-OKECIE</v>
      </c>
    </row>
    <row r="7841" spans="6:13" ht="15" thickBot="1" x14ac:dyDescent="0.4">
      <c r="F7841" s="30" t="s">
        <v>4878</v>
      </c>
      <c r="G7841" s="28" t="s">
        <v>10755</v>
      </c>
      <c r="H7841" s="28" t="s">
        <v>4884</v>
      </c>
      <c r="I7841" s="28" t="s">
        <v>6108</v>
      </c>
      <c r="J7841" s="28" t="s">
        <v>6158</v>
      </c>
      <c r="K7841" s="28">
        <v>1</v>
      </c>
      <c r="L7841" s="28" t="s">
        <v>6159</v>
      </c>
      <c r="M7841" s="36" t="str">
        <f t="shared" si="122"/>
        <v>PZL-OKECIE</v>
      </c>
    </row>
    <row r="7842" spans="6:13" ht="15" thickBot="1" x14ac:dyDescent="0.4">
      <c r="F7842" s="29" t="s">
        <v>4878</v>
      </c>
      <c r="G7842" s="27" t="s">
        <v>10756</v>
      </c>
      <c r="H7842" s="27" t="s">
        <v>3984</v>
      </c>
      <c r="I7842" s="27" t="s">
        <v>6108</v>
      </c>
      <c r="J7842" s="27" t="s">
        <v>6158</v>
      </c>
      <c r="K7842" s="27">
        <v>1</v>
      </c>
      <c r="L7842" s="27" t="s">
        <v>6159</v>
      </c>
      <c r="M7842" s="36" t="str">
        <f t="shared" si="122"/>
        <v>PZL-OKECIE</v>
      </c>
    </row>
    <row r="7843" spans="6:13" ht="15" thickBot="1" x14ac:dyDescent="0.4">
      <c r="F7843" s="30" t="s">
        <v>4878</v>
      </c>
      <c r="G7843" s="28" t="s">
        <v>10757</v>
      </c>
      <c r="H7843" s="28" t="s">
        <v>3984</v>
      </c>
      <c r="I7843" s="28" t="s">
        <v>6108</v>
      </c>
      <c r="J7843" s="28" t="s">
        <v>6158</v>
      </c>
      <c r="K7843" s="28">
        <v>1</v>
      </c>
      <c r="L7843" s="28" t="s">
        <v>6159</v>
      </c>
      <c r="M7843" s="36" t="str">
        <f t="shared" si="122"/>
        <v>PZL-OKECIE</v>
      </c>
    </row>
    <row r="7844" spans="6:13" ht="15" thickBot="1" x14ac:dyDescent="0.4">
      <c r="F7844" s="29" t="s">
        <v>4895</v>
      </c>
      <c r="G7844" s="27" t="s">
        <v>10758</v>
      </c>
      <c r="H7844" s="27" t="s">
        <v>4897</v>
      </c>
      <c r="I7844" s="27" t="s">
        <v>6170</v>
      </c>
      <c r="J7844" s="27" t="s">
        <v>6169</v>
      </c>
      <c r="K7844" s="27">
        <v>2</v>
      </c>
      <c r="L7844" s="27" t="s">
        <v>6159</v>
      </c>
      <c r="M7844" s="36" t="str">
        <f t="shared" si="122"/>
        <v>PZL-SWIDNIK</v>
      </c>
    </row>
    <row r="7845" spans="6:13" ht="15" thickBot="1" x14ac:dyDescent="0.4">
      <c r="F7845" s="30" t="s">
        <v>4895</v>
      </c>
      <c r="G7845" s="28" t="s">
        <v>10759</v>
      </c>
      <c r="H7845" s="28" t="s">
        <v>4224</v>
      </c>
      <c r="I7845" s="28" t="s">
        <v>6170</v>
      </c>
      <c r="J7845" s="28" t="s">
        <v>6169</v>
      </c>
      <c r="K7845" s="28">
        <v>2</v>
      </c>
      <c r="L7845" s="28" t="s">
        <v>6159</v>
      </c>
      <c r="M7845" s="36" t="str">
        <f t="shared" si="122"/>
        <v>PZL-SWIDNIK</v>
      </c>
    </row>
    <row r="7846" spans="6:13" ht="15" thickBot="1" x14ac:dyDescent="0.4">
      <c r="F7846" s="29" t="s">
        <v>4895</v>
      </c>
      <c r="G7846" s="27" t="s">
        <v>10760</v>
      </c>
      <c r="H7846" s="27" t="s">
        <v>4897</v>
      </c>
      <c r="I7846" s="27" t="s">
        <v>6170</v>
      </c>
      <c r="J7846" s="27" t="s">
        <v>6169</v>
      </c>
      <c r="K7846" s="27">
        <v>2</v>
      </c>
      <c r="L7846" s="27" t="s">
        <v>6159</v>
      </c>
      <c r="M7846" s="36" t="str">
        <f t="shared" si="122"/>
        <v>PZL-SWIDNIK</v>
      </c>
    </row>
    <row r="7847" spans="6:13" ht="15" thickBot="1" x14ac:dyDescent="0.4">
      <c r="F7847" s="30" t="s">
        <v>4895</v>
      </c>
      <c r="G7847" s="28" t="s">
        <v>10761</v>
      </c>
      <c r="H7847" s="28" t="s">
        <v>4897</v>
      </c>
      <c r="I7847" s="28" t="s">
        <v>6170</v>
      </c>
      <c r="J7847" s="28" t="s">
        <v>6169</v>
      </c>
      <c r="K7847" s="28">
        <v>2</v>
      </c>
      <c r="L7847" s="28" t="s">
        <v>6159</v>
      </c>
      <c r="M7847" s="36" t="str">
        <f t="shared" si="122"/>
        <v>PZL-SWIDNIK</v>
      </c>
    </row>
    <row r="7848" spans="6:13" ht="15" thickBot="1" x14ac:dyDescent="0.4">
      <c r="F7848" s="29" t="s">
        <v>4895</v>
      </c>
      <c r="G7848" s="27" t="s">
        <v>10762</v>
      </c>
      <c r="H7848" s="27" t="s">
        <v>4897</v>
      </c>
      <c r="I7848" s="27" t="s">
        <v>6170</v>
      </c>
      <c r="J7848" s="27" t="s">
        <v>6169</v>
      </c>
      <c r="K7848" s="27">
        <v>2</v>
      </c>
      <c r="L7848" s="27" t="s">
        <v>6159</v>
      </c>
      <c r="M7848" s="36" t="str">
        <f t="shared" si="122"/>
        <v>PZL-SWIDNIK</v>
      </c>
    </row>
    <row r="7849" spans="6:13" ht="15" thickBot="1" x14ac:dyDescent="0.4">
      <c r="F7849" s="30" t="s">
        <v>4895</v>
      </c>
      <c r="G7849" s="28" t="s">
        <v>9397</v>
      </c>
      <c r="H7849" s="28" t="s">
        <v>3582</v>
      </c>
      <c r="I7849" s="28" t="s">
        <v>6108</v>
      </c>
      <c r="J7849" s="28" t="s">
        <v>6158</v>
      </c>
      <c r="K7849" s="28">
        <v>1</v>
      </c>
      <c r="L7849" s="28" t="s">
        <v>6159</v>
      </c>
      <c r="M7849" s="36" t="str">
        <f t="shared" si="122"/>
        <v>PZL-SWIDNIK</v>
      </c>
    </row>
    <row r="7850" spans="6:13" ht="15" thickBot="1" x14ac:dyDescent="0.4">
      <c r="F7850" s="29" t="s">
        <v>4895</v>
      </c>
      <c r="G7850" s="27" t="s">
        <v>10763</v>
      </c>
      <c r="H7850" s="27" t="s">
        <v>4224</v>
      </c>
      <c r="I7850" s="27" t="s">
        <v>6170</v>
      </c>
      <c r="J7850" s="27" t="s">
        <v>6169</v>
      </c>
      <c r="K7850" s="27">
        <v>2</v>
      </c>
      <c r="L7850" s="27" t="s">
        <v>6159</v>
      </c>
      <c r="M7850" s="36" t="str">
        <f t="shared" si="122"/>
        <v>PZL-SWIDNIK</v>
      </c>
    </row>
    <row r="7851" spans="6:13" ht="15" thickBot="1" x14ac:dyDescent="0.4">
      <c r="F7851" s="30" t="s">
        <v>4895</v>
      </c>
      <c r="G7851" s="28" t="s">
        <v>10764</v>
      </c>
      <c r="H7851" s="28" t="s">
        <v>4224</v>
      </c>
      <c r="I7851" s="28" t="s">
        <v>6170</v>
      </c>
      <c r="J7851" s="28" t="s">
        <v>6169</v>
      </c>
      <c r="K7851" s="28">
        <v>2</v>
      </c>
      <c r="L7851" s="28" t="s">
        <v>6159</v>
      </c>
      <c r="M7851" s="36" t="str">
        <f t="shared" si="122"/>
        <v>PZL-SWIDNIK</v>
      </c>
    </row>
    <row r="7852" spans="6:13" ht="15" thickBot="1" x14ac:dyDescent="0.4">
      <c r="F7852" s="29" t="s">
        <v>4895</v>
      </c>
      <c r="G7852" s="27" t="s">
        <v>10765</v>
      </c>
      <c r="H7852" s="27" t="s">
        <v>4894</v>
      </c>
      <c r="I7852" s="27" t="s">
        <v>6170</v>
      </c>
      <c r="J7852" s="27" t="s">
        <v>6169</v>
      </c>
      <c r="K7852" s="27">
        <v>1</v>
      </c>
      <c r="L7852" s="27" t="s">
        <v>6159</v>
      </c>
      <c r="M7852" s="36" t="str">
        <f t="shared" si="122"/>
        <v>PZL-SWIDNIK</v>
      </c>
    </row>
    <row r="7853" spans="6:13" ht="15" thickBot="1" x14ac:dyDescent="0.4">
      <c r="F7853" s="30" t="s">
        <v>4895</v>
      </c>
      <c r="G7853" s="28" t="s">
        <v>3583</v>
      </c>
      <c r="H7853" s="28" t="s">
        <v>3582</v>
      </c>
      <c r="I7853" s="28" t="s">
        <v>6108</v>
      </c>
      <c r="J7853" s="28" t="s">
        <v>6158</v>
      </c>
      <c r="K7853" s="28">
        <v>1</v>
      </c>
      <c r="L7853" s="28" t="s">
        <v>6159</v>
      </c>
      <c r="M7853" s="36" t="str">
        <f t="shared" si="122"/>
        <v>PZL-SWIDNIK</v>
      </c>
    </row>
    <row r="7854" spans="6:13" ht="15" thickBot="1" x14ac:dyDescent="0.4">
      <c r="F7854" s="29" t="s">
        <v>4895</v>
      </c>
      <c r="G7854" s="27" t="s">
        <v>4225</v>
      </c>
      <c r="H7854" s="27" t="s">
        <v>4224</v>
      </c>
      <c r="I7854" s="27" t="s">
        <v>6170</v>
      </c>
      <c r="J7854" s="27" t="s">
        <v>6169</v>
      </c>
      <c r="K7854" s="27">
        <v>2</v>
      </c>
      <c r="L7854" s="27" t="s">
        <v>6159</v>
      </c>
      <c r="M7854" s="36" t="str">
        <f t="shared" si="122"/>
        <v>PZL-SWIDNIK</v>
      </c>
    </row>
    <row r="7855" spans="6:13" ht="15" thickBot="1" x14ac:dyDescent="0.4">
      <c r="F7855" s="30" t="s">
        <v>4895</v>
      </c>
      <c r="G7855" s="28" t="s">
        <v>10766</v>
      </c>
      <c r="H7855" s="28" t="s">
        <v>4224</v>
      </c>
      <c r="I7855" s="28" t="s">
        <v>6170</v>
      </c>
      <c r="J7855" s="28" t="s">
        <v>6169</v>
      </c>
      <c r="K7855" s="28">
        <v>2</v>
      </c>
      <c r="L7855" s="28" t="s">
        <v>6159</v>
      </c>
      <c r="M7855" s="36" t="str">
        <f t="shared" si="122"/>
        <v>PZL-SWIDNIK</v>
      </c>
    </row>
    <row r="7856" spans="6:13" ht="15" thickBot="1" x14ac:dyDescent="0.4">
      <c r="F7856" s="29" t="s">
        <v>4895</v>
      </c>
      <c r="G7856" s="27" t="s">
        <v>10767</v>
      </c>
      <c r="H7856" s="27" t="s">
        <v>4224</v>
      </c>
      <c r="I7856" s="27" t="s">
        <v>6170</v>
      </c>
      <c r="J7856" s="27" t="s">
        <v>6169</v>
      </c>
      <c r="K7856" s="27">
        <v>2</v>
      </c>
      <c r="L7856" s="27" t="s">
        <v>6159</v>
      </c>
      <c r="M7856" s="36" t="str">
        <f t="shared" si="122"/>
        <v>PZL-SWIDNIK</v>
      </c>
    </row>
    <row r="7857" spans="6:13" ht="15" thickBot="1" x14ac:dyDescent="0.4">
      <c r="F7857" s="30" t="s">
        <v>4895</v>
      </c>
      <c r="G7857" s="28" t="s">
        <v>10768</v>
      </c>
      <c r="H7857" s="28" t="s">
        <v>4224</v>
      </c>
      <c r="I7857" s="28" t="s">
        <v>6170</v>
      </c>
      <c r="J7857" s="28" t="s">
        <v>6169</v>
      </c>
      <c r="K7857" s="28">
        <v>2</v>
      </c>
      <c r="L7857" s="28" t="s">
        <v>6159</v>
      </c>
      <c r="M7857" s="36" t="str">
        <f t="shared" si="122"/>
        <v>PZL-SWIDNIK</v>
      </c>
    </row>
    <row r="7858" spans="6:13" ht="15" thickBot="1" x14ac:dyDescent="0.4">
      <c r="F7858" s="29" t="s">
        <v>4895</v>
      </c>
      <c r="G7858" s="27" t="s">
        <v>4898</v>
      </c>
      <c r="H7858" s="27" t="s">
        <v>4897</v>
      </c>
      <c r="I7858" s="27" t="s">
        <v>6170</v>
      </c>
      <c r="J7858" s="27" t="s">
        <v>6169</v>
      </c>
      <c r="K7858" s="27">
        <v>2</v>
      </c>
      <c r="L7858" s="27" t="s">
        <v>6159</v>
      </c>
      <c r="M7858" s="36" t="str">
        <f t="shared" si="122"/>
        <v>PZL-SWIDNIK</v>
      </c>
    </row>
    <row r="7859" spans="6:13" ht="15" thickBot="1" x14ac:dyDescent="0.4">
      <c r="F7859" s="30" t="s">
        <v>4895</v>
      </c>
      <c r="G7859" s="28" t="s">
        <v>10769</v>
      </c>
      <c r="H7859" s="28" t="s">
        <v>4897</v>
      </c>
      <c r="I7859" s="28" t="s">
        <v>6170</v>
      </c>
      <c r="J7859" s="28" t="s">
        <v>6169</v>
      </c>
      <c r="K7859" s="28">
        <v>2</v>
      </c>
      <c r="L7859" s="28" t="s">
        <v>6159</v>
      </c>
      <c r="M7859" s="36" t="str">
        <f t="shared" si="122"/>
        <v>PZL-SWIDNIK</v>
      </c>
    </row>
    <row r="7860" spans="6:13" ht="15" thickBot="1" x14ac:dyDescent="0.4">
      <c r="F7860" s="29" t="s">
        <v>4895</v>
      </c>
      <c r="G7860" s="27" t="s">
        <v>10770</v>
      </c>
      <c r="H7860" s="27" t="s">
        <v>4897</v>
      </c>
      <c r="I7860" s="27" t="s">
        <v>6170</v>
      </c>
      <c r="J7860" s="27" t="s">
        <v>6169</v>
      </c>
      <c r="K7860" s="27">
        <v>2</v>
      </c>
      <c r="L7860" s="27" t="s">
        <v>6159</v>
      </c>
      <c r="M7860" s="36" t="str">
        <f t="shared" si="122"/>
        <v>PZL-SWIDNIK</v>
      </c>
    </row>
    <row r="7861" spans="6:13" ht="15" thickBot="1" x14ac:dyDescent="0.4">
      <c r="F7861" s="30" t="s">
        <v>4895</v>
      </c>
      <c r="G7861" s="28" t="s">
        <v>10771</v>
      </c>
      <c r="H7861" s="28" t="s">
        <v>4897</v>
      </c>
      <c r="I7861" s="28" t="s">
        <v>6170</v>
      </c>
      <c r="J7861" s="28" t="s">
        <v>6169</v>
      </c>
      <c r="K7861" s="28">
        <v>2</v>
      </c>
      <c r="L7861" s="28" t="s">
        <v>6159</v>
      </c>
      <c r="M7861" s="36" t="str">
        <f t="shared" si="122"/>
        <v>PZL-SWIDNIK</v>
      </c>
    </row>
    <row r="7862" spans="6:13" ht="15" thickBot="1" x14ac:dyDescent="0.4">
      <c r="F7862" s="29" t="s">
        <v>4895</v>
      </c>
      <c r="G7862" s="27" t="s">
        <v>4896</v>
      </c>
      <c r="H7862" s="27" t="s">
        <v>4894</v>
      </c>
      <c r="I7862" s="27" t="s">
        <v>6170</v>
      </c>
      <c r="J7862" s="27" t="s">
        <v>6169</v>
      </c>
      <c r="K7862" s="27">
        <v>1</v>
      </c>
      <c r="L7862" s="27" t="s">
        <v>6159</v>
      </c>
      <c r="M7862" s="36" t="str">
        <f t="shared" si="122"/>
        <v>PZL-SWIDNIK</v>
      </c>
    </row>
    <row r="7863" spans="6:13" ht="15" thickBot="1" x14ac:dyDescent="0.4">
      <c r="F7863" s="30" t="s">
        <v>4895</v>
      </c>
      <c r="G7863" s="28" t="s">
        <v>10772</v>
      </c>
      <c r="H7863" s="28" t="s">
        <v>4897</v>
      </c>
      <c r="I7863" s="28" t="s">
        <v>6170</v>
      </c>
      <c r="J7863" s="28" t="s">
        <v>6169</v>
      </c>
      <c r="K7863" s="28">
        <v>2</v>
      </c>
      <c r="L7863" s="28" t="s">
        <v>6159</v>
      </c>
      <c r="M7863" s="36" t="str">
        <f t="shared" si="122"/>
        <v>PZL-SWIDNIK</v>
      </c>
    </row>
    <row r="7864" spans="6:13" ht="15" thickBot="1" x14ac:dyDescent="0.4">
      <c r="F7864" s="29" t="s">
        <v>4895</v>
      </c>
      <c r="G7864" s="27" t="s">
        <v>10773</v>
      </c>
      <c r="H7864" s="27" t="s">
        <v>4897</v>
      </c>
      <c r="I7864" s="27" t="s">
        <v>6170</v>
      </c>
      <c r="J7864" s="27" t="s">
        <v>6169</v>
      </c>
      <c r="K7864" s="27">
        <v>2</v>
      </c>
      <c r="L7864" s="27" t="s">
        <v>6159</v>
      </c>
      <c r="M7864" s="36" t="str">
        <f t="shared" si="122"/>
        <v>PZL-SWIDNIK</v>
      </c>
    </row>
    <row r="7865" spans="6:13" ht="15" thickBot="1" x14ac:dyDescent="0.4">
      <c r="F7865" s="30" t="s">
        <v>4895</v>
      </c>
      <c r="G7865" s="28" t="s">
        <v>10774</v>
      </c>
      <c r="H7865" s="28" t="s">
        <v>4897</v>
      </c>
      <c r="I7865" s="28" t="s">
        <v>6170</v>
      </c>
      <c r="J7865" s="28" t="s">
        <v>6169</v>
      </c>
      <c r="K7865" s="28">
        <v>2</v>
      </c>
      <c r="L7865" s="28" t="s">
        <v>6159</v>
      </c>
      <c r="M7865" s="36" t="str">
        <f t="shared" si="122"/>
        <v>PZL-SWIDNIK</v>
      </c>
    </row>
    <row r="7866" spans="6:13" ht="15" thickBot="1" x14ac:dyDescent="0.4">
      <c r="F7866" s="29" t="s">
        <v>4895</v>
      </c>
      <c r="G7866" s="27" t="s">
        <v>10775</v>
      </c>
      <c r="H7866" s="27" t="s">
        <v>4897</v>
      </c>
      <c r="I7866" s="27" t="s">
        <v>6170</v>
      </c>
      <c r="J7866" s="27" t="s">
        <v>6169</v>
      </c>
      <c r="K7866" s="27">
        <v>2</v>
      </c>
      <c r="L7866" s="27" t="s">
        <v>6159</v>
      </c>
      <c r="M7866" s="36" t="str">
        <f t="shared" si="122"/>
        <v>PZL-SWIDNIK</v>
      </c>
    </row>
    <row r="7867" spans="6:13" ht="15" thickBot="1" x14ac:dyDescent="0.4">
      <c r="F7867" s="30" t="s">
        <v>4895</v>
      </c>
      <c r="G7867" s="28" t="s">
        <v>10776</v>
      </c>
      <c r="H7867" s="28" t="s">
        <v>4897</v>
      </c>
      <c r="I7867" s="28" t="s">
        <v>6170</v>
      </c>
      <c r="J7867" s="28" t="s">
        <v>6169</v>
      </c>
      <c r="K7867" s="28">
        <v>2</v>
      </c>
      <c r="L7867" s="28" t="s">
        <v>6159</v>
      </c>
      <c r="M7867" s="36" t="str">
        <f t="shared" si="122"/>
        <v>PZL-SWIDNIK</v>
      </c>
    </row>
    <row r="7868" spans="6:13" ht="15" thickBot="1" x14ac:dyDescent="0.4">
      <c r="F7868" s="29" t="s">
        <v>4895</v>
      </c>
      <c r="G7868" s="27" t="s">
        <v>10777</v>
      </c>
      <c r="H7868" s="27" t="s">
        <v>4897</v>
      </c>
      <c r="I7868" s="27" t="s">
        <v>6170</v>
      </c>
      <c r="J7868" s="27" t="s">
        <v>6169</v>
      </c>
      <c r="K7868" s="27">
        <v>2</v>
      </c>
      <c r="L7868" s="27" t="s">
        <v>6159</v>
      </c>
      <c r="M7868" s="36" t="str">
        <f t="shared" si="122"/>
        <v>PZL-SWIDNIK</v>
      </c>
    </row>
    <row r="7869" spans="6:13" ht="15" thickBot="1" x14ac:dyDescent="0.4">
      <c r="F7869" s="30" t="s">
        <v>4895</v>
      </c>
      <c r="G7869" s="28" t="s">
        <v>10778</v>
      </c>
      <c r="H7869" s="28" t="s">
        <v>4897</v>
      </c>
      <c r="I7869" s="28" t="s">
        <v>6170</v>
      </c>
      <c r="J7869" s="28" t="s">
        <v>6169</v>
      </c>
      <c r="K7869" s="28">
        <v>2</v>
      </c>
      <c r="L7869" s="28" t="s">
        <v>6159</v>
      </c>
      <c r="M7869" s="36" t="str">
        <f t="shared" si="122"/>
        <v>PZL-SWIDNIK</v>
      </c>
    </row>
    <row r="7870" spans="6:13" ht="15" thickBot="1" x14ac:dyDescent="0.4">
      <c r="F7870" s="29" t="s">
        <v>4895</v>
      </c>
      <c r="G7870" s="27" t="s">
        <v>10779</v>
      </c>
      <c r="H7870" s="27" t="s">
        <v>4894</v>
      </c>
      <c r="I7870" s="27" t="s">
        <v>6170</v>
      </c>
      <c r="J7870" s="27" t="s">
        <v>6169</v>
      </c>
      <c r="K7870" s="27">
        <v>1</v>
      </c>
      <c r="L7870" s="27" t="s">
        <v>6159</v>
      </c>
      <c r="M7870" s="36" t="str">
        <f t="shared" si="122"/>
        <v>PZL-SWIDNIK</v>
      </c>
    </row>
    <row r="7871" spans="6:13" ht="15" thickBot="1" x14ac:dyDescent="0.4">
      <c r="F7871" s="30" t="s">
        <v>4895</v>
      </c>
      <c r="G7871" s="28" t="s">
        <v>10780</v>
      </c>
      <c r="H7871" s="28" t="s">
        <v>4894</v>
      </c>
      <c r="I7871" s="28" t="s">
        <v>6170</v>
      </c>
      <c r="J7871" s="28" t="s">
        <v>6169</v>
      </c>
      <c r="K7871" s="28">
        <v>1</v>
      </c>
      <c r="L7871" s="28" t="s">
        <v>6159</v>
      </c>
      <c r="M7871" s="36" t="str">
        <f t="shared" si="122"/>
        <v>PZL-SWIDNIK</v>
      </c>
    </row>
    <row r="7872" spans="6:13" ht="15" thickBot="1" x14ac:dyDescent="0.4">
      <c r="F7872" s="29" t="s">
        <v>4895</v>
      </c>
      <c r="G7872" s="27" t="s">
        <v>10781</v>
      </c>
      <c r="H7872" s="27" t="s">
        <v>4894</v>
      </c>
      <c r="I7872" s="27" t="s">
        <v>6170</v>
      </c>
      <c r="J7872" s="27" t="s">
        <v>6169</v>
      </c>
      <c r="K7872" s="27">
        <v>1</v>
      </c>
      <c r="L7872" s="27" t="s">
        <v>6159</v>
      </c>
      <c r="M7872" s="36" t="str">
        <f t="shared" si="122"/>
        <v>PZL-SWIDNIK</v>
      </c>
    </row>
    <row r="7873" spans="6:13" ht="15" thickBot="1" x14ac:dyDescent="0.4">
      <c r="F7873" s="30" t="s">
        <v>4895</v>
      </c>
      <c r="G7873" s="28" t="s">
        <v>10782</v>
      </c>
      <c r="H7873" s="28" t="s">
        <v>4894</v>
      </c>
      <c r="I7873" s="28" t="s">
        <v>6170</v>
      </c>
      <c r="J7873" s="28" t="s">
        <v>6169</v>
      </c>
      <c r="K7873" s="28">
        <v>1</v>
      </c>
      <c r="L7873" s="28" t="s">
        <v>6159</v>
      </c>
      <c r="M7873" s="36" t="str">
        <f t="shared" si="122"/>
        <v>PZL-SWIDNIK</v>
      </c>
    </row>
    <row r="7874" spans="6:13" ht="15" thickBot="1" x14ac:dyDescent="0.4">
      <c r="F7874" s="29" t="s">
        <v>10783</v>
      </c>
      <c r="G7874" s="27" t="s">
        <v>1744</v>
      </c>
      <c r="H7874" s="27" t="s">
        <v>1743</v>
      </c>
      <c r="I7874" s="27" t="s">
        <v>6170</v>
      </c>
      <c r="J7874" s="27" t="s">
        <v>6158</v>
      </c>
      <c r="K7874" s="27">
        <v>1</v>
      </c>
      <c r="L7874" s="27" t="s">
        <v>6159</v>
      </c>
      <c r="M7874" s="36" t="str">
        <f t="shared" si="122"/>
        <v>QINGDAO</v>
      </c>
    </row>
    <row r="7875" spans="6:13" ht="15" thickBot="1" x14ac:dyDescent="0.4">
      <c r="F7875" s="30" t="s">
        <v>10784</v>
      </c>
      <c r="G7875" s="28" t="s">
        <v>9864</v>
      </c>
      <c r="H7875" s="28" t="s">
        <v>4076</v>
      </c>
      <c r="I7875" s="28" t="s">
        <v>6108</v>
      </c>
      <c r="J7875" s="28" t="s">
        <v>6158</v>
      </c>
      <c r="K7875" s="28">
        <v>1</v>
      </c>
      <c r="L7875" s="28" t="s">
        <v>6159</v>
      </c>
      <c r="M7875" s="36" t="str">
        <f t="shared" si="122"/>
        <v>QUARTZ MOUNTAIN</v>
      </c>
    </row>
    <row r="7876" spans="6:13" ht="15" thickBot="1" x14ac:dyDescent="0.4">
      <c r="F7876" s="29" t="s">
        <v>10785</v>
      </c>
      <c r="G7876" s="27" t="s">
        <v>271</v>
      </c>
      <c r="H7876" s="27" t="s">
        <v>269</v>
      </c>
      <c r="I7876" s="27" t="s">
        <v>6108</v>
      </c>
      <c r="J7876" s="27" t="s">
        <v>6158</v>
      </c>
      <c r="K7876" s="27">
        <v>1</v>
      </c>
      <c r="L7876" s="27" t="s">
        <v>6159</v>
      </c>
      <c r="M7876" s="36" t="str">
        <f t="shared" si="122"/>
        <v>QUASAR</v>
      </c>
    </row>
    <row r="7877" spans="6:13" ht="15" thickBot="1" x14ac:dyDescent="0.4">
      <c r="F7877" s="30" t="s">
        <v>4900</v>
      </c>
      <c r="G7877" s="28" t="s">
        <v>4901</v>
      </c>
      <c r="H7877" s="28" t="s">
        <v>4899</v>
      </c>
      <c r="I7877" s="28" t="s">
        <v>6108</v>
      </c>
      <c r="J7877" s="28" t="s">
        <v>6158</v>
      </c>
      <c r="K7877" s="28">
        <v>1</v>
      </c>
      <c r="L7877" s="28" t="s">
        <v>6159</v>
      </c>
      <c r="M7877" s="36" t="str">
        <f t="shared" si="122"/>
        <v>QUERCY</v>
      </c>
    </row>
    <row r="7878" spans="6:13" ht="15" thickBot="1" x14ac:dyDescent="0.4">
      <c r="F7878" s="29" t="s">
        <v>4903</v>
      </c>
      <c r="G7878" s="27" t="s">
        <v>4904</v>
      </c>
      <c r="H7878" s="27" t="s">
        <v>4902</v>
      </c>
      <c r="I7878" s="27" t="s">
        <v>6108</v>
      </c>
      <c r="J7878" s="27" t="s">
        <v>6169</v>
      </c>
      <c r="K7878" s="27">
        <v>1</v>
      </c>
      <c r="L7878" s="27" t="s">
        <v>6159</v>
      </c>
      <c r="M7878" s="36" t="str">
        <f t="shared" si="122"/>
        <v>QUEST</v>
      </c>
    </row>
    <row r="7879" spans="6:13" ht="15" thickBot="1" x14ac:dyDescent="0.4">
      <c r="F7879" s="30" t="s">
        <v>4906</v>
      </c>
      <c r="G7879" s="28" t="s">
        <v>10786</v>
      </c>
      <c r="H7879" s="28" t="s">
        <v>4523</v>
      </c>
      <c r="I7879" s="28" t="s">
        <v>6108</v>
      </c>
      <c r="J7879" s="28" t="s">
        <v>6158</v>
      </c>
      <c r="K7879" s="28">
        <v>1</v>
      </c>
      <c r="L7879" s="28" t="s">
        <v>6159</v>
      </c>
      <c r="M7879" s="36" t="str">
        <f t="shared" ref="M7879:M7942" si="123">F7879</f>
        <v>QUESTAIR</v>
      </c>
    </row>
    <row r="7880" spans="6:13" ht="15" thickBot="1" x14ac:dyDescent="0.4">
      <c r="F7880" s="29" t="s">
        <v>4906</v>
      </c>
      <c r="G7880" s="27" t="s">
        <v>4510</v>
      </c>
      <c r="H7880" s="27" t="s">
        <v>4905</v>
      </c>
      <c r="I7880" s="27" t="s">
        <v>6108</v>
      </c>
      <c r="J7880" s="27" t="s">
        <v>6158</v>
      </c>
      <c r="K7880" s="27">
        <v>1</v>
      </c>
      <c r="L7880" s="27" t="s">
        <v>6159</v>
      </c>
      <c r="M7880" s="36" t="str">
        <f t="shared" si="123"/>
        <v>QUESTAIR</v>
      </c>
    </row>
    <row r="7881" spans="6:13" ht="15" thickBot="1" x14ac:dyDescent="0.4">
      <c r="F7881" s="30" t="s">
        <v>4906</v>
      </c>
      <c r="G7881" s="28" t="s">
        <v>4525</v>
      </c>
      <c r="H7881" s="28" t="s">
        <v>4523</v>
      </c>
      <c r="I7881" s="28" t="s">
        <v>6108</v>
      </c>
      <c r="J7881" s="28" t="s">
        <v>6158</v>
      </c>
      <c r="K7881" s="28">
        <v>1</v>
      </c>
      <c r="L7881" s="28" t="s">
        <v>6159</v>
      </c>
      <c r="M7881" s="36" t="str">
        <f t="shared" si="123"/>
        <v>QUESTAIR</v>
      </c>
    </row>
    <row r="7882" spans="6:13" ht="15" thickBot="1" x14ac:dyDescent="0.4">
      <c r="F7882" s="29" t="s">
        <v>4908</v>
      </c>
      <c r="G7882" s="27" t="s">
        <v>4911</v>
      </c>
      <c r="H7882" s="27" t="s">
        <v>4910</v>
      </c>
      <c r="I7882" s="27" t="s">
        <v>6108</v>
      </c>
      <c r="J7882" s="27" t="s">
        <v>6158</v>
      </c>
      <c r="K7882" s="27">
        <v>1</v>
      </c>
      <c r="L7882" s="27" t="s">
        <v>6159</v>
      </c>
      <c r="M7882" s="36" t="str">
        <f t="shared" si="123"/>
        <v>QUICKIE</v>
      </c>
    </row>
    <row r="7883" spans="6:13" ht="15" thickBot="1" x14ac:dyDescent="0.4">
      <c r="F7883" s="30" t="s">
        <v>4908</v>
      </c>
      <c r="G7883" s="28" t="s">
        <v>10787</v>
      </c>
      <c r="H7883" s="28" t="s">
        <v>4907</v>
      </c>
      <c r="I7883" s="28" t="s">
        <v>6108</v>
      </c>
      <c r="J7883" s="28" t="s">
        <v>6158</v>
      </c>
      <c r="K7883" s="28">
        <v>1</v>
      </c>
      <c r="L7883" s="28" t="s">
        <v>6159</v>
      </c>
      <c r="M7883" s="36" t="str">
        <f t="shared" si="123"/>
        <v>QUICKIE</v>
      </c>
    </row>
    <row r="7884" spans="6:13" ht="15" thickBot="1" x14ac:dyDescent="0.4">
      <c r="F7884" s="29" t="s">
        <v>4908</v>
      </c>
      <c r="G7884" s="27" t="s">
        <v>4909</v>
      </c>
      <c r="H7884" s="27" t="s">
        <v>4907</v>
      </c>
      <c r="I7884" s="27" t="s">
        <v>6108</v>
      </c>
      <c r="J7884" s="27" t="s">
        <v>6158</v>
      </c>
      <c r="K7884" s="27">
        <v>1</v>
      </c>
      <c r="L7884" s="27" t="s">
        <v>6159</v>
      </c>
      <c r="M7884" s="36" t="str">
        <f t="shared" si="123"/>
        <v>QUICKIE</v>
      </c>
    </row>
    <row r="7885" spans="6:13" ht="15" thickBot="1" x14ac:dyDescent="0.4">
      <c r="F7885" s="30" t="s">
        <v>4913</v>
      </c>
      <c r="G7885" s="28" t="s">
        <v>4914</v>
      </c>
      <c r="H7885" s="28" t="s">
        <v>4912</v>
      </c>
      <c r="I7885" s="28" t="s">
        <v>6165</v>
      </c>
      <c r="J7885" s="28" t="s">
        <v>6158</v>
      </c>
      <c r="K7885" s="28">
        <v>1</v>
      </c>
      <c r="L7885" s="28" t="s">
        <v>6159</v>
      </c>
      <c r="M7885" s="36" t="str">
        <f t="shared" si="123"/>
        <v>QUIKKIT</v>
      </c>
    </row>
    <row r="7886" spans="6:13" ht="15" thickBot="1" x14ac:dyDescent="0.4">
      <c r="F7886" s="29" t="s">
        <v>4916</v>
      </c>
      <c r="G7886" s="27" t="s">
        <v>1275</v>
      </c>
      <c r="H7886" s="27" t="s">
        <v>1273</v>
      </c>
      <c r="I7886" s="27" t="s">
        <v>6108</v>
      </c>
      <c r="J7886" s="27" t="s">
        <v>6158</v>
      </c>
      <c r="K7886" s="27">
        <v>1</v>
      </c>
      <c r="L7886" s="27" t="s">
        <v>6159</v>
      </c>
      <c r="M7886" s="36" t="str">
        <f t="shared" si="123"/>
        <v>R &amp; B</v>
      </c>
    </row>
    <row r="7887" spans="6:13" ht="15" thickBot="1" x14ac:dyDescent="0.4">
      <c r="F7887" s="30" t="s">
        <v>4916</v>
      </c>
      <c r="G7887" s="28" t="s">
        <v>4917</v>
      </c>
      <c r="H7887" s="28" t="s">
        <v>4915</v>
      </c>
      <c r="I7887" s="28" t="s">
        <v>6108</v>
      </c>
      <c r="J7887" s="28" t="s">
        <v>6158</v>
      </c>
      <c r="K7887" s="28">
        <v>1</v>
      </c>
      <c r="L7887" s="28" t="s">
        <v>6159</v>
      </c>
      <c r="M7887" s="36" t="str">
        <f t="shared" si="123"/>
        <v>R &amp; B</v>
      </c>
    </row>
    <row r="7888" spans="6:13" ht="15" thickBot="1" x14ac:dyDescent="0.4">
      <c r="F7888" s="29" t="s">
        <v>4916</v>
      </c>
      <c r="G7888" s="27" t="s">
        <v>6920</v>
      </c>
      <c r="H7888" s="27" t="s">
        <v>1273</v>
      </c>
      <c r="I7888" s="27" t="s">
        <v>6108</v>
      </c>
      <c r="J7888" s="27" t="s">
        <v>6158</v>
      </c>
      <c r="K7888" s="27">
        <v>1</v>
      </c>
      <c r="L7888" s="27" t="s">
        <v>6159</v>
      </c>
      <c r="M7888" s="36" t="str">
        <f t="shared" si="123"/>
        <v>R &amp; B</v>
      </c>
    </row>
    <row r="7889" spans="6:13" ht="15" thickBot="1" x14ac:dyDescent="0.4">
      <c r="F7889" s="30" t="s">
        <v>10788</v>
      </c>
      <c r="G7889" s="28">
        <v>500</v>
      </c>
      <c r="H7889" s="28" t="s">
        <v>547</v>
      </c>
      <c r="I7889" s="28" t="s">
        <v>6170</v>
      </c>
      <c r="J7889" s="28" t="s">
        <v>6169</v>
      </c>
      <c r="K7889" s="28">
        <v>1</v>
      </c>
      <c r="L7889" s="28" t="s">
        <v>6159</v>
      </c>
      <c r="M7889" s="36" t="str">
        <f t="shared" si="123"/>
        <v>RACA</v>
      </c>
    </row>
    <row r="7890" spans="6:13" ht="15" thickBot="1" x14ac:dyDescent="0.4">
      <c r="F7890" s="29" t="s">
        <v>4919</v>
      </c>
      <c r="G7890" s="27" t="s">
        <v>4920</v>
      </c>
      <c r="H7890" s="27" t="s">
        <v>4918</v>
      </c>
      <c r="I7890" s="27" t="s">
        <v>6108</v>
      </c>
      <c r="J7890" s="27" t="s">
        <v>6158</v>
      </c>
      <c r="K7890" s="27">
        <v>1</v>
      </c>
      <c r="L7890" s="27" t="s">
        <v>6159</v>
      </c>
      <c r="M7890" s="36" t="str">
        <f t="shared" si="123"/>
        <v>RADAB</v>
      </c>
    </row>
    <row r="7891" spans="6:13" ht="15" thickBot="1" x14ac:dyDescent="0.4">
      <c r="F7891" s="30" t="s">
        <v>4922</v>
      </c>
      <c r="G7891" s="28" t="s">
        <v>4923</v>
      </c>
      <c r="H7891" s="28" t="s">
        <v>4921</v>
      </c>
      <c r="I7891" s="28" t="s">
        <v>6108</v>
      </c>
      <c r="J7891" s="28" t="s">
        <v>6158</v>
      </c>
      <c r="K7891" s="28">
        <v>1</v>
      </c>
      <c r="L7891" s="28" t="s">
        <v>6159</v>
      </c>
      <c r="M7891" s="36" t="str">
        <f t="shared" si="123"/>
        <v>RAF</v>
      </c>
    </row>
    <row r="7892" spans="6:13" ht="15" thickBot="1" x14ac:dyDescent="0.4">
      <c r="F7892" s="29" t="s">
        <v>4922</v>
      </c>
      <c r="G7892" s="27" t="s">
        <v>4987</v>
      </c>
      <c r="H7892" s="27" t="s">
        <v>4921</v>
      </c>
      <c r="I7892" s="27" t="s">
        <v>6108</v>
      </c>
      <c r="J7892" s="27" t="s">
        <v>6158</v>
      </c>
      <c r="K7892" s="27">
        <v>1</v>
      </c>
      <c r="L7892" s="27" t="s">
        <v>6159</v>
      </c>
      <c r="M7892" s="36" t="str">
        <f t="shared" si="123"/>
        <v>RAF</v>
      </c>
    </row>
    <row r="7893" spans="6:13" ht="15" thickBot="1" x14ac:dyDescent="0.4">
      <c r="F7893" s="30" t="s">
        <v>4925</v>
      </c>
      <c r="G7893" s="28" t="s">
        <v>4926</v>
      </c>
      <c r="H7893" s="28" t="s">
        <v>4924</v>
      </c>
      <c r="I7893" s="28" t="s">
        <v>6108</v>
      </c>
      <c r="J7893" s="28" t="s">
        <v>6158</v>
      </c>
      <c r="K7893" s="28">
        <v>1</v>
      </c>
      <c r="L7893" s="28" t="s">
        <v>6159</v>
      </c>
      <c r="M7893" s="36" t="str">
        <f t="shared" si="123"/>
        <v>RAGWING</v>
      </c>
    </row>
    <row r="7894" spans="6:13" ht="15" thickBot="1" x14ac:dyDescent="0.4">
      <c r="F7894" s="29" t="s">
        <v>4925</v>
      </c>
      <c r="G7894" s="27" t="s">
        <v>4928</v>
      </c>
      <c r="H7894" s="27" t="s">
        <v>4927</v>
      </c>
      <c r="I7894" s="27" t="s">
        <v>6108</v>
      </c>
      <c r="J7894" s="27" t="s">
        <v>6158</v>
      </c>
      <c r="K7894" s="27">
        <v>1</v>
      </c>
      <c r="L7894" s="27" t="s">
        <v>6159</v>
      </c>
      <c r="M7894" s="36" t="str">
        <f t="shared" si="123"/>
        <v>RAGWING</v>
      </c>
    </row>
    <row r="7895" spans="6:13" ht="15" thickBot="1" x14ac:dyDescent="0.4">
      <c r="F7895" s="30" t="s">
        <v>4925</v>
      </c>
      <c r="G7895" s="28" t="s">
        <v>4930</v>
      </c>
      <c r="H7895" s="28" t="s">
        <v>4929</v>
      </c>
      <c r="I7895" s="28" t="s">
        <v>6108</v>
      </c>
      <c r="J7895" s="28" t="s">
        <v>6158</v>
      </c>
      <c r="K7895" s="28">
        <v>1</v>
      </c>
      <c r="L7895" s="28" t="s">
        <v>6159</v>
      </c>
      <c r="M7895" s="36" t="str">
        <f t="shared" si="123"/>
        <v>RAGWING</v>
      </c>
    </row>
    <row r="7896" spans="6:13" ht="15" thickBot="1" x14ac:dyDescent="0.4">
      <c r="F7896" s="29" t="s">
        <v>4925</v>
      </c>
      <c r="G7896" s="27" t="s">
        <v>4932</v>
      </c>
      <c r="H7896" s="27" t="s">
        <v>4931</v>
      </c>
      <c r="I7896" s="27" t="s">
        <v>6108</v>
      </c>
      <c r="J7896" s="27" t="s">
        <v>6158</v>
      </c>
      <c r="K7896" s="27">
        <v>1</v>
      </c>
      <c r="L7896" s="27" t="s">
        <v>6159</v>
      </c>
      <c r="M7896" s="36" t="str">
        <f t="shared" si="123"/>
        <v>RAGWING</v>
      </c>
    </row>
    <row r="7897" spans="6:13" ht="15" thickBot="1" x14ac:dyDescent="0.4">
      <c r="F7897" s="30" t="s">
        <v>4925</v>
      </c>
      <c r="G7897" s="28" t="s">
        <v>10789</v>
      </c>
      <c r="H7897" s="28" t="s">
        <v>4931</v>
      </c>
      <c r="I7897" s="28" t="s">
        <v>6108</v>
      </c>
      <c r="J7897" s="28" t="s">
        <v>6158</v>
      </c>
      <c r="K7897" s="28">
        <v>1</v>
      </c>
      <c r="L7897" s="28" t="s">
        <v>6159</v>
      </c>
      <c r="M7897" s="36" t="str">
        <f t="shared" si="123"/>
        <v>RAGWING</v>
      </c>
    </row>
    <row r="7898" spans="6:13" ht="15" thickBot="1" x14ac:dyDescent="0.4">
      <c r="F7898" s="29" t="s">
        <v>4925</v>
      </c>
      <c r="G7898" s="27" t="s">
        <v>10790</v>
      </c>
      <c r="H7898" s="27" t="s">
        <v>4924</v>
      </c>
      <c r="I7898" s="27" t="s">
        <v>6108</v>
      </c>
      <c r="J7898" s="27" t="s">
        <v>6158</v>
      </c>
      <c r="K7898" s="27">
        <v>1</v>
      </c>
      <c r="L7898" s="27" t="s">
        <v>6159</v>
      </c>
      <c r="M7898" s="36" t="str">
        <f t="shared" si="123"/>
        <v>RAGWING</v>
      </c>
    </row>
    <row r="7899" spans="6:13" ht="15" thickBot="1" x14ac:dyDescent="0.4">
      <c r="F7899" s="30" t="s">
        <v>4925</v>
      </c>
      <c r="G7899" s="28" t="s">
        <v>10791</v>
      </c>
      <c r="H7899" s="28" t="s">
        <v>4927</v>
      </c>
      <c r="I7899" s="28" t="s">
        <v>6108</v>
      </c>
      <c r="J7899" s="28" t="s">
        <v>6158</v>
      </c>
      <c r="K7899" s="28">
        <v>1</v>
      </c>
      <c r="L7899" s="28" t="s">
        <v>6159</v>
      </c>
      <c r="M7899" s="36" t="str">
        <f t="shared" si="123"/>
        <v>RAGWING</v>
      </c>
    </row>
    <row r="7900" spans="6:13" ht="15" thickBot="1" x14ac:dyDescent="0.4">
      <c r="F7900" s="29" t="s">
        <v>4925</v>
      </c>
      <c r="G7900" s="27" t="s">
        <v>2869</v>
      </c>
      <c r="H7900" s="27" t="s">
        <v>4929</v>
      </c>
      <c r="I7900" s="27" t="s">
        <v>6108</v>
      </c>
      <c r="J7900" s="27" t="s">
        <v>6158</v>
      </c>
      <c r="K7900" s="27">
        <v>1</v>
      </c>
      <c r="L7900" s="27" t="s">
        <v>6159</v>
      </c>
      <c r="M7900" s="36" t="str">
        <f t="shared" si="123"/>
        <v>RAGWING</v>
      </c>
    </row>
    <row r="7901" spans="6:13" ht="15" thickBot="1" x14ac:dyDescent="0.4">
      <c r="F7901" s="30" t="s">
        <v>4934</v>
      </c>
      <c r="G7901" s="28" t="s">
        <v>1079</v>
      </c>
      <c r="H7901" s="28" t="s">
        <v>4933</v>
      </c>
      <c r="I7901" s="28" t="s">
        <v>6108</v>
      </c>
      <c r="J7901" s="28" t="s">
        <v>6158</v>
      </c>
      <c r="K7901" s="28">
        <v>1</v>
      </c>
      <c r="L7901" s="28" t="s">
        <v>6159</v>
      </c>
      <c r="M7901" s="36" t="str">
        <f t="shared" si="123"/>
        <v>RAINBOW</v>
      </c>
    </row>
    <row r="7902" spans="6:13" ht="15" thickBot="1" x14ac:dyDescent="0.4">
      <c r="F7902" s="29" t="s">
        <v>10792</v>
      </c>
      <c r="G7902" s="27" t="s">
        <v>1079</v>
      </c>
      <c r="H7902" s="27" t="s">
        <v>4933</v>
      </c>
      <c r="I7902" s="27" t="s">
        <v>6108</v>
      </c>
      <c r="J7902" s="27" t="s">
        <v>6158</v>
      </c>
      <c r="K7902" s="27">
        <v>1</v>
      </c>
      <c r="L7902" s="27" t="s">
        <v>6159</v>
      </c>
      <c r="M7902" s="36" t="str">
        <f t="shared" si="123"/>
        <v>RAINBOW SKYREACH</v>
      </c>
    </row>
    <row r="7903" spans="6:13" ht="15" thickBot="1" x14ac:dyDescent="0.4">
      <c r="F7903" s="30" t="s">
        <v>10792</v>
      </c>
      <c r="G7903" s="28" t="s">
        <v>10793</v>
      </c>
      <c r="H7903" s="28" t="s">
        <v>10794</v>
      </c>
      <c r="I7903" s="28" t="s">
        <v>6108</v>
      </c>
      <c r="J7903" s="28" t="s">
        <v>6158</v>
      </c>
      <c r="K7903" s="28">
        <v>1</v>
      </c>
      <c r="L7903" s="28" t="s">
        <v>6159</v>
      </c>
      <c r="M7903" s="36" t="str">
        <f t="shared" si="123"/>
        <v>RAINBOW SKYREACH</v>
      </c>
    </row>
    <row r="7904" spans="6:13" ht="15" thickBot="1" x14ac:dyDescent="0.4">
      <c r="F7904" s="29" t="s">
        <v>4936</v>
      </c>
      <c r="G7904" s="27" t="s">
        <v>10795</v>
      </c>
      <c r="H7904" s="27" t="s">
        <v>4935</v>
      </c>
      <c r="I7904" s="27" t="s">
        <v>6108</v>
      </c>
      <c r="J7904" s="27" t="s">
        <v>6158</v>
      </c>
      <c r="K7904" s="27">
        <v>1</v>
      </c>
      <c r="L7904" s="27" t="s">
        <v>6159</v>
      </c>
      <c r="M7904" s="36" t="str">
        <f t="shared" si="123"/>
        <v>RAJ HAMSA</v>
      </c>
    </row>
    <row r="7905" spans="6:13" ht="15" thickBot="1" x14ac:dyDescent="0.4">
      <c r="F7905" s="30" t="s">
        <v>4936</v>
      </c>
      <c r="G7905" s="28" t="s">
        <v>10796</v>
      </c>
      <c r="H7905" s="28" t="s">
        <v>4935</v>
      </c>
      <c r="I7905" s="28" t="s">
        <v>6108</v>
      </c>
      <c r="J7905" s="28" t="s">
        <v>6158</v>
      </c>
      <c r="K7905" s="28">
        <v>1</v>
      </c>
      <c r="L7905" s="28" t="s">
        <v>6159</v>
      </c>
      <c r="M7905" s="36" t="str">
        <f t="shared" si="123"/>
        <v>RAJ HAMSA</v>
      </c>
    </row>
    <row r="7906" spans="6:13" ht="15" thickBot="1" x14ac:dyDescent="0.4">
      <c r="F7906" s="29" t="s">
        <v>4936</v>
      </c>
      <c r="G7906" s="27" t="s">
        <v>10797</v>
      </c>
      <c r="H7906" s="27" t="s">
        <v>4935</v>
      </c>
      <c r="I7906" s="27" t="s">
        <v>6108</v>
      </c>
      <c r="J7906" s="27" t="s">
        <v>6158</v>
      </c>
      <c r="K7906" s="27">
        <v>1</v>
      </c>
      <c r="L7906" s="27" t="s">
        <v>6159</v>
      </c>
      <c r="M7906" s="36" t="str">
        <f t="shared" si="123"/>
        <v>RAJ HAMSA</v>
      </c>
    </row>
    <row r="7907" spans="6:13" ht="15" thickBot="1" x14ac:dyDescent="0.4">
      <c r="F7907" s="30" t="s">
        <v>4936</v>
      </c>
      <c r="G7907" s="28" t="s">
        <v>4939</v>
      </c>
      <c r="H7907" s="28" t="s">
        <v>4938</v>
      </c>
      <c r="I7907" s="28" t="s">
        <v>6108</v>
      </c>
      <c r="J7907" s="28" t="s">
        <v>6158</v>
      </c>
      <c r="K7907" s="28">
        <v>1</v>
      </c>
      <c r="L7907" s="28" t="s">
        <v>6159</v>
      </c>
      <c r="M7907" s="36" t="str">
        <f t="shared" si="123"/>
        <v>RAJ HAMSA</v>
      </c>
    </row>
    <row r="7908" spans="6:13" ht="15" thickBot="1" x14ac:dyDescent="0.4">
      <c r="F7908" s="29" t="s">
        <v>4936</v>
      </c>
      <c r="G7908" s="27" t="s">
        <v>10798</v>
      </c>
      <c r="H7908" s="27" t="s">
        <v>4938</v>
      </c>
      <c r="I7908" s="27" t="s">
        <v>6108</v>
      </c>
      <c r="J7908" s="27" t="s">
        <v>6158</v>
      </c>
      <c r="K7908" s="27">
        <v>1</v>
      </c>
      <c r="L7908" s="27" t="s">
        <v>6159</v>
      </c>
      <c r="M7908" s="36" t="str">
        <f t="shared" si="123"/>
        <v>RAJ HAMSA</v>
      </c>
    </row>
    <row r="7909" spans="6:13" ht="15" thickBot="1" x14ac:dyDescent="0.4">
      <c r="F7909" s="30" t="s">
        <v>4936</v>
      </c>
      <c r="G7909" s="28" t="s">
        <v>10799</v>
      </c>
      <c r="H7909" s="28" t="s">
        <v>4938</v>
      </c>
      <c r="I7909" s="28" t="s">
        <v>6108</v>
      </c>
      <c r="J7909" s="28" t="s">
        <v>6158</v>
      </c>
      <c r="K7909" s="28">
        <v>1</v>
      </c>
      <c r="L7909" s="28" t="s">
        <v>6159</v>
      </c>
      <c r="M7909" s="36" t="str">
        <f t="shared" si="123"/>
        <v>RAJ HAMSA</v>
      </c>
    </row>
    <row r="7910" spans="6:13" ht="15" thickBot="1" x14ac:dyDescent="0.4">
      <c r="F7910" s="29" t="s">
        <v>4936</v>
      </c>
      <c r="G7910" s="27" t="s">
        <v>4937</v>
      </c>
      <c r="H7910" s="27" t="s">
        <v>4935</v>
      </c>
      <c r="I7910" s="27" t="s">
        <v>6108</v>
      </c>
      <c r="J7910" s="27" t="s">
        <v>6158</v>
      </c>
      <c r="K7910" s="27">
        <v>1</v>
      </c>
      <c r="L7910" s="27" t="s">
        <v>6159</v>
      </c>
      <c r="M7910" s="36" t="str">
        <f t="shared" si="123"/>
        <v>RAJ HAMSA</v>
      </c>
    </row>
    <row r="7911" spans="6:13" ht="15" thickBot="1" x14ac:dyDescent="0.4">
      <c r="F7911" s="30" t="s">
        <v>4941</v>
      </c>
      <c r="G7911" s="28" t="s">
        <v>4942</v>
      </c>
      <c r="H7911" s="28" t="s">
        <v>4940</v>
      </c>
      <c r="I7911" s="28" t="s">
        <v>6108</v>
      </c>
      <c r="J7911" s="28" t="s">
        <v>6158</v>
      </c>
      <c r="K7911" s="28">
        <v>1</v>
      </c>
      <c r="L7911" s="28" t="s">
        <v>6159</v>
      </c>
      <c r="M7911" s="36" t="str">
        <f t="shared" si="123"/>
        <v>RAND</v>
      </c>
    </row>
    <row r="7912" spans="6:13" ht="15" thickBot="1" x14ac:dyDescent="0.4">
      <c r="F7912" s="29" t="s">
        <v>4941</v>
      </c>
      <c r="G7912" s="27" t="s">
        <v>4944</v>
      </c>
      <c r="H7912" s="27" t="s">
        <v>4943</v>
      </c>
      <c r="I7912" s="27" t="s">
        <v>6108</v>
      </c>
      <c r="J7912" s="27" t="s">
        <v>6158</v>
      </c>
      <c r="K7912" s="27">
        <v>1</v>
      </c>
      <c r="L7912" s="27" t="s">
        <v>6159</v>
      </c>
      <c r="M7912" s="36" t="str">
        <f t="shared" si="123"/>
        <v>RAND</v>
      </c>
    </row>
    <row r="7913" spans="6:13" ht="15" thickBot="1" x14ac:dyDescent="0.4">
      <c r="F7913" s="30" t="s">
        <v>4946</v>
      </c>
      <c r="G7913" s="28" t="s">
        <v>4955</v>
      </c>
      <c r="H7913" s="28" t="s">
        <v>4954</v>
      </c>
      <c r="I7913" s="28" t="s">
        <v>6108</v>
      </c>
      <c r="J7913" s="28" t="s">
        <v>6158</v>
      </c>
      <c r="K7913" s="28">
        <v>1</v>
      </c>
      <c r="L7913" s="28" t="s">
        <v>6159</v>
      </c>
      <c r="M7913" s="36" t="str">
        <f t="shared" si="123"/>
        <v>RANS</v>
      </c>
    </row>
    <row r="7914" spans="6:13" ht="15" thickBot="1" x14ac:dyDescent="0.4">
      <c r="F7914" s="29" t="s">
        <v>4946</v>
      </c>
      <c r="G7914" s="27" t="s">
        <v>4951</v>
      </c>
      <c r="H7914" s="27" t="s">
        <v>4950</v>
      </c>
      <c r="I7914" s="27" t="s">
        <v>6108</v>
      </c>
      <c r="J7914" s="27" t="s">
        <v>6158</v>
      </c>
      <c r="K7914" s="27">
        <v>1</v>
      </c>
      <c r="L7914" s="27" t="s">
        <v>6159</v>
      </c>
      <c r="M7914" s="36" t="str">
        <f t="shared" si="123"/>
        <v>RANS</v>
      </c>
    </row>
    <row r="7915" spans="6:13" ht="15" thickBot="1" x14ac:dyDescent="0.4">
      <c r="F7915" s="30" t="s">
        <v>4946</v>
      </c>
      <c r="G7915" s="28" t="s">
        <v>4949</v>
      </c>
      <c r="H7915" s="28" t="s">
        <v>4948</v>
      </c>
      <c r="I7915" s="28" t="s">
        <v>6108</v>
      </c>
      <c r="J7915" s="28" t="s">
        <v>6158</v>
      </c>
      <c r="K7915" s="28">
        <v>1</v>
      </c>
      <c r="L7915" s="28" t="s">
        <v>6159</v>
      </c>
      <c r="M7915" s="36" t="str">
        <f t="shared" si="123"/>
        <v>RANS</v>
      </c>
    </row>
    <row r="7916" spans="6:13" ht="15" thickBot="1" x14ac:dyDescent="0.4">
      <c r="F7916" s="29" t="s">
        <v>4946</v>
      </c>
      <c r="G7916" s="27" t="s">
        <v>4953</v>
      </c>
      <c r="H7916" s="27" t="s">
        <v>4952</v>
      </c>
      <c r="I7916" s="27" t="s">
        <v>6108</v>
      </c>
      <c r="J7916" s="27" t="s">
        <v>6158</v>
      </c>
      <c r="K7916" s="27">
        <v>1</v>
      </c>
      <c r="L7916" s="27" t="s">
        <v>6159</v>
      </c>
      <c r="M7916" s="36" t="str">
        <f t="shared" si="123"/>
        <v>RANS</v>
      </c>
    </row>
    <row r="7917" spans="6:13" ht="15" thickBot="1" x14ac:dyDescent="0.4">
      <c r="F7917" s="30" t="s">
        <v>4946</v>
      </c>
      <c r="G7917" s="28" t="s">
        <v>10800</v>
      </c>
      <c r="H7917" s="28" t="s">
        <v>4948</v>
      </c>
      <c r="I7917" s="28" t="s">
        <v>6108</v>
      </c>
      <c r="J7917" s="28" t="s">
        <v>6158</v>
      </c>
      <c r="K7917" s="28">
        <v>1</v>
      </c>
      <c r="L7917" s="28" t="s">
        <v>6159</v>
      </c>
      <c r="M7917" s="36" t="str">
        <f t="shared" si="123"/>
        <v>RANS</v>
      </c>
    </row>
    <row r="7918" spans="6:13" ht="15" thickBot="1" x14ac:dyDescent="0.4">
      <c r="F7918" s="29" t="s">
        <v>4946</v>
      </c>
      <c r="G7918" s="27" t="s">
        <v>10801</v>
      </c>
      <c r="H7918" s="27" t="s">
        <v>4950</v>
      </c>
      <c r="I7918" s="27" t="s">
        <v>6108</v>
      </c>
      <c r="J7918" s="27" t="s">
        <v>6158</v>
      </c>
      <c r="K7918" s="27">
        <v>1</v>
      </c>
      <c r="L7918" s="27" t="s">
        <v>6159</v>
      </c>
      <c r="M7918" s="36" t="str">
        <f t="shared" si="123"/>
        <v>RANS</v>
      </c>
    </row>
    <row r="7919" spans="6:13" ht="15" thickBot="1" x14ac:dyDescent="0.4">
      <c r="F7919" s="30" t="s">
        <v>4946</v>
      </c>
      <c r="G7919" s="28" t="s">
        <v>10802</v>
      </c>
      <c r="H7919" s="28" t="s">
        <v>4956</v>
      </c>
      <c r="I7919" s="28" t="s">
        <v>6108</v>
      </c>
      <c r="J7919" s="28" t="s">
        <v>6158</v>
      </c>
      <c r="K7919" s="28">
        <v>1</v>
      </c>
      <c r="L7919" s="28" t="s">
        <v>6159</v>
      </c>
      <c r="M7919" s="36" t="str">
        <f t="shared" si="123"/>
        <v>RANS</v>
      </c>
    </row>
    <row r="7920" spans="6:13" ht="15" thickBot="1" x14ac:dyDescent="0.4">
      <c r="F7920" s="29" t="s">
        <v>4946</v>
      </c>
      <c r="G7920" s="27" t="s">
        <v>10803</v>
      </c>
      <c r="H7920" s="27" t="s">
        <v>4952</v>
      </c>
      <c r="I7920" s="27" t="s">
        <v>6108</v>
      </c>
      <c r="J7920" s="27" t="s">
        <v>6158</v>
      </c>
      <c r="K7920" s="27">
        <v>1</v>
      </c>
      <c r="L7920" s="27" t="s">
        <v>6159</v>
      </c>
      <c r="M7920" s="36" t="str">
        <f t="shared" si="123"/>
        <v>RANS</v>
      </c>
    </row>
    <row r="7921" spans="6:13" ht="15" thickBot="1" x14ac:dyDescent="0.4">
      <c r="F7921" s="30" t="s">
        <v>4946</v>
      </c>
      <c r="G7921" s="28" t="s">
        <v>10804</v>
      </c>
      <c r="H7921" s="28" t="s">
        <v>4954</v>
      </c>
      <c r="I7921" s="28" t="s">
        <v>6108</v>
      </c>
      <c r="J7921" s="28" t="s">
        <v>6158</v>
      </c>
      <c r="K7921" s="28">
        <v>1</v>
      </c>
      <c r="L7921" s="28" t="s">
        <v>6159</v>
      </c>
      <c r="M7921" s="36" t="str">
        <f t="shared" si="123"/>
        <v>RANS</v>
      </c>
    </row>
    <row r="7922" spans="6:13" ht="15" thickBot="1" x14ac:dyDescent="0.4">
      <c r="F7922" s="29" t="s">
        <v>4946</v>
      </c>
      <c r="G7922" s="27" t="s">
        <v>10805</v>
      </c>
      <c r="H7922" s="27" t="s">
        <v>4954</v>
      </c>
      <c r="I7922" s="27" t="s">
        <v>6108</v>
      </c>
      <c r="J7922" s="27" t="s">
        <v>6158</v>
      </c>
      <c r="K7922" s="27">
        <v>1</v>
      </c>
      <c r="L7922" s="27" t="s">
        <v>6159</v>
      </c>
      <c r="M7922" s="36" t="str">
        <f t="shared" si="123"/>
        <v>RANS</v>
      </c>
    </row>
    <row r="7923" spans="6:13" ht="15" thickBot="1" x14ac:dyDescent="0.4">
      <c r="F7923" s="30" t="s">
        <v>4946</v>
      </c>
      <c r="G7923" s="28" t="s">
        <v>4959</v>
      </c>
      <c r="H7923" s="28" t="s">
        <v>4958</v>
      </c>
      <c r="I7923" s="28" t="s">
        <v>6108</v>
      </c>
      <c r="J7923" s="28" t="s">
        <v>6158</v>
      </c>
      <c r="K7923" s="28">
        <v>1</v>
      </c>
      <c r="L7923" s="28" t="s">
        <v>6159</v>
      </c>
      <c r="M7923" s="36" t="str">
        <f t="shared" si="123"/>
        <v>RANS</v>
      </c>
    </row>
    <row r="7924" spans="6:13" ht="15" thickBot="1" x14ac:dyDescent="0.4">
      <c r="F7924" s="29" t="s">
        <v>4946</v>
      </c>
      <c r="G7924" s="27" t="s">
        <v>4957</v>
      </c>
      <c r="H7924" s="27" t="s">
        <v>4956</v>
      </c>
      <c r="I7924" s="27" t="s">
        <v>6108</v>
      </c>
      <c r="J7924" s="27" t="s">
        <v>6158</v>
      </c>
      <c r="K7924" s="27">
        <v>1</v>
      </c>
      <c r="L7924" s="27" t="s">
        <v>6159</v>
      </c>
      <c r="M7924" s="36" t="str">
        <f t="shared" si="123"/>
        <v>RANS</v>
      </c>
    </row>
    <row r="7925" spans="6:13" ht="15" thickBot="1" x14ac:dyDescent="0.4">
      <c r="F7925" s="30" t="s">
        <v>4946</v>
      </c>
      <c r="G7925" s="28" t="s">
        <v>10806</v>
      </c>
      <c r="H7925" s="28" t="s">
        <v>4958</v>
      </c>
      <c r="I7925" s="28" t="s">
        <v>6108</v>
      </c>
      <c r="J7925" s="28" t="s">
        <v>6158</v>
      </c>
      <c r="K7925" s="28">
        <v>1</v>
      </c>
      <c r="L7925" s="28" t="s">
        <v>6159</v>
      </c>
      <c r="M7925" s="36" t="str">
        <f t="shared" si="123"/>
        <v>RANS</v>
      </c>
    </row>
    <row r="7926" spans="6:13" ht="15" thickBot="1" x14ac:dyDescent="0.4">
      <c r="F7926" s="29" t="s">
        <v>4946</v>
      </c>
      <c r="G7926" s="27" t="s">
        <v>10807</v>
      </c>
      <c r="H7926" s="27" t="s">
        <v>4954</v>
      </c>
      <c r="I7926" s="27" t="s">
        <v>6108</v>
      </c>
      <c r="J7926" s="27" t="s">
        <v>6158</v>
      </c>
      <c r="K7926" s="27">
        <v>1</v>
      </c>
      <c r="L7926" s="27" t="s">
        <v>6159</v>
      </c>
      <c r="M7926" s="36" t="str">
        <f t="shared" si="123"/>
        <v>RANS</v>
      </c>
    </row>
    <row r="7927" spans="6:13" ht="15" thickBot="1" x14ac:dyDescent="0.4">
      <c r="F7927" s="30" t="s">
        <v>4946</v>
      </c>
      <c r="G7927" s="28" t="s">
        <v>10808</v>
      </c>
      <c r="H7927" s="28" t="s">
        <v>4945</v>
      </c>
      <c r="I7927" s="28" t="s">
        <v>6108</v>
      </c>
      <c r="J7927" s="28" t="s">
        <v>6158</v>
      </c>
      <c r="K7927" s="28">
        <v>1</v>
      </c>
      <c r="L7927" s="28" t="s">
        <v>6159</v>
      </c>
      <c r="M7927" s="36" t="str">
        <f t="shared" si="123"/>
        <v>RANS</v>
      </c>
    </row>
    <row r="7928" spans="6:13" ht="15" thickBot="1" x14ac:dyDescent="0.4">
      <c r="F7928" s="29" t="s">
        <v>4946</v>
      </c>
      <c r="G7928" s="27" t="s">
        <v>4947</v>
      </c>
      <c r="H7928" s="27" t="s">
        <v>4945</v>
      </c>
      <c r="I7928" s="27" t="s">
        <v>6108</v>
      </c>
      <c r="J7928" s="27" t="s">
        <v>6158</v>
      </c>
      <c r="K7928" s="27">
        <v>1</v>
      </c>
      <c r="L7928" s="27" t="s">
        <v>6159</v>
      </c>
      <c r="M7928" s="36" t="str">
        <f t="shared" si="123"/>
        <v>RANS</v>
      </c>
    </row>
    <row r="7929" spans="6:13" ht="15" thickBot="1" x14ac:dyDescent="0.4">
      <c r="F7929" s="30" t="s">
        <v>4946</v>
      </c>
      <c r="G7929" s="28" t="s">
        <v>10809</v>
      </c>
      <c r="H7929" s="28" t="s">
        <v>10810</v>
      </c>
      <c r="I7929" s="28" t="s">
        <v>6108</v>
      </c>
      <c r="J7929" s="28" t="s">
        <v>6158</v>
      </c>
      <c r="K7929" s="28">
        <v>1</v>
      </c>
      <c r="L7929" s="28" t="s">
        <v>6159</v>
      </c>
      <c r="M7929" s="36" t="str">
        <f t="shared" si="123"/>
        <v>RANS</v>
      </c>
    </row>
    <row r="7930" spans="6:13" ht="15" thickBot="1" x14ac:dyDescent="0.4">
      <c r="F7930" s="29" t="s">
        <v>4946</v>
      </c>
      <c r="G7930" s="27" t="s">
        <v>5028</v>
      </c>
      <c r="H7930" s="27" t="s">
        <v>10810</v>
      </c>
      <c r="I7930" s="27" t="s">
        <v>6108</v>
      </c>
      <c r="J7930" s="27" t="s">
        <v>6158</v>
      </c>
      <c r="K7930" s="27">
        <v>1</v>
      </c>
      <c r="L7930" s="27" t="s">
        <v>6159</v>
      </c>
      <c r="M7930" s="36" t="str">
        <f t="shared" si="123"/>
        <v>RANS</v>
      </c>
    </row>
    <row r="7931" spans="6:13" ht="15" thickBot="1" x14ac:dyDescent="0.4">
      <c r="F7931" s="30" t="s">
        <v>4961</v>
      </c>
      <c r="G7931" s="28" t="s">
        <v>4962</v>
      </c>
      <c r="H7931" s="28" t="s">
        <v>4960</v>
      </c>
      <c r="I7931" s="28" t="s">
        <v>6108</v>
      </c>
      <c r="J7931" s="28" t="s">
        <v>6158</v>
      </c>
      <c r="K7931" s="28">
        <v>1</v>
      </c>
      <c r="L7931" s="28" t="s">
        <v>6159</v>
      </c>
      <c r="M7931" s="36" t="str">
        <f t="shared" si="123"/>
        <v>RAVIN</v>
      </c>
    </row>
    <row r="7932" spans="6:13" ht="15" thickBot="1" x14ac:dyDescent="0.4">
      <c r="F7932" s="29" t="s">
        <v>4961</v>
      </c>
      <c r="G7932" s="27" t="s">
        <v>4964</v>
      </c>
      <c r="H7932" s="27" t="s">
        <v>4963</v>
      </c>
      <c r="I7932" s="27" t="s">
        <v>6108</v>
      </c>
      <c r="J7932" s="27" t="s">
        <v>6158</v>
      </c>
      <c r="K7932" s="27">
        <v>1</v>
      </c>
      <c r="L7932" s="27" t="s">
        <v>6159</v>
      </c>
      <c r="M7932" s="36" t="str">
        <f t="shared" si="123"/>
        <v>RAVIN</v>
      </c>
    </row>
    <row r="7933" spans="6:13" ht="15" thickBot="1" x14ac:dyDescent="0.4">
      <c r="F7933" s="30" t="s">
        <v>10811</v>
      </c>
      <c r="G7933" s="28" t="s">
        <v>1382</v>
      </c>
      <c r="H7933" s="28" t="s">
        <v>1381</v>
      </c>
      <c r="I7933" s="28" t="s">
        <v>6108</v>
      </c>
      <c r="J7933" s="28" t="s">
        <v>6158</v>
      </c>
      <c r="K7933" s="28">
        <v>1</v>
      </c>
      <c r="L7933" s="28" t="s">
        <v>6159</v>
      </c>
      <c r="M7933" s="36" t="str">
        <f t="shared" si="123"/>
        <v>RAYTHEON</v>
      </c>
    </row>
    <row r="7934" spans="6:13" ht="15" thickBot="1" x14ac:dyDescent="0.4">
      <c r="F7934" s="29" t="s">
        <v>10811</v>
      </c>
      <c r="G7934" s="27" t="s">
        <v>6989</v>
      </c>
      <c r="H7934" s="27" t="s">
        <v>832</v>
      </c>
      <c r="I7934" s="27" t="s">
        <v>6108</v>
      </c>
      <c r="J7934" s="27" t="s">
        <v>6169</v>
      </c>
      <c r="K7934" s="27">
        <v>1</v>
      </c>
      <c r="L7934" s="27" t="s">
        <v>6159</v>
      </c>
      <c r="M7934" s="36" t="str">
        <f t="shared" si="123"/>
        <v>RAYTHEON</v>
      </c>
    </row>
    <row r="7935" spans="6:13" ht="15" thickBot="1" x14ac:dyDescent="0.4">
      <c r="F7935" s="30" t="s">
        <v>10811</v>
      </c>
      <c r="G7935" s="28" t="s">
        <v>1394</v>
      </c>
      <c r="H7935" s="28" t="s">
        <v>1393</v>
      </c>
      <c r="I7935" s="28" t="s">
        <v>6108</v>
      </c>
      <c r="J7935" s="28" t="s">
        <v>6158</v>
      </c>
      <c r="K7935" s="28">
        <v>2</v>
      </c>
      <c r="L7935" s="28" t="s">
        <v>6159</v>
      </c>
      <c r="M7935" s="36" t="str">
        <f t="shared" si="123"/>
        <v>RAYTHEON</v>
      </c>
    </row>
    <row r="7936" spans="6:13" ht="15" thickBot="1" x14ac:dyDescent="0.4">
      <c r="F7936" s="29" t="s">
        <v>10811</v>
      </c>
      <c r="G7936" s="27" t="s">
        <v>7011</v>
      </c>
      <c r="H7936" s="27" t="s">
        <v>1421</v>
      </c>
      <c r="I7936" s="27" t="s">
        <v>6108</v>
      </c>
      <c r="J7936" s="27" t="s">
        <v>6169</v>
      </c>
      <c r="K7936" s="27">
        <v>2</v>
      </c>
      <c r="L7936" s="27" t="s">
        <v>6159</v>
      </c>
      <c r="M7936" s="36" t="str">
        <f t="shared" si="123"/>
        <v>RAYTHEON</v>
      </c>
    </row>
    <row r="7937" spans="6:13" ht="15" thickBot="1" x14ac:dyDescent="0.4">
      <c r="F7937" s="30" t="s">
        <v>10811</v>
      </c>
      <c r="G7937" s="28" t="s">
        <v>7014</v>
      </c>
      <c r="H7937" s="28" t="s">
        <v>1367</v>
      </c>
      <c r="I7937" s="28" t="s">
        <v>6108</v>
      </c>
      <c r="J7937" s="28" t="s">
        <v>6169</v>
      </c>
      <c r="K7937" s="28">
        <v>2</v>
      </c>
      <c r="L7937" s="28" t="s">
        <v>6580</v>
      </c>
      <c r="M7937" s="36" t="str">
        <f t="shared" si="123"/>
        <v>RAYTHEON</v>
      </c>
    </row>
    <row r="7938" spans="6:13" ht="15" thickBot="1" x14ac:dyDescent="0.4">
      <c r="F7938" s="29" t="s">
        <v>10811</v>
      </c>
      <c r="G7938" s="27" t="s">
        <v>7015</v>
      </c>
      <c r="H7938" s="27" t="s">
        <v>1362</v>
      </c>
      <c r="I7938" s="27" t="s">
        <v>6108</v>
      </c>
      <c r="J7938" s="27" t="s">
        <v>6169</v>
      </c>
      <c r="K7938" s="27">
        <v>2</v>
      </c>
      <c r="L7938" s="27" t="s">
        <v>6580</v>
      </c>
      <c r="M7938" s="36" t="str">
        <f t="shared" si="123"/>
        <v>RAYTHEON</v>
      </c>
    </row>
    <row r="7939" spans="6:13" ht="15" thickBot="1" x14ac:dyDescent="0.4">
      <c r="F7939" s="30" t="s">
        <v>10811</v>
      </c>
      <c r="G7939" s="28" t="s">
        <v>7016</v>
      </c>
      <c r="H7939" s="28" t="s">
        <v>1417</v>
      </c>
      <c r="I7939" s="28" t="s">
        <v>6108</v>
      </c>
      <c r="J7939" s="28" t="s">
        <v>6169</v>
      </c>
      <c r="K7939" s="28">
        <v>2</v>
      </c>
      <c r="L7939" s="28" t="s">
        <v>6159</v>
      </c>
      <c r="M7939" s="36" t="str">
        <f t="shared" si="123"/>
        <v>RAYTHEON</v>
      </c>
    </row>
    <row r="7940" spans="6:13" ht="15" thickBot="1" x14ac:dyDescent="0.4">
      <c r="F7940" s="29" t="s">
        <v>10811</v>
      </c>
      <c r="G7940" s="27" t="s">
        <v>3319</v>
      </c>
      <c r="H7940" s="27" t="s">
        <v>3318</v>
      </c>
      <c r="I7940" s="27" t="s">
        <v>6108</v>
      </c>
      <c r="J7940" s="27" t="s">
        <v>6109</v>
      </c>
      <c r="K7940" s="27">
        <v>2</v>
      </c>
      <c r="L7940" s="27" t="s">
        <v>6159</v>
      </c>
      <c r="M7940" s="36" t="str">
        <f t="shared" si="123"/>
        <v>RAYTHEON</v>
      </c>
    </row>
    <row r="7941" spans="6:13" ht="15" thickBot="1" x14ac:dyDescent="0.4">
      <c r="F7941" s="30" t="s">
        <v>10811</v>
      </c>
      <c r="G7941" s="28">
        <v>1900</v>
      </c>
      <c r="H7941" s="28" t="s">
        <v>1415</v>
      </c>
      <c r="I7941" s="28" t="s">
        <v>6108</v>
      </c>
      <c r="J7941" s="28" t="s">
        <v>6169</v>
      </c>
      <c r="K7941" s="28">
        <v>2</v>
      </c>
      <c r="L7941" s="28" t="s">
        <v>6110</v>
      </c>
      <c r="M7941" s="36" t="str">
        <f t="shared" si="123"/>
        <v>RAYTHEON</v>
      </c>
    </row>
    <row r="7942" spans="6:13" ht="15" thickBot="1" x14ac:dyDescent="0.4">
      <c r="F7942" s="29" t="s">
        <v>10811</v>
      </c>
      <c r="G7942" s="27" t="s">
        <v>7019</v>
      </c>
      <c r="H7942" s="27" t="s">
        <v>1371</v>
      </c>
      <c r="I7942" s="27" t="s">
        <v>6108</v>
      </c>
      <c r="J7942" s="27" t="s">
        <v>6169</v>
      </c>
      <c r="K7942" s="27">
        <v>2</v>
      </c>
      <c r="L7942" s="27" t="s">
        <v>6159</v>
      </c>
      <c r="M7942" s="36" t="str">
        <f t="shared" si="123"/>
        <v>RAYTHEON</v>
      </c>
    </row>
    <row r="7943" spans="6:13" ht="15" thickBot="1" x14ac:dyDescent="0.4">
      <c r="F7943" s="30" t="s">
        <v>10811</v>
      </c>
      <c r="G7943" s="28" t="s">
        <v>10812</v>
      </c>
      <c r="H7943" s="28" t="s">
        <v>3320</v>
      </c>
      <c r="I7943" s="28" t="s">
        <v>6108</v>
      </c>
      <c r="J7943" s="28" t="s">
        <v>6169</v>
      </c>
      <c r="K7943" s="28">
        <v>1</v>
      </c>
      <c r="L7943" s="28" t="s">
        <v>6159</v>
      </c>
      <c r="M7943" s="36" t="str">
        <f t="shared" ref="M7943:M8006" si="124">F7943</f>
        <v>RAYTHEON</v>
      </c>
    </row>
    <row r="7944" spans="6:13" ht="15" thickBot="1" x14ac:dyDescent="0.4">
      <c r="F7944" s="29" t="s">
        <v>10811</v>
      </c>
      <c r="G7944" s="27" t="s">
        <v>7114</v>
      </c>
      <c r="H7944" s="27" t="s">
        <v>3320</v>
      </c>
      <c r="I7944" s="27" t="s">
        <v>6108</v>
      </c>
      <c r="J7944" s="27" t="s">
        <v>6169</v>
      </c>
      <c r="K7944" s="27">
        <v>1</v>
      </c>
      <c r="L7944" s="27" t="s">
        <v>6159</v>
      </c>
      <c r="M7944" s="36" t="str">
        <f t="shared" si="124"/>
        <v>RAYTHEON</v>
      </c>
    </row>
    <row r="7945" spans="6:13" ht="15" thickBot="1" x14ac:dyDescent="0.4">
      <c r="F7945" s="30" t="s">
        <v>10811</v>
      </c>
      <c r="G7945" s="28" t="s">
        <v>9125</v>
      </c>
      <c r="H7945" s="28" t="s">
        <v>3316</v>
      </c>
      <c r="I7945" s="28" t="s">
        <v>6108</v>
      </c>
      <c r="J7945" s="28" t="s">
        <v>6109</v>
      </c>
      <c r="K7945" s="28">
        <v>2</v>
      </c>
      <c r="L7945" s="28" t="s">
        <v>6110</v>
      </c>
      <c r="M7945" s="36" t="str">
        <f t="shared" si="124"/>
        <v>RAYTHEON</v>
      </c>
    </row>
    <row r="7946" spans="6:13" ht="15" thickBot="1" x14ac:dyDescent="0.4">
      <c r="F7946" s="29" t="s">
        <v>10811</v>
      </c>
      <c r="G7946" s="27" t="s">
        <v>10813</v>
      </c>
      <c r="H7946" s="27" t="s">
        <v>3316</v>
      </c>
      <c r="I7946" s="27" t="s">
        <v>6108</v>
      </c>
      <c r="J7946" s="27" t="s">
        <v>6109</v>
      </c>
      <c r="K7946" s="27">
        <v>2</v>
      </c>
      <c r="L7946" s="27" t="s">
        <v>6110</v>
      </c>
      <c r="M7946" s="36" t="str">
        <f t="shared" si="124"/>
        <v>RAYTHEON</v>
      </c>
    </row>
    <row r="7947" spans="6:13" ht="15" thickBot="1" x14ac:dyDescent="0.4">
      <c r="F7947" s="30" t="s">
        <v>10811</v>
      </c>
      <c r="G7947" s="28" t="s">
        <v>7106</v>
      </c>
      <c r="H7947" s="28" t="s">
        <v>1393</v>
      </c>
      <c r="I7947" s="28" t="s">
        <v>6108</v>
      </c>
      <c r="J7947" s="28" t="s">
        <v>6158</v>
      </c>
      <c r="K7947" s="28">
        <v>2</v>
      </c>
      <c r="L7947" s="28" t="s">
        <v>6159</v>
      </c>
      <c r="M7947" s="36" t="str">
        <f t="shared" si="124"/>
        <v>RAYTHEON</v>
      </c>
    </row>
    <row r="7948" spans="6:13" ht="15" thickBot="1" x14ac:dyDescent="0.4">
      <c r="F7948" s="29" t="s">
        <v>10811</v>
      </c>
      <c r="G7948" s="27" t="s">
        <v>7025</v>
      </c>
      <c r="H7948" s="27" t="s">
        <v>1381</v>
      </c>
      <c r="I7948" s="27" t="s">
        <v>6108</v>
      </c>
      <c r="J7948" s="27" t="s">
        <v>6158</v>
      </c>
      <c r="K7948" s="27">
        <v>1</v>
      </c>
      <c r="L7948" s="27" t="s">
        <v>6159</v>
      </c>
      <c r="M7948" s="36" t="str">
        <f t="shared" si="124"/>
        <v>RAYTHEON</v>
      </c>
    </row>
    <row r="7949" spans="6:13" ht="15" thickBot="1" x14ac:dyDescent="0.4">
      <c r="F7949" s="30" t="s">
        <v>10811</v>
      </c>
      <c r="G7949" s="28" t="s">
        <v>7029</v>
      </c>
      <c r="H7949" s="28" t="s">
        <v>832</v>
      </c>
      <c r="I7949" s="28" t="s">
        <v>6108</v>
      </c>
      <c r="J7949" s="28" t="s">
        <v>6169</v>
      </c>
      <c r="K7949" s="28">
        <v>1</v>
      </c>
      <c r="L7949" s="28" t="s">
        <v>6159</v>
      </c>
      <c r="M7949" s="36" t="str">
        <f t="shared" si="124"/>
        <v>RAYTHEON</v>
      </c>
    </row>
    <row r="7950" spans="6:13" ht="15" thickBot="1" x14ac:dyDescent="0.4">
      <c r="F7950" s="29" t="s">
        <v>10811</v>
      </c>
      <c r="G7950" s="27" t="s">
        <v>10814</v>
      </c>
      <c r="H7950" s="27" t="s">
        <v>1367</v>
      </c>
      <c r="I7950" s="27" t="s">
        <v>6108</v>
      </c>
      <c r="J7950" s="27" t="s">
        <v>6169</v>
      </c>
      <c r="K7950" s="27">
        <v>2</v>
      </c>
      <c r="L7950" s="27" t="s">
        <v>6580</v>
      </c>
      <c r="M7950" s="36" t="str">
        <f t="shared" si="124"/>
        <v>RAYTHEON</v>
      </c>
    </row>
    <row r="7951" spans="6:13" ht="15" thickBot="1" x14ac:dyDescent="0.4">
      <c r="F7951" s="30" t="s">
        <v>10811</v>
      </c>
      <c r="G7951" s="28" t="s">
        <v>10815</v>
      </c>
      <c r="H7951" s="28" t="s">
        <v>3320</v>
      </c>
      <c r="I7951" s="28" t="s">
        <v>6108</v>
      </c>
      <c r="J7951" s="28" t="s">
        <v>6169</v>
      </c>
      <c r="K7951" s="28">
        <v>1</v>
      </c>
      <c r="L7951" s="28" t="s">
        <v>6159</v>
      </c>
      <c r="M7951" s="36" t="str">
        <f t="shared" si="124"/>
        <v>RAYTHEON</v>
      </c>
    </row>
    <row r="7952" spans="6:13" ht="15" thickBot="1" x14ac:dyDescent="0.4">
      <c r="F7952" s="29" t="s">
        <v>10811</v>
      </c>
      <c r="G7952" s="27" t="s">
        <v>10816</v>
      </c>
      <c r="H7952" s="27" t="s">
        <v>3320</v>
      </c>
      <c r="I7952" s="27" t="s">
        <v>6108</v>
      </c>
      <c r="J7952" s="27" t="s">
        <v>6169</v>
      </c>
      <c r="K7952" s="27">
        <v>1</v>
      </c>
      <c r="L7952" s="27" t="s">
        <v>6159</v>
      </c>
      <c r="M7952" s="36" t="str">
        <f t="shared" si="124"/>
        <v>RAYTHEON</v>
      </c>
    </row>
    <row r="7953" spans="6:13" ht="15" thickBot="1" x14ac:dyDescent="0.4">
      <c r="F7953" s="30" t="s">
        <v>10811</v>
      </c>
      <c r="G7953" s="28" t="s">
        <v>9131</v>
      </c>
      <c r="H7953" s="28" t="s">
        <v>1776</v>
      </c>
      <c r="I7953" s="28" t="s">
        <v>6108</v>
      </c>
      <c r="J7953" s="28" t="s">
        <v>6109</v>
      </c>
      <c r="K7953" s="28">
        <v>2</v>
      </c>
      <c r="L7953" s="28" t="s">
        <v>6110</v>
      </c>
      <c r="M7953" s="36" t="str">
        <f t="shared" si="124"/>
        <v>RAYTHEON</v>
      </c>
    </row>
    <row r="7954" spans="6:13" ht="15" thickBot="1" x14ac:dyDescent="0.4">
      <c r="F7954" s="29" t="s">
        <v>10811</v>
      </c>
      <c r="G7954" s="27" t="s">
        <v>9127</v>
      </c>
      <c r="H7954" s="27" t="s">
        <v>1776</v>
      </c>
      <c r="I7954" s="27" t="s">
        <v>6108</v>
      </c>
      <c r="J7954" s="27" t="s">
        <v>6109</v>
      </c>
      <c r="K7954" s="27">
        <v>2</v>
      </c>
      <c r="L7954" s="27" t="s">
        <v>6110</v>
      </c>
      <c r="M7954" s="36" t="str">
        <f t="shared" si="124"/>
        <v>RAYTHEON</v>
      </c>
    </row>
    <row r="7955" spans="6:13" ht="15" thickBot="1" x14ac:dyDescent="0.4">
      <c r="F7955" s="30" t="s">
        <v>10811</v>
      </c>
      <c r="G7955" s="28" t="s">
        <v>10817</v>
      </c>
      <c r="H7955" s="28" t="s">
        <v>1778</v>
      </c>
      <c r="I7955" s="28" t="s">
        <v>6108</v>
      </c>
      <c r="J7955" s="28" t="s">
        <v>6109</v>
      </c>
      <c r="K7955" s="28">
        <v>2</v>
      </c>
      <c r="L7955" s="28" t="s">
        <v>6110</v>
      </c>
      <c r="M7955" s="36" t="str">
        <f t="shared" si="124"/>
        <v>RAYTHEON</v>
      </c>
    </row>
    <row r="7956" spans="6:13" ht="15" thickBot="1" x14ac:dyDescent="0.4">
      <c r="F7956" s="29" t="s">
        <v>10811</v>
      </c>
      <c r="G7956" s="27" t="s">
        <v>10818</v>
      </c>
      <c r="H7956" s="27" t="s">
        <v>1385</v>
      </c>
      <c r="I7956" s="27" t="s">
        <v>6108</v>
      </c>
      <c r="J7956" s="27" t="s">
        <v>6158</v>
      </c>
      <c r="K7956" s="27">
        <v>1</v>
      </c>
      <c r="L7956" s="27" t="s">
        <v>6159</v>
      </c>
      <c r="M7956" s="36" t="str">
        <f t="shared" si="124"/>
        <v>RAYTHEON</v>
      </c>
    </row>
    <row r="7957" spans="6:13" ht="15" thickBot="1" x14ac:dyDescent="0.4">
      <c r="F7957" s="30" t="s">
        <v>10811</v>
      </c>
      <c r="G7957" s="28" t="s">
        <v>3317</v>
      </c>
      <c r="H7957" s="28" t="s">
        <v>3316</v>
      </c>
      <c r="I7957" s="28" t="s">
        <v>6108</v>
      </c>
      <c r="J7957" s="28" t="s">
        <v>6109</v>
      </c>
      <c r="K7957" s="28">
        <v>2</v>
      </c>
      <c r="L7957" s="28" t="s">
        <v>6110</v>
      </c>
      <c r="M7957" s="36" t="str">
        <f t="shared" si="124"/>
        <v>RAYTHEON</v>
      </c>
    </row>
    <row r="7958" spans="6:13" ht="15" thickBot="1" x14ac:dyDescent="0.4">
      <c r="F7958" s="29" t="s">
        <v>10811</v>
      </c>
      <c r="G7958" s="27" t="s">
        <v>10819</v>
      </c>
      <c r="H7958" s="27" t="s">
        <v>3316</v>
      </c>
      <c r="I7958" s="27" t="s">
        <v>6108</v>
      </c>
      <c r="J7958" s="27" t="s">
        <v>6109</v>
      </c>
      <c r="K7958" s="27">
        <v>2</v>
      </c>
      <c r="L7958" s="27" t="s">
        <v>6110</v>
      </c>
      <c r="M7958" s="36" t="str">
        <f t="shared" si="124"/>
        <v>RAYTHEON</v>
      </c>
    </row>
    <row r="7959" spans="6:13" ht="15" thickBot="1" x14ac:dyDescent="0.4">
      <c r="F7959" s="30" t="s">
        <v>10811</v>
      </c>
      <c r="G7959" s="28" t="s">
        <v>1370</v>
      </c>
      <c r="H7959" s="28" t="s">
        <v>1369</v>
      </c>
      <c r="I7959" s="28" t="s">
        <v>6108</v>
      </c>
      <c r="J7959" s="28" t="s">
        <v>6109</v>
      </c>
      <c r="K7959" s="28">
        <v>2</v>
      </c>
      <c r="L7959" s="28" t="s">
        <v>6110</v>
      </c>
      <c r="M7959" s="36" t="str">
        <f t="shared" si="124"/>
        <v>RAYTHEON</v>
      </c>
    </row>
    <row r="7960" spans="6:13" ht="15" thickBot="1" x14ac:dyDescent="0.4">
      <c r="F7960" s="29" t="s">
        <v>10811</v>
      </c>
      <c r="G7960" s="27" t="s">
        <v>10820</v>
      </c>
      <c r="H7960" s="27" t="s">
        <v>1421</v>
      </c>
      <c r="I7960" s="27" t="s">
        <v>6108</v>
      </c>
      <c r="J7960" s="27" t="s">
        <v>6169</v>
      </c>
      <c r="K7960" s="27">
        <v>2</v>
      </c>
      <c r="L7960" s="27" t="s">
        <v>6159</v>
      </c>
      <c r="M7960" s="36" t="str">
        <f t="shared" si="124"/>
        <v>RAYTHEON</v>
      </c>
    </row>
    <row r="7961" spans="6:13" ht="15" thickBot="1" x14ac:dyDescent="0.4">
      <c r="F7961" s="30" t="s">
        <v>10811</v>
      </c>
      <c r="G7961" s="28" t="s">
        <v>10821</v>
      </c>
      <c r="H7961" s="28" t="s">
        <v>1362</v>
      </c>
      <c r="I7961" s="28" t="s">
        <v>6108</v>
      </c>
      <c r="J7961" s="28" t="s">
        <v>6169</v>
      </c>
      <c r="K7961" s="28">
        <v>2</v>
      </c>
      <c r="L7961" s="28" t="s">
        <v>6580</v>
      </c>
      <c r="M7961" s="36" t="str">
        <f t="shared" si="124"/>
        <v>RAYTHEON</v>
      </c>
    </row>
    <row r="7962" spans="6:13" ht="15" thickBot="1" x14ac:dyDescent="0.4">
      <c r="F7962" s="29" t="s">
        <v>10811</v>
      </c>
      <c r="G7962" s="27" t="s">
        <v>9130</v>
      </c>
      <c r="H7962" s="27" t="s">
        <v>3318</v>
      </c>
      <c r="I7962" s="27" t="s">
        <v>6108</v>
      </c>
      <c r="J7962" s="27" t="s">
        <v>6109</v>
      </c>
      <c r="K7962" s="27">
        <v>2</v>
      </c>
      <c r="L7962" s="27" t="s">
        <v>6159</v>
      </c>
      <c r="M7962" s="36" t="str">
        <f t="shared" si="124"/>
        <v>RAYTHEON</v>
      </c>
    </row>
    <row r="7963" spans="6:13" ht="15" thickBot="1" x14ac:dyDescent="0.4">
      <c r="F7963" s="30" t="s">
        <v>10811</v>
      </c>
      <c r="G7963" s="28" t="s">
        <v>1726</v>
      </c>
      <c r="H7963" s="28" t="s">
        <v>1725</v>
      </c>
      <c r="I7963" s="28" t="s">
        <v>6108</v>
      </c>
      <c r="J7963" s="28" t="s">
        <v>6109</v>
      </c>
      <c r="K7963" s="28">
        <v>2</v>
      </c>
      <c r="L7963" s="28" t="s">
        <v>6110</v>
      </c>
      <c r="M7963" s="36" t="str">
        <f t="shared" si="124"/>
        <v>RAYTHEON</v>
      </c>
    </row>
    <row r="7964" spans="6:13" ht="15" thickBot="1" x14ac:dyDescent="0.4">
      <c r="F7964" s="29" t="s">
        <v>10811</v>
      </c>
      <c r="G7964" s="27" t="s">
        <v>1372</v>
      </c>
      <c r="H7964" s="27" t="s">
        <v>1371</v>
      </c>
      <c r="I7964" s="27" t="s">
        <v>6108</v>
      </c>
      <c r="J7964" s="27" t="s">
        <v>6169</v>
      </c>
      <c r="K7964" s="27">
        <v>2</v>
      </c>
      <c r="L7964" s="27" t="s">
        <v>6159</v>
      </c>
      <c r="M7964" s="36" t="str">
        <f t="shared" si="124"/>
        <v>RAYTHEON</v>
      </c>
    </row>
    <row r="7965" spans="6:13" ht="15" thickBot="1" x14ac:dyDescent="0.4">
      <c r="F7965" s="30" t="s">
        <v>10811</v>
      </c>
      <c r="G7965" s="28" t="s">
        <v>1364</v>
      </c>
      <c r="H7965" s="28" t="s">
        <v>1362</v>
      </c>
      <c r="I7965" s="28" t="s">
        <v>6108</v>
      </c>
      <c r="J7965" s="28" t="s">
        <v>6169</v>
      </c>
      <c r="K7965" s="28">
        <v>2</v>
      </c>
      <c r="L7965" s="28" t="s">
        <v>6580</v>
      </c>
      <c r="M7965" s="36" t="str">
        <f t="shared" si="124"/>
        <v>RAYTHEON</v>
      </c>
    </row>
    <row r="7966" spans="6:13" ht="15" thickBot="1" x14ac:dyDescent="0.4">
      <c r="F7966" s="29" t="s">
        <v>10811</v>
      </c>
      <c r="G7966" s="27" t="s">
        <v>7059</v>
      </c>
      <c r="H7966" s="27" t="s">
        <v>1367</v>
      </c>
      <c r="I7966" s="27" t="s">
        <v>6108</v>
      </c>
      <c r="J7966" s="27" t="s">
        <v>6169</v>
      </c>
      <c r="K7966" s="27">
        <v>2</v>
      </c>
      <c r="L7966" s="27" t="s">
        <v>6580</v>
      </c>
      <c r="M7966" s="36" t="str">
        <f t="shared" si="124"/>
        <v>RAYTHEON</v>
      </c>
    </row>
    <row r="7967" spans="6:13" ht="15" thickBot="1" x14ac:dyDescent="0.4">
      <c r="F7967" s="30" t="s">
        <v>10811</v>
      </c>
      <c r="G7967" s="28" t="s">
        <v>1418</v>
      </c>
      <c r="H7967" s="28" t="s">
        <v>1417</v>
      </c>
      <c r="I7967" s="28" t="s">
        <v>6108</v>
      </c>
      <c r="J7967" s="28" t="s">
        <v>6169</v>
      </c>
      <c r="K7967" s="28">
        <v>2</v>
      </c>
      <c r="L7967" s="28" t="s">
        <v>6159</v>
      </c>
      <c r="M7967" s="36" t="str">
        <f t="shared" si="124"/>
        <v>RAYTHEON</v>
      </c>
    </row>
    <row r="7968" spans="6:13" ht="15" thickBot="1" x14ac:dyDescent="0.4">
      <c r="F7968" s="29" t="s">
        <v>10811</v>
      </c>
      <c r="G7968" s="27" t="s">
        <v>7060</v>
      </c>
      <c r="H7968" s="27" t="s">
        <v>1369</v>
      </c>
      <c r="I7968" s="27" t="s">
        <v>6108</v>
      </c>
      <c r="J7968" s="27" t="s">
        <v>6109</v>
      </c>
      <c r="K7968" s="27">
        <v>2</v>
      </c>
      <c r="L7968" s="27" t="s">
        <v>6110</v>
      </c>
      <c r="M7968" s="36" t="str">
        <f t="shared" si="124"/>
        <v>RAYTHEON</v>
      </c>
    </row>
    <row r="7969" spans="6:13" ht="15" thickBot="1" x14ac:dyDescent="0.4">
      <c r="F7969" s="30" t="s">
        <v>10811</v>
      </c>
      <c r="G7969" s="28" t="s">
        <v>3321</v>
      </c>
      <c r="H7969" s="28" t="s">
        <v>3320</v>
      </c>
      <c r="I7969" s="28" t="s">
        <v>6108</v>
      </c>
      <c r="J7969" s="28" t="s">
        <v>6169</v>
      </c>
      <c r="K7969" s="28">
        <v>1</v>
      </c>
      <c r="L7969" s="28" t="s">
        <v>6159</v>
      </c>
      <c r="M7969" s="36" t="str">
        <f t="shared" si="124"/>
        <v>RAYTHEON</v>
      </c>
    </row>
    <row r="7970" spans="6:13" ht="15" thickBot="1" x14ac:dyDescent="0.4">
      <c r="F7970" s="29" t="s">
        <v>10811</v>
      </c>
      <c r="G7970" s="27" t="s">
        <v>7115</v>
      </c>
      <c r="H7970" s="27" t="s">
        <v>3320</v>
      </c>
      <c r="I7970" s="27" t="s">
        <v>6108</v>
      </c>
      <c r="J7970" s="27" t="s">
        <v>6169</v>
      </c>
      <c r="K7970" s="27">
        <v>1</v>
      </c>
      <c r="L7970" s="27" t="s">
        <v>6159</v>
      </c>
      <c r="M7970" s="36" t="str">
        <f t="shared" si="124"/>
        <v>RAYTHEON</v>
      </c>
    </row>
    <row r="7971" spans="6:13" ht="15" thickBot="1" x14ac:dyDescent="0.4">
      <c r="F7971" s="30" t="s">
        <v>10811</v>
      </c>
      <c r="G7971" s="28" t="s">
        <v>1777</v>
      </c>
      <c r="H7971" s="28" t="s">
        <v>1776</v>
      </c>
      <c r="I7971" s="28" t="s">
        <v>6108</v>
      </c>
      <c r="J7971" s="28" t="s">
        <v>6109</v>
      </c>
      <c r="K7971" s="28">
        <v>2</v>
      </c>
      <c r="L7971" s="28" t="s">
        <v>6110</v>
      </c>
      <c r="M7971" s="36" t="str">
        <f t="shared" si="124"/>
        <v>RAYTHEON</v>
      </c>
    </row>
    <row r="7972" spans="6:13" ht="15" thickBot="1" x14ac:dyDescent="0.4">
      <c r="F7972" s="29" t="s">
        <v>10811</v>
      </c>
      <c r="G7972" s="27" t="s">
        <v>7027</v>
      </c>
      <c r="H7972" s="27" t="s">
        <v>1385</v>
      </c>
      <c r="I7972" s="27" t="s">
        <v>6108</v>
      </c>
      <c r="J7972" s="27" t="s">
        <v>6158</v>
      </c>
      <c r="K7972" s="27">
        <v>1</v>
      </c>
      <c r="L7972" s="27" t="s">
        <v>6159</v>
      </c>
      <c r="M7972" s="36" t="str">
        <f t="shared" si="124"/>
        <v>RAYTHEON</v>
      </c>
    </row>
    <row r="7973" spans="6:13" ht="15" thickBot="1" x14ac:dyDescent="0.4">
      <c r="F7973" s="30" t="s">
        <v>10811</v>
      </c>
      <c r="G7973" s="28" t="s">
        <v>7118</v>
      </c>
      <c r="H7973" s="28" t="s">
        <v>1385</v>
      </c>
      <c r="I7973" s="28" t="s">
        <v>6108</v>
      </c>
      <c r="J7973" s="28" t="s">
        <v>6158</v>
      </c>
      <c r="K7973" s="28">
        <v>1</v>
      </c>
      <c r="L7973" s="28" t="s">
        <v>6159</v>
      </c>
      <c r="M7973" s="36" t="str">
        <f t="shared" si="124"/>
        <v>RAYTHEON</v>
      </c>
    </row>
    <row r="7974" spans="6:13" ht="15" thickBot="1" x14ac:dyDescent="0.4">
      <c r="F7974" s="29" t="s">
        <v>10811</v>
      </c>
      <c r="G7974" s="27" t="s">
        <v>10822</v>
      </c>
      <c r="H7974" s="27" t="s">
        <v>1385</v>
      </c>
      <c r="I7974" s="27" t="s">
        <v>6108</v>
      </c>
      <c r="J7974" s="27" t="s">
        <v>6158</v>
      </c>
      <c r="K7974" s="27">
        <v>1</v>
      </c>
      <c r="L7974" s="27" t="s">
        <v>6159</v>
      </c>
      <c r="M7974" s="36" t="str">
        <f t="shared" si="124"/>
        <v>RAYTHEON</v>
      </c>
    </row>
    <row r="7975" spans="6:13" ht="15" thickBot="1" x14ac:dyDescent="0.4">
      <c r="F7975" s="30" t="s">
        <v>10811</v>
      </c>
      <c r="G7975" s="28" t="s">
        <v>7119</v>
      </c>
      <c r="H7975" s="28" t="s">
        <v>1385</v>
      </c>
      <c r="I7975" s="28" t="s">
        <v>6108</v>
      </c>
      <c r="J7975" s="28" t="s">
        <v>6158</v>
      </c>
      <c r="K7975" s="28">
        <v>1</v>
      </c>
      <c r="L7975" s="28" t="s">
        <v>6159</v>
      </c>
      <c r="M7975" s="36" t="str">
        <f t="shared" si="124"/>
        <v>RAYTHEON</v>
      </c>
    </row>
    <row r="7976" spans="6:13" ht="15" thickBot="1" x14ac:dyDescent="0.4">
      <c r="F7976" s="29" t="s">
        <v>10811</v>
      </c>
      <c r="G7976" s="27" t="s">
        <v>1412</v>
      </c>
      <c r="H7976" s="27" t="s">
        <v>1411</v>
      </c>
      <c r="I7976" s="27" t="s">
        <v>6108</v>
      </c>
      <c r="J7976" s="27" t="s">
        <v>6158</v>
      </c>
      <c r="K7976" s="27">
        <v>1</v>
      </c>
      <c r="L7976" s="27" t="s">
        <v>6159</v>
      </c>
      <c r="M7976" s="36" t="str">
        <f t="shared" si="124"/>
        <v>RAYTHEON</v>
      </c>
    </row>
    <row r="7977" spans="6:13" ht="15" thickBot="1" x14ac:dyDescent="0.4">
      <c r="F7977" s="30" t="s">
        <v>10811</v>
      </c>
      <c r="G7977" s="28" t="s">
        <v>10823</v>
      </c>
      <c r="H7977" s="28" t="s">
        <v>1411</v>
      </c>
      <c r="I7977" s="28" t="s">
        <v>6108</v>
      </c>
      <c r="J7977" s="28" t="s">
        <v>6158</v>
      </c>
      <c r="K7977" s="28">
        <v>1</v>
      </c>
      <c r="L7977" s="28" t="s">
        <v>6159</v>
      </c>
      <c r="M7977" s="36" t="str">
        <f t="shared" si="124"/>
        <v>RAYTHEON</v>
      </c>
    </row>
    <row r="7978" spans="6:13" ht="15" thickBot="1" x14ac:dyDescent="0.4">
      <c r="F7978" s="29" t="s">
        <v>10811</v>
      </c>
      <c r="G7978" s="27" t="s">
        <v>7093</v>
      </c>
      <c r="H7978" s="27" t="s">
        <v>1369</v>
      </c>
      <c r="I7978" s="27" t="s">
        <v>6108</v>
      </c>
      <c r="J7978" s="27" t="s">
        <v>6109</v>
      </c>
      <c r="K7978" s="27">
        <v>2</v>
      </c>
      <c r="L7978" s="27" t="s">
        <v>6110</v>
      </c>
      <c r="M7978" s="36" t="str">
        <f t="shared" si="124"/>
        <v>RAYTHEON</v>
      </c>
    </row>
    <row r="7979" spans="6:13" ht="15" thickBot="1" x14ac:dyDescent="0.4">
      <c r="F7979" s="30" t="s">
        <v>10811</v>
      </c>
      <c r="G7979" s="28" t="s">
        <v>9137</v>
      </c>
      <c r="H7979" s="28" t="s">
        <v>1369</v>
      </c>
      <c r="I7979" s="28" t="s">
        <v>6108</v>
      </c>
      <c r="J7979" s="28" t="s">
        <v>6109</v>
      </c>
      <c r="K7979" s="28">
        <v>2</v>
      </c>
      <c r="L7979" s="28" t="s">
        <v>6110</v>
      </c>
      <c r="M7979" s="36" t="str">
        <f t="shared" si="124"/>
        <v>RAYTHEON</v>
      </c>
    </row>
    <row r="7980" spans="6:13" ht="15" thickBot="1" x14ac:dyDescent="0.4">
      <c r="F7980" s="29" t="s">
        <v>10811</v>
      </c>
      <c r="G7980" s="27" t="s">
        <v>7094</v>
      </c>
      <c r="H7980" s="27" t="s">
        <v>1369</v>
      </c>
      <c r="I7980" s="27" t="s">
        <v>6108</v>
      </c>
      <c r="J7980" s="27" t="s">
        <v>6109</v>
      </c>
      <c r="K7980" s="27">
        <v>2</v>
      </c>
      <c r="L7980" s="27" t="s">
        <v>6110</v>
      </c>
      <c r="M7980" s="36" t="str">
        <f t="shared" si="124"/>
        <v>RAYTHEON</v>
      </c>
    </row>
    <row r="7981" spans="6:13" ht="15" thickBot="1" x14ac:dyDescent="0.4">
      <c r="F7981" s="30" t="s">
        <v>10811</v>
      </c>
      <c r="G7981" s="28" t="s">
        <v>7095</v>
      </c>
      <c r="H7981" s="28" t="s">
        <v>1369</v>
      </c>
      <c r="I7981" s="28" t="s">
        <v>6108</v>
      </c>
      <c r="J7981" s="28" t="s">
        <v>6109</v>
      </c>
      <c r="K7981" s="28">
        <v>2</v>
      </c>
      <c r="L7981" s="28" t="s">
        <v>6110</v>
      </c>
      <c r="M7981" s="36" t="str">
        <f t="shared" si="124"/>
        <v>RAYTHEON</v>
      </c>
    </row>
    <row r="7982" spans="6:13" ht="15" thickBot="1" x14ac:dyDescent="0.4">
      <c r="F7982" s="29" t="s">
        <v>10811</v>
      </c>
      <c r="G7982" s="27" t="s">
        <v>7096</v>
      </c>
      <c r="H7982" s="27" t="s">
        <v>1369</v>
      </c>
      <c r="I7982" s="27" t="s">
        <v>6108</v>
      </c>
      <c r="J7982" s="27" t="s">
        <v>6109</v>
      </c>
      <c r="K7982" s="27">
        <v>2</v>
      </c>
      <c r="L7982" s="27" t="s">
        <v>6110</v>
      </c>
      <c r="M7982" s="36" t="str">
        <f t="shared" si="124"/>
        <v>RAYTHEON</v>
      </c>
    </row>
    <row r="7983" spans="6:13" ht="15" thickBot="1" x14ac:dyDescent="0.4">
      <c r="F7983" s="30" t="s">
        <v>10811</v>
      </c>
      <c r="G7983" s="28" t="s">
        <v>7097</v>
      </c>
      <c r="H7983" s="28" t="s">
        <v>1369</v>
      </c>
      <c r="I7983" s="28" t="s">
        <v>6108</v>
      </c>
      <c r="J7983" s="28" t="s">
        <v>6109</v>
      </c>
      <c r="K7983" s="28">
        <v>2</v>
      </c>
      <c r="L7983" s="28" t="s">
        <v>6110</v>
      </c>
      <c r="M7983" s="36" t="str">
        <f t="shared" si="124"/>
        <v>RAYTHEON</v>
      </c>
    </row>
    <row r="7984" spans="6:13" ht="15" thickBot="1" x14ac:dyDescent="0.4">
      <c r="F7984" s="29" t="s">
        <v>10811</v>
      </c>
      <c r="G7984" s="27" t="s">
        <v>10824</v>
      </c>
      <c r="H7984" s="27" t="s">
        <v>1369</v>
      </c>
      <c r="I7984" s="27" t="s">
        <v>6108</v>
      </c>
      <c r="J7984" s="27" t="s">
        <v>6109</v>
      </c>
      <c r="K7984" s="27">
        <v>2</v>
      </c>
      <c r="L7984" s="27" t="s">
        <v>6110</v>
      </c>
      <c r="M7984" s="36" t="str">
        <f t="shared" si="124"/>
        <v>RAYTHEON</v>
      </c>
    </row>
    <row r="7985" spans="6:13" ht="15" thickBot="1" x14ac:dyDescent="0.4">
      <c r="F7985" s="30" t="s">
        <v>10811</v>
      </c>
      <c r="G7985" s="28" t="s">
        <v>7099</v>
      </c>
      <c r="H7985" s="28" t="s">
        <v>7100</v>
      </c>
      <c r="I7985" s="28" t="s">
        <v>6108</v>
      </c>
      <c r="J7985" s="28" t="s">
        <v>6109</v>
      </c>
      <c r="K7985" s="28">
        <v>2</v>
      </c>
      <c r="L7985" s="28" t="s">
        <v>6110</v>
      </c>
      <c r="M7985" s="36" t="str">
        <f t="shared" si="124"/>
        <v>RAYTHEON</v>
      </c>
    </row>
    <row r="7986" spans="6:13" ht="15" thickBot="1" x14ac:dyDescent="0.4">
      <c r="F7986" s="29" t="s">
        <v>10811</v>
      </c>
      <c r="G7986" s="27" t="s">
        <v>7101</v>
      </c>
      <c r="H7986" s="27" t="s">
        <v>7100</v>
      </c>
      <c r="I7986" s="27" t="s">
        <v>6108</v>
      </c>
      <c r="J7986" s="27" t="s">
        <v>6109</v>
      </c>
      <c r="K7986" s="27">
        <v>2</v>
      </c>
      <c r="L7986" s="27" t="s">
        <v>6110</v>
      </c>
      <c r="M7986" s="36" t="str">
        <f t="shared" si="124"/>
        <v>RAYTHEON</v>
      </c>
    </row>
    <row r="7987" spans="6:13" ht="15" thickBot="1" x14ac:dyDescent="0.4">
      <c r="F7987" s="30" t="s">
        <v>10811</v>
      </c>
      <c r="G7987" s="28" t="s">
        <v>7102</v>
      </c>
      <c r="H7987" s="28" t="s">
        <v>7100</v>
      </c>
      <c r="I7987" s="28" t="s">
        <v>6108</v>
      </c>
      <c r="J7987" s="28" t="s">
        <v>6109</v>
      </c>
      <c r="K7987" s="28">
        <v>2</v>
      </c>
      <c r="L7987" s="28" t="s">
        <v>6110</v>
      </c>
      <c r="M7987" s="36" t="str">
        <f t="shared" si="124"/>
        <v>RAYTHEON</v>
      </c>
    </row>
    <row r="7988" spans="6:13" ht="15" thickBot="1" x14ac:dyDescent="0.4">
      <c r="F7988" s="29" t="s">
        <v>10811</v>
      </c>
      <c r="G7988" s="27" t="s">
        <v>9138</v>
      </c>
      <c r="H7988" s="27" t="s">
        <v>7100</v>
      </c>
      <c r="I7988" s="27" t="s">
        <v>6108</v>
      </c>
      <c r="J7988" s="27" t="s">
        <v>6109</v>
      </c>
      <c r="K7988" s="27">
        <v>2</v>
      </c>
      <c r="L7988" s="27" t="s">
        <v>6110</v>
      </c>
      <c r="M7988" s="36" t="str">
        <f t="shared" si="124"/>
        <v>RAYTHEON</v>
      </c>
    </row>
    <row r="7989" spans="6:13" ht="15" thickBot="1" x14ac:dyDescent="0.4">
      <c r="F7989" s="30" t="s">
        <v>10811</v>
      </c>
      <c r="G7989" s="28" t="s">
        <v>9139</v>
      </c>
      <c r="H7989" s="28" t="s">
        <v>7100</v>
      </c>
      <c r="I7989" s="28" t="s">
        <v>6108</v>
      </c>
      <c r="J7989" s="28" t="s">
        <v>6109</v>
      </c>
      <c r="K7989" s="28">
        <v>2</v>
      </c>
      <c r="L7989" s="28" t="s">
        <v>6110</v>
      </c>
      <c r="M7989" s="36" t="str">
        <f t="shared" si="124"/>
        <v>RAYTHEON</v>
      </c>
    </row>
    <row r="7990" spans="6:13" ht="15" thickBot="1" x14ac:dyDescent="0.4">
      <c r="F7990" s="29" t="s">
        <v>10811</v>
      </c>
      <c r="G7990" s="27" t="s">
        <v>7070</v>
      </c>
      <c r="H7990" s="27" t="s">
        <v>1385</v>
      </c>
      <c r="I7990" s="27" t="s">
        <v>6108</v>
      </c>
      <c r="J7990" s="27" t="s">
        <v>6158</v>
      </c>
      <c r="K7990" s="27">
        <v>1</v>
      </c>
      <c r="L7990" s="27" t="s">
        <v>6159</v>
      </c>
      <c r="M7990" s="36" t="str">
        <f t="shared" si="124"/>
        <v>RAYTHEON</v>
      </c>
    </row>
    <row r="7991" spans="6:13" ht="15" thickBot="1" x14ac:dyDescent="0.4">
      <c r="F7991" s="30" t="s">
        <v>10825</v>
      </c>
      <c r="G7991" s="28" t="s">
        <v>3717</v>
      </c>
      <c r="H7991" s="28" t="s">
        <v>3715</v>
      </c>
      <c r="I7991" s="28" t="s">
        <v>6108</v>
      </c>
      <c r="J7991" s="28" t="s">
        <v>6158</v>
      </c>
      <c r="K7991" s="28">
        <v>1</v>
      </c>
      <c r="L7991" s="28" t="s">
        <v>6159</v>
      </c>
      <c r="M7991" s="36" t="str">
        <f t="shared" si="124"/>
        <v>REALITY</v>
      </c>
    </row>
    <row r="7992" spans="6:13" ht="15" thickBot="1" x14ac:dyDescent="0.4">
      <c r="F7992" s="29" t="s">
        <v>4966</v>
      </c>
      <c r="G7992" s="27" t="s">
        <v>10826</v>
      </c>
      <c r="H7992" s="27" t="s">
        <v>2210</v>
      </c>
      <c r="I7992" s="27" t="s">
        <v>6108</v>
      </c>
      <c r="J7992" s="27" t="s">
        <v>6158</v>
      </c>
      <c r="K7992" s="27">
        <v>1</v>
      </c>
      <c r="L7992" s="27" t="s">
        <v>6159</v>
      </c>
      <c r="M7992" s="36" t="str">
        <f t="shared" si="124"/>
        <v>REARWIN</v>
      </c>
    </row>
    <row r="7993" spans="6:13" ht="15" thickBot="1" x14ac:dyDescent="0.4">
      <c r="F7993" s="30" t="s">
        <v>4966</v>
      </c>
      <c r="G7993" s="28" t="s">
        <v>10827</v>
      </c>
      <c r="H7993" s="28" t="s">
        <v>2210</v>
      </c>
      <c r="I7993" s="28" t="s">
        <v>6108</v>
      </c>
      <c r="J7993" s="28" t="s">
        <v>6158</v>
      </c>
      <c r="K7993" s="28">
        <v>1</v>
      </c>
      <c r="L7993" s="28" t="s">
        <v>6159</v>
      </c>
      <c r="M7993" s="36" t="str">
        <f t="shared" si="124"/>
        <v>REARWIN</v>
      </c>
    </row>
    <row r="7994" spans="6:13" ht="15" thickBot="1" x14ac:dyDescent="0.4">
      <c r="F7994" s="29" t="s">
        <v>4966</v>
      </c>
      <c r="G7994" s="27" t="s">
        <v>10828</v>
      </c>
      <c r="H7994" s="27" t="s">
        <v>4965</v>
      </c>
      <c r="I7994" s="27" t="s">
        <v>6108</v>
      </c>
      <c r="J7994" s="27" t="s">
        <v>6158</v>
      </c>
      <c r="K7994" s="27">
        <v>1</v>
      </c>
      <c r="L7994" s="27" t="s">
        <v>6159</v>
      </c>
      <c r="M7994" s="36" t="str">
        <f t="shared" si="124"/>
        <v>REARWIN</v>
      </c>
    </row>
    <row r="7995" spans="6:13" ht="15" thickBot="1" x14ac:dyDescent="0.4">
      <c r="F7995" s="30" t="s">
        <v>4966</v>
      </c>
      <c r="G7995" s="28" t="s">
        <v>4967</v>
      </c>
      <c r="H7995" s="28" t="s">
        <v>4965</v>
      </c>
      <c r="I7995" s="28" t="s">
        <v>6108</v>
      </c>
      <c r="J7995" s="28" t="s">
        <v>6158</v>
      </c>
      <c r="K7995" s="28">
        <v>1</v>
      </c>
      <c r="L7995" s="28" t="s">
        <v>6159</v>
      </c>
      <c r="M7995" s="36" t="str">
        <f t="shared" si="124"/>
        <v>REARWIN</v>
      </c>
    </row>
    <row r="7996" spans="6:13" ht="15" thickBot="1" x14ac:dyDescent="0.4">
      <c r="F7996" s="29" t="s">
        <v>4966</v>
      </c>
      <c r="G7996" s="27" t="s">
        <v>10829</v>
      </c>
      <c r="H7996" s="27" t="s">
        <v>4965</v>
      </c>
      <c r="I7996" s="27" t="s">
        <v>6108</v>
      </c>
      <c r="J7996" s="27" t="s">
        <v>6158</v>
      </c>
      <c r="K7996" s="27">
        <v>1</v>
      </c>
      <c r="L7996" s="27" t="s">
        <v>6159</v>
      </c>
      <c r="M7996" s="36" t="str">
        <f t="shared" si="124"/>
        <v>REARWIN</v>
      </c>
    </row>
    <row r="7997" spans="6:13" ht="15" thickBot="1" x14ac:dyDescent="0.4">
      <c r="F7997" s="30" t="s">
        <v>4966</v>
      </c>
      <c r="G7997" s="28" t="s">
        <v>2212</v>
      </c>
      <c r="H7997" s="28" t="s">
        <v>2210</v>
      </c>
      <c r="I7997" s="28" t="s">
        <v>6108</v>
      </c>
      <c r="J7997" s="28" t="s">
        <v>6158</v>
      </c>
      <c r="K7997" s="28">
        <v>1</v>
      </c>
      <c r="L7997" s="28" t="s">
        <v>6159</v>
      </c>
      <c r="M7997" s="36" t="str">
        <f t="shared" si="124"/>
        <v>REARWIN</v>
      </c>
    </row>
    <row r="7998" spans="6:13" ht="15" thickBot="1" x14ac:dyDescent="0.4">
      <c r="F7998" s="29" t="s">
        <v>4966</v>
      </c>
      <c r="G7998" s="27" t="s">
        <v>3410</v>
      </c>
      <c r="H7998" s="27" t="s">
        <v>4965</v>
      </c>
      <c r="I7998" s="27" t="s">
        <v>6108</v>
      </c>
      <c r="J7998" s="27" t="s">
        <v>6158</v>
      </c>
      <c r="K7998" s="27">
        <v>1</v>
      </c>
      <c r="L7998" s="27" t="s">
        <v>6159</v>
      </c>
      <c r="M7998" s="36" t="str">
        <f t="shared" si="124"/>
        <v>REARWIN</v>
      </c>
    </row>
    <row r="7999" spans="6:13" ht="15" thickBot="1" x14ac:dyDescent="0.4">
      <c r="F7999" s="30" t="s">
        <v>4966</v>
      </c>
      <c r="G7999" s="28" t="s">
        <v>10830</v>
      </c>
      <c r="H7999" s="28" t="s">
        <v>10831</v>
      </c>
      <c r="I7999" s="28" t="s">
        <v>6108</v>
      </c>
      <c r="J7999" s="28" t="s">
        <v>6158</v>
      </c>
      <c r="K7999" s="28">
        <v>1</v>
      </c>
      <c r="L7999" s="28" t="s">
        <v>6159</v>
      </c>
      <c r="M7999" s="36" t="str">
        <f t="shared" si="124"/>
        <v>REARWIN</v>
      </c>
    </row>
    <row r="8000" spans="6:13" ht="15" thickBot="1" x14ac:dyDescent="0.4">
      <c r="F8000" s="29" t="s">
        <v>4966</v>
      </c>
      <c r="G8000" s="27" t="s">
        <v>10832</v>
      </c>
      <c r="H8000" s="27" t="s">
        <v>10831</v>
      </c>
      <c r="I8000" s="27" t="s">
        <v>6108</v>
      </c>
      <c r="J8000" s="27" t="s">
        <v>6158</v>
      </c>
      <c r="K8000" s="27">
        <v>1</v>
      </c>
      <c r="L8000" s="27" t="s">
        <v>6159</v>
      </c>
      <c r="M8000" s="36" t="str">
        <f t="shared" si="124"/>
        <v>REARWIN</v>
      </c>
    </row>
    <row r="8001" spans="6:13" ht="15" thickBot="1" x14ac:dyDescent="0.4">
      <c r="F8001" s="30" t="s">
        <v>4966</v>
      </c>
      <c r="G8001" s="28" t="s">
        <v>4969</v>
      </c>
      <c r="H8001" s="28" t="s">
        <v>4968</v>
      </c>
      <c r="I8001" s="28" t="s">
        <v>6108</v>
      </c>
      <c r="J8001" s="28" t="s">
        <v>6158</v>
      </c>
      <c r="K8001" s="28">
        <v>1</v>
      </c>
      <c r="L8001" s="28" t="s">
        <v>6159</v>
      </c>
      <c r="M8001" s="36" t="str">
        <f t="shared" si="124"/>
        <v>REARWIN</v>
      </c>
    </row>
    <row r="8002" spans="6:13" ht="15" thickBot="1" x14ac:dyDescent="0.4">
      <c r="F8002" s="29" t="s">
        <v>4966</v>
      </c>
      <c r="G8002" s="27" t="s">
        <v>10833</v>
      </c>
      <c r="H8002" s="27" t="s">
        <v>4968</v>
      </c>
      <c r="I8002" s="27" t="s">
        <v>6108</v>
      </c>
      <c r="J8002" s="27" t="s">
        <v>6158</v>
      </c>
      <c r="K8002" s="27">
        <v>1</v>
      </c>
      <c r="L8002" s="27" t="s">
        <v>6159</v>
      </c>
      <c r="M8002" s="36" t="str">
        <f t="shared" si="124"/>
        <v>REARWIN</v>
      </c>
    </row>
    <row r="8003" spans="6:13" ht="15" thickBot="1" x14ac:dyDescent="0.4">
      <c r="F8003" s="30" t="s">
        <v>4966</v>
      </c>
      <c r="G8003" s="28" t="s">
        <v>10834</v>
      </c>
      <c r="H8003" s="28" t="s">
        <v>10835</v>
      </c>
      <c r="I8003" s="28" t="s">
        <v>6108</v>
      </c>
      <c r="J8003" s="28" t="s">
        <v>6158</v>
      </c>
      <c r="K8003" s="28">
        <v>1</v>
      </c>
      <c r="L8003" s="28" t="s">
        <v>6159</v>
      </c>
      <c r="M8003" s="36" t="str">
        <f t="shared" si="124"/>
        <v>REARWIN</v>
      </c>
    </row>
    <row r="8004" spans="6:13" ht="15" thickBot="1" x14ac:dyDescent="0.4">
      <c r="F8004" s="29" t="s">
        <v>4966</v>
      </c>
      <c r="G8004" s="27" t="s">
        <v>10836</v>
      </c>
      <c r="H8004" s="27" t="s">
        <v>10835</v>
      </c>
      <c r="I8004" s="27" t="s">
        <v>6108</v>
      </c>
      <c r="J8004" s="27" t="s">
        <v>6158</v>
      </c>
      <c r="K8004" s="27">
        <v>1</v>
      </c>
      <c r="L8004" s="27" t="s">
        <v>6159</v>
      </c>
      <c r="M8004" s="36" t="str">
        <f t="shared" si="124"/>
        <v>REARWIN</v>
      </c>
    </row>
    <row r="8005" spans="6:13" ht="15" thickBot="1" x14ac:dyDescent="0.4">
      <c r="F8005" s="30" t="s">
        <v>4966</v>
      </c>
      <c r="G8005" s="28" t="s">
        <v>10837</v>
      </c>
      <c r="H8005" s="28" t="s">
        <v>10835</v>
      </c>
      <c r="I8005" s="28" t="s">
        <v>6108</v>
      </c>
      <c r="J8005" s="28" t="s">
        <v>6158</v>
      </c>
      <c r="K8005" s="28">
        <v>1</v>
      </c>
      <c r="L8005" s="28" t="s">
        <v>6159</v>
      </c>
      <c r="M8005" s="36" t="str">
        <f t="shared" si="124"/>
        <v>REARWIN</v>
      </c>
    </row>
    <row r="8006" spans="6:13" ht="15" thickBot="1" x14ac:dyDescent="0.4">
      <c r="F8006" s="29" t="s">
        <v>4966</v>
      </c>
      <c r="G8006" s="27" t="s">
        <v>10838</v>
      </c>
      <c r="H8006" s="27" t="s">
        <v>10835</v>
      </c>
      <c r="I8006" s="27" t="s">
        <v>6108</v>
      </c>
      <c r="J8006" s="27" t="s">
        <v>6158</v>
      </c>
      <c r="K8006" s="27">
        <v>1</v>
      </c>
      <c r="L8006" s="27" t="s">
        <v>6159</v>
      </c>
      <c r="M8006" s="36" t="str">
        <f t="shared" si="124"/>
        <v>REARWIN</v>
      </c>
    </row>
    <row r="8007" spans="6:13" ht="15" thickBot="1" x14ac:dyDescent="0.4">
      <c r="F8007" s="30" t="s">
        <v>4966</v>
      </c>
      <c r="G8007" s="28" t="s">
        <v>10839</v>
      </c>
      <c r="H8007" s="28" t="s">
        <v>2210</v>
      </c>
      <c r="I8007" s="28" t="s">
        <v>6108</v>
      </c>
      <c r="J8007" s="28" t="s">
        <v>6158</v>
      </c>
      <c r="K8007" s="28">
        <v>1</v>
      </c>
      <c r="L8007" s="28" t="s">
        <v>6159</v>
      </c>
      <c r="M8007" s="36" t="str">
        <f t="shared" ref="M8007:M8070" si="125">F8007</f>
        <v>REARWIN</v>
      </c>
    </row>
    <row r="8008" spans="6:13" ht="15" thickBot="1" x14ac:dyDescent="0.4">
      <c r="F8008" s="29" t="s">
        <v>4971</v>
      </c>
      <c r="G8008" s="27" t="s">
        <v>4972</v>
      </c>
      <c r="H8008" s="27" t="s">
        <v>4970</v>
      </c>
      <c r="I8008" s="27" t="s">
        <v>6165</v>
      </c>
      <c r="J8008" s="27" t="s">
        <v>6158</v>
      </c>
      <c r="K8008" s="27">
        <v>1</v>
      </c>
      <c r="L8008" s="27" t="s">
        <v>6159</v>
      </c>
      <c r="M8008" s="36" t="str">
        <f t="shared" si="125"/>
        <v>REDA</v>
      </c>
    </row>
    <row r="8009" spans="6:13" ht="15" thickBot="1" x14ac:dyDescent="0.4">
      <c r="F8009" s="30" t="s">
        <v>4974</v>
      </c>
      <c r="G8009" s="28" t="s">
        <v>4977</v>
      </c>
      <c r="H8009" s="28" t="s">
        <v>4976</v>
      </c>
      <c r="I8009" s="28" t="s">
        <v>6108</v>
      </c>
      <c r="J8009" s="28" t="s">
        <v>6158</v>
      </c>
      <c r="K8009" s="28">
        <v>1</v>
      </c>
      <c r="L8009" s="28" t="s">
        <v>6159</v>
      </c>
      <c r="M8009" s="36" t="str">
        <f t="shared" si="125"/>
        <v>REDFERN</v>
      </c>
    </row>
    <row r="8010" spans="6:13" ht="15" thickBot="1" x14ac:dyDescent="0.4">
      <c r="F8010" s="29" t="s">
        <v>4974</v>
      </c>
      <c r="G8010" s="27" t="s">
        <v>10840</v>
      </c>
      <c r="H8010" s="27" t="s">
        <v>2960</v>
      </c>
      <c r="I8010" s="27" t="s">
        <v>6108</v>
      </c>
      <c r="J8010" s="27" t="s">
        <v>6158</v>
      </c>
      <c r="K8010" s="27">
        <v>1</v>
      </c>
      <c r="L8010" s="27" t="s">
        <v>6159</v>
      </c>
      <c r="M8010" s="36" t="str">
        <f t="shared" si="125"/>
        <v>REDFERN</v>
      </c>
    </row>
    <row r="8011" spans="6:13" ht="15" thickBot="1" x14ac:dyDescent="0.4">
      <c r="F8011" s="30" t="s">
        <v>4974</v>
      </c>
      <c r="G8011" s="28" t="s">
        <v>10841</v>
      </c>
      <c r="H8011" s="28" t="s">
        <v>4973</v>
      </c>
      <c r="I8011" s="28" t="s">
        <v>6108</v>
      </c>
      <c r="J8011" s="28" t="s">
        <v>6158</v>
      </c>
      <c r="K8011" s="28">
        <v>1</v>
      </c>
      <c r="L8011" s="28" t="s">
        <v>6159</v>
      </c>
      <c r="M8011" s="36" t="str">
        <f t="shared" si="125"/>
        <v>REDFERN</v>
      </c>
    </row>
    <row r="8012" spans="6:13" ht="15" thickBot="1" x14ac:dyDescent="0.4">
      <c r="F8012" s="29" t="s">
        <v>4974</v>
      </c>
      <c r="G8012" s="27" t="s">
        <v>4975</v>
      </c>
      <c r="H8012" s="27" t="s">
        <v>4973</v>
      </c>
      <c r="I8012" s="27" t="s">
        <v>6108</v>
      </c>
      <c r="J8012" s="27" t="s">
        <v>6158</v>
      </c>
      <c r="K8012" s="27">
        <v>1</v>
      </c>
      <c r="L8012" s="27" t="s">
        <v>6159</v>
      </c>
      <c r="M8012" s="36" t="str">
        <f t="shared" si="125"/>
        <v>REDFERN</v>
      </c>
    </row>
    <row r="8013" spans="6:13" ht="15" thickBot="1" x14ac:dyDescent="0.4">
      <c r="F8013" s="30" t="s">
        <v>4979</v>
      </c>
      <c r="G8013" s="28" t="s">
        <v>3975</v>
      </c>
      <c r="H8013" s="28" t="s">
        <v>3973</v>
      </c>
      <c r="I8013" s="28" t="s">
        <v>6108</v>
      </c>
      <c r="J8013" s="28" t="s">
        <v>6158</v>
      </c>
      <c r="K8013" s="28">
        <v>1</v>
      </c>
      <c r="L8013" s="28" t="s">
        <v>6159</v>
      </c>
      <c r="M8013" s="36" t="str">
        <f t="shared" si="125"/>
        <v>REFLEX</v>
      </c>
    </row>
    <row r="8014" spans="6:13" ht="15" thickBot="1" x14ac:dyDescent="0.4">
      <c r="F8014" s="29" t="s">
        <v>4979</v>
      </c>
      <c r="G8014" s="27" t="s">
        <v>4980</v>
      </c>
      <c r="H8014" s="27" t="s">
        <v>4978</v>
      </c>
      <c r="I8014" s="27" t="s">
        <v>6108</v>
      </c>
      <c r="J8014" s="27" t="s">
        <v>6158</v>
      </c>
      <c r="K8014" s="27">
        <v>1</v>
      </c>
      <c r="L8014" s="27" t="s">
        <v>6159</v>
      </c>
      <c r="M8014" s="36" t="str">
        <f t="shared" si="125"/>
        <v>REFLEX</v>
      </c>
    </row>
    <row r="8015" spans="6:13" ht="15" thickBot="1" x14ac:dyDescent="0.4">
      <c r="F8015" s="30" t="s">
        <v>4979</v>
      </c>
      <c r="G8015" s="28" t="s">
        <v>10842</v>
      </c>
      <c r="H8015" s="28" t="s">
        <v>4978</v>
      </c>
      <c r="I8015" s="28" t="s">
        <v>6108</v>
      </c>
      <c r="J8015" s="28" t="s">
        <v>6158</v>
      </c>
      <c r="K8015" s="28">
        <v>1</v>
      </c>
      <c r="L8015" s="28" t="s">
        <v>6159</v>
      </c>
      <c r="M8015" s="36" t="str">
        <f t="shared" si="125"/>
        <v>REFLEX</v>
      </c>
    </row>
    <row r="8016" spans="6:13" ht="15" thickBot="1" x14ac:dyDescent="0.4">
      <c r="F8016" s="29" t="s">
        <v>10843</v>
      </c>
      <c r="G8016" s="27" t="s">
        <v>10844</v>
      </c>
      <c r="H8016" s="27" t="s">
        <v>1224</v>
      </c>
      <c r="I8016" s="27" t="s">
        <v>6108</v>
      </c>
      <c r="J8016" s="27" t="s">
        <v>6158</v>
      </c>
      <c r="K8016" s="27">
        <v>1</v>
      </c>
      <c r="L8016" s="27" t="s">
        <v>6159</v>
      </c>
      <c r="M8016" s="36" t="str">
        <f t="shared" si="125"/>
        <v>REIMS</v>
      </c>
    </row>
    <row r="8017" spans="6:13" ht="15" thickBot="1" x14ac:dyDescent="0.4">
      <c r="F8017" s="30" t="s">
        <v>10843</v>
      </c>
      <c r="G8017" s="28" t="s">
        <v>10845</v>
      </c>
      <c r="H8017" s="28" t="s">
        <v>1250</v>
      </c>
      <c r="I8017" s="28" t="s">
        <v>6108</v>
      </c>
      <c r="J8017" s="28" t="s">
        <v>6158</v>
      </c>
      <c r="K8017" s="28">
        <v>1</v>
      </c>
      <c r="L8017" s="28" t="s">
        <v>6159</v>
      </c>
      <c r="M8017" s="36" t="str">
        <f t="shared" si="125"/>
        <v>REIMS</v>
      </c>
    </row>
    <row r="8018" spans="6:13" ht="15" thickBot="1" x14ac:dyDescent="0.4">
      <c r="F8018" s="29" t="s">
        <v>10843</v>
      </c>
      <c r="G8018" s="27" t="s">
        <v>7722</v>
      </c>
      <c r="H8018" s="27" t="s">
        <v>2014</v>
      </c>
      <c r="I8018" s="27" t="s">
        <v>6108</v>
      </c>
      <c r="J8018" s="27" t="s">
        <v>6169</v>
      </c>
      <c r="K8018" s="27">
        <v>2</v>
      </c>
      <c r="L8018" s="27" t="s">
        <v>6159</v>
      </c>
      <c r="M8018" s="36" t="str">
        <f t="shared" si="125"/>
        <v>REIMS</v>
      </c>
    </row>
    <row r="8019" spans="6:13" ht="15" thickBot="1" x14ac:dyDescent="0.4">
      <c r="F8019" s="30" t="s">
        <v>10843</v>
      </c>
      <c r="G8019" s="28" t="s">
        <v>7724</v>
      </c>
      <c r="H8019" s="28" t="s">
        <v>1254</v>
      </c>
      <c r="I8019" s="28" t="s">
        <v>6108</v>
      </c>
      <c r="J8019" s="28" t="s">
        <v>6158</v>
      </c>
      <c r="K8019" s="28">
        <v>1</v>
      </c>
      <c r="L8019" s="28" t="s">
        <v>6159</v>
      </c>
      <c r="M8019" s="36" t="str">
        <f t="shared" si="125"/>
        <v>REIMS</v>
      </c>
    </row>
    <row r="8020" spans="6:13" ht="15" thickBot="1" x14ac:dyDescent="0.4">
      <c r="F8020" s="29" t="s">
        <v>10843</v>
      </c>
      <c r="G8020" s="27" t="s">
        <v>7040</v>
      </c>
      <c r="H8020" s="27" t="s">
        <v>1224</v>
      </c>
      <c r="I8020" s="27" t="s">
        <v>6108</v>
      </c>
      <c r="J8020" s="27" t="s">
        <v>6158</v>
      </c>
      <c r="K8020" s="27">
        <v>1</v>
      </c>
      <c r="L8020" s="27" t="s">
        <v>6159</v>
      </c>
      <c r="M8020" s="36" t="str">
        <f t="shared" si="125"/>
        <v>REIMS</v>
      </c>
    </row>
    <row r="8021" spans="6:13" ht="15" thickBot="1" x14ac:dyDescent="0.4">
      <c r="F8021" s="30" t="s">
        <v>10843</v>
      </c>
      <c r="G8021" s="28" t="s">
        <v>10846</v>
      </c>
      <c r="H8021" s="28" t="s">
        <v>1224</v>
      </c>
      <c r="I8021" s="28" t="s">
        <v>6108</v>
      </c>
      <c r="J8021" s="28" t="s">
        <v>6158</v>
      </c>
      <c r="K8021" s="28">
        <v>1</v>
      </c>
      <c r="L8021" s="28" t="s">
        <v>6159</v>
      </c>
      <c r="M8021" s="36" t="str">
        <f t="shared" si="125"/>
        <v>REIMS</v>
      </c>
    </row>
    <row r="8022" spans="6:13" ht="15" thickBot="1" x14ac:dyDescent="0.4">
      <c r="F8022" s="29" t="s">
        <v>10843</v>
      </c>
      <c r="G8022" s="27" t="s">
        <v>10847</v>
      </c>
      <c r="H8022" s="27" t="s">
        <v>1224</v>
      </c>
      <c r="I8022" s="27" t="s">
        <v>6108</v>
      </c>
      <c r="J8022" s="27" t="s">
        <v>6158</v>
      </c>
      <c r="K8022" s="27">
        <v>1</v>
      </c>
      <c r="L8022" s="27" t="s">
        <v>6159</v>
      </c>
      <c r="M8022" s="36" t="str">
        <f t="shared" si="125"/>
        <v>REIMS</v>
      </c>
    </row>
    <row r="8023" spans="6:13" ht="15" thickBot="1" x14ac:dyDescent="0.4">
      <c r="F8023" s="30" t="s">
        <v>10843</v>
      </c>
      <c r="G8023" s="28" t="s">
        <v>10848</v>
      </c>
      <c r="H8023" s="28" t="s">
        <v>1250</v>
      </c>
      <c r="I8023" s="28" t="s">
        <v>6108</v>
      </c>
      <c r="J8023" s="28" t="s">
        <v>6158</v>
      </c>
      <c r="K8023" s="28">
        <v>1</v>
      </c>
      <c r="L8023" s="28" t="s">
        <v>6159</v>
      </c>
      <c r="M8023" s="36" t="str">
        <f t="shared" si="125"/>
        <v>REIMS</v>
      </c>
    </row>
    <row r="8024" spans="6:13" ht="15" thickBot="1" x14ac:dyDescent="0.4">
      <c r="F8024" s="29" t="s">
        <v>10843</v>
      </c>
      <c r="G8024" s="27" t="s">
        <v>10849</v>
      </c>
      <c r="H8024" s="27" t="s">
        <v>1227</v>
      </c>
      <c r="I8024" s="27" t="s">
        <v>6108</v>
      </c>
      <c r="J8024" s="27" t="s">
        <v>6158</v>
      </c>
      <c r="K8024" s="27">
        <v>1</v>
      </c>
      <c r="L8024" s="27" t="s">
        <v>6159</v>
      </c>
      <c r="M8024" s="36" t="str">
        <f t="shared" si="125"/>
        <v>REIMS</v>
      </c>
    </row>
    <row r="8025" spans="6:13" ht="15" thickBot="1" x14ac:dyDescent="0.4">
      <c r="F8025" s="30" t="s">
        <v>10843</v>
      </c>
      <c r="G8025" s="28" t="s">
        <v>10850</v>
      </c>
      <c r="H8025" s="28" t="s">
        <v>1227</v>
      </c>
      <c r="I8025" s="28" t="s">
        <v>6108</v>
      </c>
      <c r="J8025" s="28" t="s">
        <v>6158</v>
      </c>
      <c r="K8025" s="28">
        <v>1</v>
      </c>
      <c r="L8025" s="28" t="s">
        <v>6159</v>
      </c>
      <c r="M8025" s="36" t="str">
        <f t="shared" si="125"/>
        <v>REIMS</v>
      </c>
    </row>
    <row r="8026" spans="6:13" ht="15" thickBot="1" x14ac:dyDescent="0.4">
      <c r="F8026" s="29" t="s">
        <v>10843</v>
      </c>
      <c r="G8026" s="27" t="s">
        <v>10851</v>
      </c>
      <c r="H8026" s="27" t="s">
        <v>1254</v>
      </c>
      <c r="I8026" s="27" t="s">
        <v>6108</v>
      </c>
      <c r="J8026" s="27" t="s">
        <v>6158</v>
      </c>
      <c r="K8026" s="27">
        <v>1</v>
      </c>
      <c r="L8026" s="27" t="s">
        <v>6159</v>
      </c>
      <c r="M8026" s="36" t="str">
        <f t="shared" si="125"/>
        <v>REIMS</v>
      </c>
    </row>
    <row r="8027" spans="6:13" ht="15" thickBot="1" x14ac:dyDescent="0.4">
      <c r="F8027" s="30" t="s">
        <v>10843</v>
      </c>
      <c r="G8027" s="28" t="s">
        <v>10852</v>
      </c>
      <c r="H8027" s="28" t="s">
        <v>1229</v>
      </c>
      <c r="I8027" s="28" t="s">
        <v>6108</v>
      </c>
      <c r="J8027" s="28" t="s">
        <v>6158</v>
      </c>
      <c r="K8027" s="28">
        <v>1</v>
      </c>
      <c r="L8027" s="28" t="s">
        <v>6159</v>
      </c>
      <c r="M8027" s="36" t="str">
        <f t="shared" si="125"/>
        <v>REIMS</v>
      </c>
    </row>
    <row r="8028" spans="6:13" ht="15" thickBot="1" x14ac:dyDescent="0.4">
      <c r="F8028" s="29" t="s">
        <v>10843</v>
      </c>
      <c r="G8028" s="27" t="s">
        <v>10853</v>
      </c>
      <c r="H8028" s="27" t="s">
        <v>2024</v>
      </c>
      <c r="I8028" s="27" t="s">
        <v>6108</v>
      </c>
      <c r="J8028" s="27" t="s">
        <v>6158</v>
      </c>
      <c r="K8028" s="27">
        <v>1</v>
      </c>
      <c r="L8028" s="27" t="s">
        <v>6159</v>
      </c>
      <c r="M8028" s="36" t="str">
        <f t="shared" si="125"/>
        <v>REIMS</v>
      </c>
    </row>
    <row r="8029" spans="6:13" ht="15" thickBot="1" x14ac:dyDescent="0.4">
      <c r="F8029" s="30" t="s">
        <v>10843</v>
      </c>
      <c r="G8029" s="28" t="s">
        <v>10854</v>
      </c>
      <c r="H8029" s="28" t="s">
        <v>1239</v>
      </c>
      <c r="I8029" s="28" t="s">
        <v>6108</v>
      </c>
      <c r="J8029" s="28" t="s">
        <v>6158</v>
      </c>
      <c r="K8029" s="28">
        <v>2</v>
      </c>
      <c r="L8029" s="28" t="s">
        <v>6159</v>
      </c>
      <c r="M8029" s="36" t="str">
        <f t="shared" si="125"/>
        <v>REIMS</v>
      </c>
    </row>
    <row r="8030" spans="6:13" ht="15" thickBot="1" x14ac:dyDescent="0.4">
      <c r="F8030" s="29" t="s">
        <v>10843</v>
      </c>
      <c r="G8030" s="27" t="s">
        <v>7759</v>
      </c>
      <c r="H8030" s="27" t="s">
        <v>2014</v>
      </c>
      <c r="I8030" s="27" t="s">
        <v>6108</v>
      </c>
      <c r="J8030" s="27" t="s">
        <v>6169</v>
      </c>
      <c r="K8030" s="27">
        <v>2</v>
      </c>
      <c r="L8030" s="27" t="s">
        <v>6159</v>
      </c>
      <c r="M8030" s="36" t="str">
        <f t="shared" si="125"/>
        <v>REIMS</v>
      </c>
    </row>
    <row r="8031" spans="6:13" ht="15" thickBot="1" x14ac:dyDescent="0.4">
      <c r="F8031" s="30" t="s">
        <v>10843</v>
      </c>
      <c r="G8031" s="28" t="s">
        <v>7760</v>
      </c>
      <c r="H8031" s="28" t="s">
        <v>2014</v>
      </c>
      <c r="I8031" s="28" t="s">
        <v>6108</v>
      </c>
      <c r="J8031" s="28" t="s">
        <v>6169</v>
      </c>
      <c r="K8031" s="28">
        <v>2</v>
      </c>
      <c r="L8031" s="28" t="s">
        <v>6159</v>
      </c>
      <c r="M8031" s="36" t="str">
        <f t="shared" si="125"/>
        <v>REIMS</v>
      </c>
    </row>
    <row r="8032" spans="6:13" ht="15" thickBot="1" x14ac:dyDescent="0.4">
      <c r="F8032" s="29" t="s">
        <v>10843</v>
      </c>
      <c r="G8032" s="27" t="s">
        <v>10855</v>
      </c>
      <c r="H8032" s="27" t="s">
        <v>1224</v>
      </c>
      <c r="I8032" s="27" t="s">
        <v>6108</v>
      </c>
      <c r="J8032" s="27" t="s">
        <v>6158</v>
      </c>
      <c r="K8032" s="27">
        <v>1</v>
      </c>
      <c r="L8032" s="27" t="s">
        <v>6159</v>
      </c>
      <c r="M8032" s="36" t="str">
        <f t="shared" si="125"/>
        <v>REIMS</v>
      </c>
    </row>
    <row r="8033" spans="6:13" ht="15" thickBot="1" x14ac:dyDescent="0.4">
      <c r="F8033" s="30" t="s">
        <v>10843</v>
      </c>
      <c r="G8033" s="28" t="s">
        <v>10856</v>
      </c>
      <c r="H8033" s="28" t="s">
        <v>1250</v>
      </c>
      <c r="I8033" s="28" t="s">
        <v>6108</v>
      </c>
      <c r="J8033" s="28" t="s">
        <v>6158</v>
      </c>
      <c r="K8033" s="28">
        <v>1</v>
      </c>
      <c r="L8033" s="28" t="s">
        <v>6159</v>
      </c>
      <c r="M8033" s="36" t="str">
        <f t="shared" si="125"/>
        <v>REIMS</v>
      </c>
    </row>
    <row r="8034" spans="6:13" ht="15" thickBot="1" x14ac:dyDescent="0.4">
      <c r="F8034" s="29" t="s">
        <v>10843</v>
      </c>
      <c r="G8034" s="27" t="s">
        <v>10857</v>
      </c>
      <c r="H8034" s="27" t="s">
        <v>1227</v>
      </c>
      <c r="I8034" s="27" t="s">
        <v>6108</v>
      </c>
      <c r="J8034" s="27" t="s">
        <v>6158</v>
      </c>
      <c r="K8034" s="27">
        <v>1</v>
      </c>
      <c r="L8034" s="27" t="s">
        <v>6159</v>
      </c>
      <c r="M8034" s="36" t="str">
        <f t="shared" si="125"/>
        <v>REIMS</v>
      </c>
    </row>
    <row r="8035" spans="6:13" ht="15" thickBot="1" x14ac:dyDescent="0.4">
      <c r="F8035" s="30" t="s">
        <v>10843</v>
      </c>
      <c r="G8035" s="28" t="s">
        <v>10858</v>
      </c>
      <c r="H8035" s="28" t="s">
        <v>2041</v>
      </c>
      <c r="I8035" s="28" t="s">
        <v>6108</v>
      </c>
      <c r="J8035" s="28" t="s">
        <v>6158</v>
      </c>
      <c r="K8035" s="28">
        <v>2</v>
      </c>
      <c r="L8035" s="28" t="s">
        <v>6159</v>
      </c>
      <c r="M8035" s="36" t="str">
        <f t="shared" si="125"/>
        <v>REIMS</v>
      </c>
    </row>
    <row r="8036" spans="6:13" ht="15" thickBot="1" x14ac:dyDescent="0.4">
      <c r="F8036" s="29" t="s">
        <v>10843</v>
      </c>
      <c r="G8036" s="27" t="s">
        <v>10859</v>
      </c>
      <c r="H8036" s="27" t="s">
        <v>1227</v>
      </c>
      <c r="I8036" s="27" t="s">
        <v>6108</v>
      </c>
      <c r="J8036" s="27" t="s">
        <v>6158</v>
      </c>
      <c r="K8036" s="27">
        <v>1</v>
      </c>
      <c r="L8036" s="27" t="s">
        <v>6159</v>
      </c>
      <c r="M8036" s="36" t="str">
        <f t="shared" si="125"/>
        <v>REIMS</v>
      </c>
    </row>
    <row r="8037" spans="6:13" ht="15" thickBot="1" x14ac:dyDescent="0.4">
      <c r="F8037" s="30" t="s">
        <v>10843</v>
      </c>
      <c r="G8037" s="28" t="s">
        <v>10860</v>
      </c>
      <c r="H8037" s="28" t="s">
        <v>1227</v>
      </c>
      <c r="I8037" s="28" t="s">
        <v>6108</v>
      </c>
      <c r="J8037" s="28" t="s">
        <v>6158</v>
      </c>
      <c r="K8037" s="28">
        <v>1</v>
      </c>
      <c r="L8037" s="28" t="s">
        <v>6159</v>
      </c>
      <c r="M8037" s="36" t="str">
        <f t="shared" si="125"/>
        <v>REIMS</v>
      </c>
    </row>
    <row r="8038" spans="6:13" ht="15" thickBot="1" x14ac:dyDescent="0.4">
      <c r="F8038" s="29" t="s">
        <v>10843</v>
      </c>
      <c r="G8038" s="27" t="s">
        <v>10861</v>
      </c>
      <c r="H8038" s="27" t="s">
        <v>1256</v>
      </c>
      <c r="I8038" s="27" t="s">
        <v>6108</v>
      </c>
      <c r="J8038" s="27" t="s">
        <v>6158</v>
      </c>
      <c r="K8038" s="27">
        <v>1</v>
      </c>
      <c r="L8038" s="27" t="s">
        <v>6159</v>
      </c>
      <c r="M8038" s="36" t="str">
        <f t="shared" si="125"/>
        <v>REIMS</v>
      </c>
    </row>
    <row r="8039" spans="6:13" ht="15" thickBot="1" x14ac:dyDescent="0.4">
      <c r="F8039" s="30" t="s">
        <v>10843</v>
      </c>
      <c r="G8039" s="28" t="s">
        <v>10862</v>
      </c>
      <c r="H8039" s="28" t="s">
        <v>1224</v>
      </c>
      <c r="I8039" s="28" t="s">
        <v>6108</v>
      </c>
      <c r="J8039" s="28" t="s">
        <v>6158</v>
      </c>
      <c r="K8039" s="28">
        <v>1</v>
      </c>
      <c r="L8039" s="28" t="s">
        <v>6159</v>
      </c>
      <c r="M8039" s="36" t="str">
        <f t="shared" si="125"/>
        <v>REIMS</v>
      </c>
    </row>
    <row r="8040" spans="6:13" ht="15" thickBot="1" x14ac:dyDescent="0.4">
      <c r="F8040" s="29" t="s">
        <v>10843</v>
      </c>
      <c r="G8040" s="27" t="s">
        <v>10863</v>
      </c>
      <c r="H8040" s="27" t="s">
        <v>1239</v>
      </c>
      <c r="I8040" s="27" t="s">
        <v>6108</v>
      </c>
      <c r="J8040" s="27" t="s">
        <v>6158</v>
      </c>
      <c r="K8040" s="27">
        <v>2</v>
      </c>
      <c r="L8040" s="27" t="s">
        <v>6159</v>
      </c>
      <c r="M8040" s="36" t="str">
        <f t="shared" si="125"/>
        <v>REIMS</v>
      </c>
    </row>
    <row r="8041" spans="6:13" ht="15" thickBot="1" x14ac:dyDescent="0.4">
      <c r="F8041" s="30" t="s">
        <v>10843</v>
      </c>
      <c r="G8041" s="28" t="s">
        <v>10864</v>
      </c>
      <c r="H8041" s="28" t="s">
        <v>1239</v>
      </c>
      <c r="I8041" s="28" t="s">
        <v>6108</v>
      </c>
      <c r="J8041" s="28" t="s">
        <v>6158</v>
      </c>
      <c r="K8041" s="28">
        <v>2</v>
      </c>
      <c r="L8041" s="28" t="s">
        <v>6159</v>
      </c>
      <c r="M8041" s="36" t="str">
        <f t="shared" si="125"/>
        <v>REIMS</v>
      </c>
    </row>
    <row r="8042" spans="6:13" ht="15" thickBot="1" x14ac:dyDescent="0.4">
      <c r="F8042" s="29" t="s">
        <v>10843</v>
      </c>
      <c r="G8042" s="27" t="s">
        <v>10865</v>
      </c>
      <c r="H8042" s="27" t="s">
        <v>2041</v>
      </c>
      <c r="I8042" s="27" t="s">
        <v>6108</v>
      </c>
      <c r="J8042" s="27" t="s">
        <v>6158</v>
      </c>
      <c r="K8042" s="27">
        <v>2</v>
      </c>
      <c r="L8042" s="27" t="s">
        <v>6159</v>
      </c>
      <c r="M8042" s="36" t="str">
        <f t="shared" si="125"/>
        <v>REIMS</v>
      </c>
    </row>
    <row r="8043" spans="6:13" ht="15" thickBot="1" x14ac:dyDescent="0.4">
      <c r="F8043" s="30" t="s">
        <v>10843</v>
      </c>
      <c r="G8043" s="28" t="s">
        <v>10866</v>
      </c>
      <c r="H8043" s="28" t="s">
        <v>1239</v>
      </c>
      <c r="I8043" s="28" t="s">
        <v>6108</v>
      </c>
      <c r="J8043" s="28" t="s">
        <v>6158</v>
      </c>
      <c r="K8043" s="28">
        <v>2</v>
      </c>
      <c r="L8043" s="28" t="s">
        <v>6159</v>
      </c>
      <c r="M8043" s="36" t="str">
        <f t="shared" si="125"/>
        <v>REIMS</v>
      </c>
    </row>
    <row r="8044" spans="6:13" ht="15" thickBot="1" x14ac:dyDescent="0.4">
      <c r="F8044" s="29" t="s">
        <v>10843</v>
      </c>
      <c r="G8044" s="27" t="s">
        <v>7763</v>
      </c>
      <c r="H8044" s="27" t="s">
        <v>1227</v>
      </c>
      <c r="I8044" s="27" t="s">
        <v>6108</v>
      </c>
      <c r="J8044" s="27" t="s">
        <v>6158</v>
      </c>
      <c r="K8044" s="27">
        <v>1</v>
      </c>
      <c r="L8044" s="27" t="s">
        <v>6159</v>
      </c>
      <c r="M8044" s="36" t="str">
        <f t="shared" si="125"/>
        <v>REIMS</v>
      </c>
    </row>
    <row r="8045" spans="6:13" ht="15" thickBot="1" x14ac:dyDescent="0.4">
      <c r="F8045" s="30" t="s">
        <v>10843</v>
      </c>
      <c r="G8045" s="28" t="s">
        <v>10867</v>
      </c>
      <c r="H8045" s="28" t="s">
        <v>1239</v>
      </c>
      <c r="I8045" s="28" t="s">
        <v>6108</v>
      </c>
      <c r="J8045" s="28" t="s">
        <v>6158</v>
      </c>
      <c r="K8045" s="28">
        <v>2</v>
      </c>
      <c r="L8045" s="28" t="s">
        <v>6159</v>
      </c>
      <c r="M8045" s="36" t="str">
        <f t="shared" si="125"/>
        <v>REIMS</v>
      </c>
    </row>
    <row r="8046" spans="6:13" ht="15" thickBot="1" x14ac:dyDescent="0.4">
      <c r="F8046" s="29" t="s">
        <v>10843</v>
      </c>
      <c r="G8046" s="27" t="s">
        <v>10868</v>
      </c>
      <c r="H8046" s="27" t="s">
        <v>1227</v>
      </c>
      <c r="I8046" s="27" t="s">
        <v>6108</v>
      </c>
      <c r="J8046" s="27" t="s">
        <v>6158</v>
      </c>
      <c r="K8046" s="27">
        <v>1</v>
      </c>
      <c r="L8046" s="27" t="s">
        <v>6159</v>
      </c>
      <c r="M8046" s="36" t="str">
        <f t="shared" si="125"/>
        <v>REIMS</v>
      </c>
    </row>
    <row r="8047" spans="6:13" ht="15" thickBot="1" x14ac:dyDescent="0.4">
      <c r="F8047" s="30" t="s">
        <v>10843</v>
      </c>
      <c r="G8047" s="28" t="s">
        <v>7784</v>
      </c>
      <c r="H8047" s="28" t="s">
        <v>1227</v>
      </c>
      <c r="I8047" s="28" t="s">
        <v>6108</v>
      </c>
      <c r="J8047" s="28" t="s">
        <v>6158</v>
      </c>
      <c r="K8047" s="28">
        <v>1</v>
      </c>
      <c r="L8047" s="28" t="s">
        <v>6159</v>
      </c>
      <c r="M8047" s="36" t="str">
        <f t="shared" si="125"/>
        <v>REIMS</v>
      </c>
    </row>
    <row r="8048" spans="6:13" ht="15" thickBot="1" x14ac:dyDescent="0.4">
      <c r="F8048" s="29" t="s">
        <v>10843</v>
      </c>
      <c r="G8048" s="27" t="s">
        <v>752</v>
      </c>
      <c r="H8048" s="27" t="s">
        <v>1229</v>
      </c>
      <c r="I8048" s="27" t="s">
        <v>6108</v>
      </c>
      <c r="J8048" s="27" t="s">
        <v>6158</v>
      </c>
      <c r="K8048" s="27">
        <v>1</v>
      </c>
      <c r="L8048" s="27" t="s">
        <v>6159</v>
      </c>
      <c r="M8048" s="36" t="str">
        <f t="shared" si="125"/>
        <v>REIMS</v>
      </c>
    </row>
    <row r="8049" spans="6:13" ht="15" thickBot="1" x14ac:dyDescent="0.4">
      <c r="F8049" s="30" t="s">
        <v>10843</v>
      </c>
      <c r="G8049" s="28" t="s">
        <v>7787</v>
      </c>
      <c r="H8049" s="28" t="s">
        <v>1256</v>
      </c>
      <c r="I8049" s="28" t="s">
        <v>6108</v>
      </c>
      <c r="J8049" s="28" t="s">
        <v>6158</v>
      </c>
      <c r="K8049" s="28">
        <v>1</v>
      </c>
      <c r="L8049" s="28" t="s">
        <v>6159</v>
      </c>
      <c r="M8049" s="36" t="str">
        <f t="shared" si="125"/>
        <v>REIMS</v>
      </c>
    </row>
    <row r="8050" spans="6:13" ht="15" thickBot="1" x14ac:dyDescent="0.4">
      <c r="F8050" s="29" t="s">
        <v>10843</v>
      </c>
      <c r="G8050" s="27" t="s">
        <v>7825</v>
      </c>
      <c r="H8050" s="27" t="s">
        <v>1239</v>
      </c>
      <c r="I8050" s="27" t="s">
        <v>6108</v>
      </c>
      <c r="J8050" s="27" t="s">
        <v>6158</v>
      </c>
      <c r="K8050" s="27">
        <v>2</v>
      </c>
      <c r="L8050" s="27" t="s">
        <v>6159</v>
      </c>
      <c r="M8050" s="36" t="str">
        <f t="shared" si="125"/>
        <v>REIMS</v>
      </c>
    </row>
    <row r="8051" spans="6:13" ht="15" thickBot="1" x14ac:dyDescent="0.4">
      <c r="F8051" s="30" t="s">
        <v>10843</v>
      </c>
      <c r="G8051" s="28" t="s">
        <v>7802</v>
      </c>
      <c r="H8051" s="28" t="s">
        <v>1239</v>
      </c>
      <c r="I8051" s="28" t="s">
        <v>6108</v>
      </c>
      <c r="J8051" s="28" t="s">
        <v>6158</v>
      </c>
      <c r="K8051" s="28">
        <v>2</v>
      </c>
      <c r="L8051" s="28" t="s">
        <v>6159</v>
      </c>
      <c r="M8051" s="36" t="str">
        <f t="shared" si="125"/>
        <v>REIMS</v>
      </c>
    </row>
    <row r="8052" spans="6:13" ht="15" thickBot="1" x14ac:dyDescent="0.4">
      <c r="F8052" s="29" t="s">
        <v>10843</v>
      </c>
      <c r="G8052" s="27" t="s">
        <v>2015</v>
      </c>
      <c r="H8052" s="27" t="s">
        <v>2014</v>
      </c>
      <c r="I8052" s="27" t="s">
        <v>6108</v>
      </c>
      <c r="J8052" s="27" t="s">
        <v>6169</v>
      </c>
      <c r="K8052" s="27">
        <v>2</v>
      </c>
      <c r="L8052" s="27" t="s">
        <v>6159</v>
      </c>
      <c r="M8052" s="36" t="str">
        <f t="shared" si="125"/>
        <v>REIMS</v>
      </c>
    </row>
    <row r="8053" spans="6:13" ht="15" thickBot="1" x14ac:dyDescent="0.4">
      <c r="F8053" s="30" t="s">
        <v>10869</v>
      </c>
      <c r="G8053" s="28" t="s">
        <v>10870</v>
      </c>
      <c r="H8053" s="28" t="s">
        <v>10871</v>
      </c>
      <c r="I8053" s="28" t="s">
        <v>6108</v>
      </c>
      <c r="J8053" s="28" t="s">
        <v>6158</v>
      </c>
      <c r="K8053" s="28">
        <v>1</v>
      </c>
      <c r="L8053" s="28" t="s">
        <v>6159</v>
      </c>
      <c r="M8053" s="36" t="str">
        <f t="shared" si="125"/>
        <v>REINER STEMME</v>
      </c>
    </row>
    <row r="8054" spans="6:13" ht="15" thickBot="1" x14ac:dyDescent="0.4">
      <c r="F8054" s="29" t="s">
        <v>10872</v>
      </c>
      <c r="G8054" s="27">
        <v>325</v>
      </c>
      <c r="H8054" s="27" t="s">
        <v>6029</v>
      </c>
      <c r="I8054" s="27" t="s">
        <v>6108</v>
      </c>
      <c r="J8054" s="27" t="s">
        <v>6158</v>
      </c>
      <c r="K8054" s="27">
        <v>1</v>
      </c>
      <c r="L8054" s="27" t="s">
        <v>6159</v>
      </c>
      <c r="M8054" s="36" t="str">
        <f t="shared" si="125"/>
        <v>REINSDORF</v>
      </c>
    </row>
    <row r="8055" spans="6:13" ht="15" thickBot="1" x14ac:dyDescent="0.4">
      <c r="F8055" s="30" t="s">
        <v>4982</v>
      </c>
      <c r="G8055" s="28" t="s">
        <v>4984</v>
      </c>
      <c r="H8055" s="28" t="s">
        <v>4984</v>
      </c>
      <c r="I8055" s="28" t="s">
        <v>6108</v>
      </c>
      <c r="J8055" s="28" t="s">
        <v>6158</v>
      </c>
      <c r="K8055" s="28">
        <v>1</v>
      </c>
      <c r="L8055" s="28" t="s">
        <v>6159</v>
      </c>
      <c r="M8055" s="36" t="str">
        <f t="shared" si="125"/>
        <v>REMOS</v>
      </c>
    </row>
    <row r="8056" spans="6:13" ht="15" thickBot="1" x14ac:dyDescent="0.4">
      <c r="F8056" s="29" t="s">
        <v>4982</v>
      </c>
      <c r="G8056" s="27" t="s">
        <v>4983</v>
      </c>
      <c r="H8056" s="27" t="s">
        <v>4981</v>
      </c>
      <c r="I8056" s="27" t="s">
        <v>6108</v>
      </c>
      <c r="J8056" s="27" t="s">
        <v>6158</v>
      </c>
      <c r="K8056" s="27">
        <v>1</v>
      </c>
      <c r="L8056" s="27" t="s">
        <v>6159</v>
      </c>
      <c r="M8056" s="36" t="str">
        <f t="shared" si="125"/>
        <v>REMOS</v>
      </c>
    </row>
    <row r="8057" spans="6:13" ht="15" thickBot="1" x14ac:dyDescent="0.4">
      <c r="F8057" s="30" t="s">
        <v>4982</v>
      </c>
      <c r="G8057" s="28" t="s">
        <v>10873</v>
      </c>
      <c r="H8057" s="28" t="s">
        <v>4981</v>
      </c>
      <c r="I8057" s="28" t="s">
        <v>6108</v>
      </c>
      <c r="J8057" s="28" t="s">
        <v>6158</v>
      </c>
      <c r="K8057" s="28">
        <v>1</v>
      </c>
      <c r="L8057" s="28" t="s">
        <v>6159</v>
      </c>
      <c r="M8057" s="36" t="str">
        <f t="shared" si="125"/>
        <v>REMOS</v>
      </c>
    </row>
    <row r="8058" spans="6:13" ht="15" thickBot="1" x14ac:dyDescent="0.4">
      <c r="F8058" s="29" t="s">
        <v>10874</v>
      </c>
      <c r="G8058" s="27" t="s">
        <v>1513</v>
      </c>
      <c r="H8058" s="27" t="s">
        <v>1511</v>
      </c>
      <c r="I8058" s="27" t="s">
        <v>6108</v>
      </c>
      <c r="J8058" s="27" t="s">
        <v>6158</v>
      </c>
      <c r="K8058" s="27">
        <v>1</v>
      </c>
      <c r="L8058" s="27" t="s">
        <v>6159</v>
      </c>
      <c r="M8058" s="36" t="str">
        <f t="shared" si="125"/>
        <v>RENAISSANCE (1)</v>
      </c>
    </row>
    <row r="8059" spans="6:13" ht="15" thickBot="1" x14ac:dyDescent="0.4">
      <c r="F8059" s="30" t="s">
        <v>10875</v>
      </c>
      <c r="G8059" s="28">
        <v>8</v>
      </c>
      <c r="H8059" s="28" t="s">
        <v>4078</v>
      </c>
      <c r="I8059" s="28" t="s">
        <v>6108</v>
      </c>
      <c r="J8059" s="28" t="s">
        <v>6158</v>
      </c>
      <c r="K8059" s="28">
        <v>1</v>
      </c>
      <c r="L8059" s="28" t="s">
        <v>6159</v>
      </c>
      <c r="M8059" s="36" t="str">
        <f t="shared" si="125"/>
        <v>RENAISSANCE (2)</v>
      </c>
    </row>
    <row r="8060" spans="6:13" ht="15" thickBot="1" x14ac:dyDescent="0.4">
      <c r="F8060" s="29" t="s">
        <v>10876</v>
      </c>
      <c r="G8060" s="27" t="s">
        <v>8069</v>
      </c>
      <c r="H8060" s="27" t="s">
        <v>1525</v>
      </c>
      <c r="I8060" s="27" t="s">
        <v>6108</v>
      </c>
      <c r="J8060" s="27" t="s">
        <v>6158</v>
      </c>
      <c r="K8060" s="27">
        <v>1</v>
      </c>
      <c r="L8060" s="27" t="s">
        <v>6159</v>
      </c>
      <c r="M8060" s="36" t="str">
        <f t="shared" si="125"/>
        <v>RENARD</v>
      </c>
    </row>
    <row r="8061" spans="6:13" ht="15" thickBot="1" x14ac:dyDescent="0.4">
      <c r="F8061" s="30" t="s">
        <v>10876</v>
      </c>
      <c r="G8061" s="28" t="s">
        <v>8238</v>
      </c>
      <c r="H8061" s="28" t="s">
        <v>316</v>
      </c>
      <c r="I8061" s="28" t="s">
        <v>6108</v>
      </c>
      <c r="J8061" s="28" t="s">
        <v>6158</v>
      </c>
      <c r="K8061" s="28">
        <v>1</v>
      </c>
      <c r="L8061" s="28" t="s">
        <v>6159</v>
      </c>
      <c r="M8061" s="36" t="str">
        <f t="shared" si="125"/>
        <v>RENARD</v>
      </c>
    </row>
    <row r="8062" spans="6:13" ht="15" thickBot="1" x14ac:dyDescent="0.4">
      <c r="F8062" s="29" t="s">
        <v>10876</v>
      </c>
      <c r="G8062" s="27" t="s">
        <v>8070</v>
      </c>
      <c r="H8062" s="27" t="s">
        <v>1525</v>
      </c>
      <c r="I8062" s="27" t="s">
        <v>6108</v>
      </c>
      <c r="J8062" s="27" t="s">
        <v>6158</v>
      </c>
      <c r="K8062" s="27">
        <v>1</v>
      </c>
      <c r="L8062" s="27" t="s">
        <v>6159</v>
      </c>
      <c r="M8062" s="36" t="str">
        <f t="shared" si="125"/>
        <v>RENARD</v>
      </c>
    </row>
    <row r="8063" spans="6:13" ht="15" thickBot="1" x14ac:dyDescent="0.4">
      <c r="F8063" s="30" t="s">
        <v>4986</v>
      </c>
      <c r="G8063" s="28" t="s">
        <v>4987</v>
      </c>
      <c r="H8063" s="28" t="s">
        <v>4985</v>
      </c>
      <c r="I8063" s="28" t="s">
        <v>6108</v>
      </c>
      <c r="J8063" s="28" t="s">
        <v>6158</v>
      </c>
      <c r="K8063" s="28">
        <v>1</v>
      </c>
      <c r="L8063" s="28" t="s">
        <v>6159</v>
      </c>
      <c r="M8063" s="36" t="str">
        <f t="shared" si="125"/>
        <v>REPLICA PLANS</v>
      </c>
    </row>
    <row r="8064" spans="6:13" ht="15" thickBot="1" x14ac:dyDescent="0.4">
      <c r="F8064" s="29" t="s">
        <v>4989</v>
      </c>
      <c r="G8064" s="27" t="s">
        <v>6357</v>
      </c>
      <c r="H8064" s="27" t="s">
        <v>434</v>
      </c>
      <c r="I8064" s="27" t="s">
        <v>6170</v>
      </c>
      <c r="J8064" s="27" t="s">
        <v>6169</v>
      </c>
      <c r="K8064" s="27">
        <v>1</v>
      </c>
      <c r="L8064" s="27" t="s">
        <v>6159</v>
      </c>
      <c r="M8064" s="36" t="str">
        <f t="shared" si="125"/>
        <v>REPUBLIC</v>
      </c>
    </row>
    <row r="8065" spans="6:13" ht="15" thickBot="1" x14ac:dyDescent="0.4">
      <c r="F8065" s="30" t="s">
        <v>4989</v>
      </c>
      <c r="G8065" s="28" t="s">
        <v>4990</v>
      </c>
      <c r="H8065" s="28" t="s">
        <v>4988</v>
      </c>
      <c r="I8065" s="28" t="s">
        <v>6108</v>
      </c>
      <c r="J8065" s="28" t="s">
        <v>6158</v>
      </c>
      <c r="K8065" s="28">
        <v>1</v>
      </c>
      <c r="L8065" s="28" t="s">
        <v>6110</v>
      </c>
      <c r="M8065" s="36" t="str">
        <f t="shared" si="125"/>
        <v>REPUBLIC</v>
      </c>
    </row>
    <row r="8066" spans="6:13" ht="15" thickBot="1" x14ac:dyDescent="0.4">
      <c r="F8066" s="29" t="s">
        <v>4989</v>
      </c>
      <c r="G8066" s="27" t="s">
        <v>10877</v>
      </c>
      <c r="H8066" s="27" t="s">
        <v>4988</v>
      </c>
      <c r="I8066" s="27" t="s">
        <v>6108</v>
      </c>
      <c r="J8066" s="27" t="s">
        <v>6158</v>
      </c>
      <c r="K8066" s="27">
        <v>1</v>
      </c>
      <c r="L8066" s="27" t="s">
        <v>6110</v>
      </c>
      <c r="M8066" s="36" t="str">
        <f t="shared" si="125"/>
        <v>REPUBLIC</v>
      </c>
    </row>
    <row r="8067" spans="6:13" ht="15" thickBot="1" x14ac:dyDescent="0.4">
      <c r="F8067" s="30" t="s">
        <v>4989</v>
      </c>
      <c r="G8067" s="28" t="s">
        <v>4992</v>
      </c>
      <c r="H8067" s="28" t="s">
        <v>4991</v>
      </c>
      <c r="I8067" s="28" t="s">
        <v>6165</v>
      </c>
      <c r="J8067" s="28" t="s">
        <v>6158</v>
      </c>
      <c r="K8067" s="28">
        <v>1</v>
      </c>
      <c r="L8067" s="28" t="s">
        <v>6159</v>
      </c>
      <c r="M8067" s="36" t="str">
        <f t="shared" si="125"/>
        <v>REPUBLIC</v>
      </c>
    </row>
    <row r="8068" spans="6:13" ht="15" thickBot="1" x14ac:dyDescent="0.4">
      <c r="F8068" s="29" t="s">
        <v>4989</v>
      </c>
      <c r="G8068" s="27" t="s">
        <v>10878</v>
      </c>
      <c r="H8068" s="27" t="s">
        <v>434</v>
      </c>
      <c r="I8068" s="27" t="s">
        <v>6170</v>
      </c>
      <c r="J8068" s="27" t="s">
        <v>6169</v>
      </c>
      <c r="K8068" s="27">
        <v>1</v>
      </c>
      <c r="L8068" s="27" t="s">
        <v>6159</v>
      </c>
      <c r="M8068" s="36" t="str">
        <f t="shared" si="125"/>
        <v>REPUBLIC</v>
      </c>
    </row>
    <row r="8069" spans="6:13" ht="15" thickBot="1" x14ac:dyDescent="0.4">
      <c r="F8069" s="30" t="s">
        <v>4989</v>
      </c>
      <c r="G8069" s="28" t="s">
        <v>10879</v>
      </c>
      <c r="H8069" s="28" t="s">
        <v>4991</v>
      </c>
      <c r="I8069" s="28" t="s">
        <v>6165</v>
      </c>
      <c r="J8069" s="28" t="s">
        <v>6158</v>
      </c>
      <c r="K8069" s="28">
        <v>1</v>
      </c>
      <c r="L8069" s="28" t="s">
        <v>6159</v>
      </c>
      <c r="M8069" s="36" t="str">
        <f t="shared" si="125"/>
        <v>REPUBLIC</v>
      </c>
    </row>
    <row r="8070" spans="6:13" ht="15" thickBot="1" x14ac:dyDescent="0.4">
      <c r="F8070" s="29" t="s">
        <v>4989</v>
      </c>
      <c r="G8070" s="27" t="s">
        <v>10880</v>
      </c>
      <c r="H8070" s="27" t="s">
        <v>4988</v>
      </c>
      <c r="I8070" s="27" t="s">
        <v>6108</v>
      </c>
      <c r="J8070" s="27" t="s">
        <v>6158</v>
      </c>
      <c r="K8070" s="27">
        <v>1</v>
      </c>
      <c r="L8070" s="27" t="s">
        <v>6110</v>
      </c>
      <c r="M8070" s="36" t="str">
        <f t="shared" si="125"/>
        <v>REPUBLIC</v>
      </c>
    </row>
    <row r="8071" spans="6:13" ht="15" thickBot="1" x14ac:dyDescent="0.4">
      <c r="F8071" s="30" t="s">
        <v>4994</v>
      </c>
      <c r="G8071" s="28" t="s">
        <v>4995</v>
      </c>
      <c r="H8071" s="28" t="s">
        <v>4993</v>
      </c>
      <c r="I8071" s="28" t="s">
        <v>6170</v>
      </c>
      <c r="J8071" s="28" t="s">
        <v>6158</v>
      </c>
      <c r="K8071" s="28">
        <v>1</v>
      </c>
      <c r="L8071" s="28" t="s">
        <v>6159</v>
      </c>
      <c r="M8071" s="36" t="str">
        <f t="shared" ref="M8071:M8134" si="126">F8071</f>
        <v>REVOLUTION</v>
      </c>
    </row>
    <row r="8072" spans="6:13" ht="15" thickBot="1" x14ac:dyDescent="0.4">
      <c r="F8072" s="29" t="s">
        <v>4997</v>
      </c>
      <c r="G8072" s="27" t="s">
        <v>10881</v>
      </c>
      <c r="H8072" s="27" t="s">
        <v>4996</v>
      </c>
      <c r="I8072" s="27" t="s">
        <v>6108</v>
      </c>
      <c r="J8072" s="27" t="s">
        <v>6158</v>
      </c>
      <c r="K8072" s="27">
        <v>1</v>
      </c>
      <c r="L8072" s="27" t="s">
        <v>6159</v>
      </c>
      <c r="M8072" s="36" t="str">
        <f t="shared" si="126"/>
        <v>RHEIN</v>
      </c>
    </row>
    <row r="8073" spans="6:13" ht="15" thickBot="1" x14ac:dyDescent="0.4">
      <c r="F8073" s="30" t="s">
        <v>4997</v>
      </c>
      <c r="G8073" s="28" t="s">
        <v>5000</v>
      </c>
      <c r="H8073" s="28" t="s">
        <v>4999</v>
      </c>
      <c r="I8073" s="28" t="s">
        <v>6108</v>
      </c>
      <c r="J8073" s="28" t="s">
        <v>6158</v>
      </c>
      <c r="K8073" s="28">
        <v>1</v>
      </c>
      <c r="L8073" s="28" t="s">
        <v>6159</v>
      </c>
      <c r="M8073" s="36" t="str">
        <f t="shared" si="126"/>
        <v>RHEIN</v>
      </c>
    </row>
    <row r="8074" spans="6:13" ht="15" thickBot="1" x14ac:dyDescent="0.4">
      <c r="F8074" s="29" t="s">
        <v>4997</v>
      </c>
      <c r="G8074" s="27" t="s">
        <v>4998</v>
      </c>
      <c r="H8074" s="27" t="s">
        <v>4996</v>
      </c>
      <c r="I8074" s="27" t="s">
        <v>6108</v>
      </c>
      <c r="J8074" s="27" t="s">
        <v>6158</v>
      </c>
      <c r="K8074" s="27">
        <v>1</v>
      </c>
      <c r="L8074" s="27" t="s">
        <v>6159</v>
      </c>
      <c r="M8074" s="36" t="str">
        <f t="shared" si="126"/>
        <v>RHEIN</v>
      </c>
    </row>
    <row r="8075" spans="6:13" ht="15" thickBot="1" x14ac:dyDescent="0.4">
      <c r="F8075" s="30" t="s">
        <v>4997</v>
      </c>
      <c r="G8075" s="28" t="s">
        <v>5002</v>
      </c>
      <c r="H8075" s="28" t="s">
        <v>5001</v>
      </c>
      <c r="I8075" s="28" t="s">
        <v>6108</v>
      </c>
      <c r="J8075" s="28" t="s">
        <v>6158</v>
      </c>
      <c r="K8075" s="28">
        <v>1</v>
      </c>
      <c r="L8075" s="28" t="s">
        <v>6159</v>
      </c>
      <c r="M8075" s="36" t="str">
        <f t="shared" si="126"/>
        <v>RHEIN</v>
      </c>
    </row>
    <row r="8076" spans="6:13" ht="15" thickBot="1" x14ac:dyDescent="0.4">
      <c r="F8076" s="29" t="s">
        <v>4997</v>
      </c>
      <c r="G8076" s="27" t="s">
        <v>10882</v>
      </c>
      <c r="H8076" s="27" t="s">
        <v>5001</v>
      </c>
      <c r="I8076" s="27" t="s">
        <v>6108</v>
      </c>
      <c r="J8076" s="27" t="s">
        <v>6158</v>
      </c>
      <c r="K8076" s="27">
        <v>1</v>
      </c>
      <c r="L8076" s="27" t="s">
        <v>6159</v>
      </c>
      <c r="M8076" s="36" t="str">
        <f t="shared" si="126"/>
        <v>RHEIN</v>
      </c>
    </row>
    <row r="8077" spans="6:13" ht="15" thickBot="1" x14ac:dyDescent="0.4">
      <c r="F8077" s="30" t="s">
        <v>4997</v>
      </c>
      <c r="G8077" s="28" t="s">
        <v>10883</v>
      </c>
      <c r="H8077" s="28" t="s">
        <v>5001</v>
      </c>
      <c r="I8077" s="28" t="s">
        <v>6108</v>
      </c>
      <c r="J8077" s="28" t="s">
        <v>6158</v>
      </c>
      <c r="K8077" s="28">
        <v>1</v>
      </c>
      <c r="L8077" s="28" t="s">
        <v>6159</v>
      </c>
      <c r="M8077" s="36" t="str">
        <f t="shared" si="126"/>
        <v>RHEIN</v>
      </c>
    </row>
    <row r="8078" spans="6:13" ht="15" thickBot="1" x14ac:dyDescent="0.4">
      <c r="F8078" s="29" t="s">
        <v>4997</v>
      </c>
      <c r="G8078" s="27" t="s">
        <v>10884</v>
      </c>
      <c r="H8078" s="27" t="s">
        <v>5001</v>
      </c>
      <c r="I8078" s="27" t="s">
        <v>6108</v>
      </c>
      <c r="J8078" s="27" t="s">
        <v>6158</v>
      </c>
      <c r="K8078" s="27">
        <v>1</v>
      </c>
      <c r="L8078" s="27" t="s">
        <v>6159</v>
      </c>
      <c r="M8078" s="36" t="str">
        <f t="shared" si="126"/>
        <v>RHEIN</v>
      </c>
    </row>
    <row r="8079" spans="6:13" ht="15" thickBot="1" x14ac:dyDescent="0.4">
      <c r="F8079" s="30" t="s">
        <v>4997</v>
      </c>
      <c r="G8079" s="28" t="s">
        <v>5004</v>
      </c>
      <c r="H8079" s="28" t="s">
        <v>5003</v>
      </c>
      <c r="I8079" s="28" t="s">
        <v>6108</v>
      </c>
      <c r="J8079" s="28" t="s">
        <v>6158</v>
      </c>
      <c r="K8079" s="28">
        <v>1</v>
      </c>
      <c r="L8079" s="28" t="s">
        <v>6159</v>
      </c>
      <c r="M8079" s="36" t="str">
        <f t="shared" si="126"/>
        <v>RHEIN</v>
      </c>
    </row>
    <row r="8080" spans="6:13" ht="15" thickBot="1" x14ac:dyDescent="0.4">
      <c r="F8080" s="29" t="s">
        <v>10885</v>
      </c>
      <c r="G8080" s="27" t="s">
        <v>5002</v>
      </c>
      <c r="H8080" s="27" t="s">
        <v>5001</v>
      </c>
      <c r="I8080" s="27" t="s">
        <v>6108</v>
      </c>
      <c r="J8080" s="27" t="s">
        <v>6158</v>
      </c>
      <c r="K8080" s="27">
        <v>1</v>
      </c>
      <c r="L8080" s="27" t="s">
        <v>6159</v>
      </c>
      <c r="M8080" s="36" t="str">
        <f t="shared" si="126"/>
        <v>RHEIN-WEST-FLUG</v>
      </c>
    </row>
    <row r="8081" spans="6:13" ht="15" thickBot="1" x14ac:dyDescent="0.4">
      <c r="F8081" s="30" t="s">
        <v>10885</v>
      </c>
      <c r="G8081" s="28" t="s">
        <v>10883</v>
      </c>
      <c r="H8081" s="28" t="s">
        <v>5001</v>
      </c>
      <c r="I8081" s="28" t="s">
        <v>6108</v>
      </c>
      <c r="J8081" s="28" t="s">
        <v>6158</v>
      </c>
      <c r="K8081" s="28">
        <v>1</v>
      </c>
      <c r="L8081" s="28" t="s">
        <v>6159</v>
      </c>
      <c r="M8081" s="36" t="str">
        <f t="shared" si="126"/>
        <v>RHEIN-WEST-FLUG</v>
      </c>
    </row>
    <row r="8082" spans="6:13" ht="15" thickBot="1" x14ac:dyDescent="0.4">
      <c r="F8082" s="29" t="s">
        <v>10886</v>
      </c>
      <c r="G8082" s="27" t="s">
        <v>6693</v>
      </c>
      <c r="H8082" s="27" t="s">
        <v>727</v>
      </c>
      <c r="I8082" s="27" t="s">
        <v>6108</v>
      </c>
      <c r="J8082" s="27" t="s">
        <v>6158</v>
      </c>
      <c r="K8082" s="27">
        <v>1</v>
      </c>
      <c r="L8082" s="27" t="s">
        <v>6159</v>
      </c>
      <c r="M8082" s="36" t="str">
        <f t="shared" si="126"/>
        <v>RIHN</v>
      </c>
    </row>
    <row r="8083" spans="6:13" ht="15" thickBot="1" x14ac:dyDescent="0.4">
      <c r="F8083" s="30" t="s">
        <v>10886</v>
      </c>
      <c r="G8083" s="28" t="s">
        <v>726</v>
      </c>
      <c r="H8083" s="28" t="s">
        <v>725</v>
      </c>
      <c r="I8083" s="28" t="s">
        <v>6108</v>
      </c>
      <c r="J8083" s="28" t="s">
        <v>6158</v>
      </c>
      <c r="K8083" s="28">
        <v>1</v>
      </c>
      <c r="L8083" s="28" t="s">
        <v>6159</v>
      </c>
      <c r="M8083" s="36" t="str">
        <f t="shared" si="126"/>
        <v>RIHN</v>
      </c>
    </row>
    <row r="8084" spans="6:13" ht="15" thickBot="1" x14ac:dyDescent="0.4">
      <c r="F8084" s="29" t="s">
        <v>10886</v>
      </c>
      <c r="G8084" s="27" t="s">
        <v>728</v>
      </c>
      <c r="H8084" s="27" t="s">
        <v>727</v>
      </c>
      <c r="I8084" s="27" t="s">
        <v>6108</v>
      </c>
      <c r="J8084" s="27" t="s">
        <v>6158</v>
      </c>
      <c r="K8084" s="27">
        <v>1</v>
      </c>
      <c r="L8084" s="27" t="s">
        <v>6159</v>
      </c>
      <c r="M8084" s="36" t="str">
        <f t="shared" si="126"/>
        <v>RIHN</v>
      </c>
    </row>
    <row r="8085" spans="6:13" ht="15" thickBot="1" x14ac:dyDescent="0.4">
      <c r="F8085" s="30" t="s">
        <v>10886</v>
      </c>
      <c r="G8085" s="28" t="s">
        <v>6694</v>
      </c>
      <c r="H8085" s="28" t="s">
        <v>725</v>
      </c>
      <c r="I8085" s="28" t="s">
        <v>6108</v>
      </c>
      <c r="J8085" s="28" t="s">
        <v>6158</v>
      </c>
      <c r="K8085" s="28">
        <v>1</v>
      </c>
      <c r="L8085" s="28" t="s">
        <v>6159</v>
      </c>
      <c r="M8085" s="36" t="str">
        <f t="shared" si="126"/>
        <v>RIHN</v>
      </c>
    </row>
    <row r="8086" spans="6:13" ht="15" thickBot="1" x14ac:dyDescent="0.4">
      <c r="F8086" s="29" t="s">
        <v>10887</v>
      </c>
      <c r="G8086" s="27" t="s">
        <v>10888</v>
      </c>
      <c r="H8086" s="27" t="s">
        <v>1853</v>
      </c>
      <c r="I8086" s="27" t="s">
        <v>6108</v>
      </c>
      <c r="J8086" s="27" t="s">
        <v>6158</v>
      </c>
      <c r="K8086" s="27">
        <v>2</v>
      </c>
      <c r="L8086" s="27" t="s">
        <v>6159</v>
      </c>
      <c r="M8086" s="36" t="str">
        <f t="shared" si="126"/>
        <v>RILEY</v>
      </c>
    </row>
    <row r="8087" spans="6:13" ht="15" thickBot="1" x14ac:dyDescent="0.4">
      <c r="F8087" s="30" t="s">
        <v>10887</v>
      </c>
      <c r="G8087" s="28">
        <v>65</v>
      </c>
      <c r="H8087" s="28" t="s">
        <v>1237</v>
      </c>
      <c r="I8087" s="28" t="s">
        <v>6108</v>
      </c>
      <c r="J8087" s="28" t="s">
        <v>6158</v>
      </c>
      <c r="K8087" s="28">
        <v>2</v>
      </c>
      <c r="L8087" s="28" t="s">
        <v>6159</v>
      </c>
      <c r="M8087" s="36" t="str">
        <f t="shared" si="126"/>
        <v>RILEY</v>
      </c>
    </row>
    <row r="8088" spans="6:13" ht="15" thickBot="1" x14ac:dyDescent="0.4">
      <c r="F8088" s="29" t="s">
        <v>10887</v>
      </c>
      <c r="G8088" s="27" t="s">
        <v>10889</v>
      </c>
      <c r="H8088" s="27" t="s">
        <v>2398</v>
      </c>
      <c r="I8088" s="27" t="s">
        <v>6108</v>
      </c>
      <c r="J8088" s="27" t="s">
        <v>6158</v>
      </c>
      <c r="K8088" s="27">
        <v>2</v>
      </c>
      <c r="L8088" s="27" t="s">
        <v>6159</v>
      </c>
      <c r="M8088" s="36" t="str">
        <f t="shared" si="126"/>
        <v>RILEY</v>
      </c>
    </row>
    <row r="8089" spans="6:13" ht="15" thickBot="1" x14ac:dyDescent="0.4">
      <c r="F8089" s="30" t="s">
        <v>10887</v>
      </c>
      <c r="G8089" s="28" t="s">
        <v>10890</v>
      </c>
      <c r="H8089" s="28" t="s">
        <v>2398</v>
      </c>
      <c r="I8089" s="28" t="s">
        <v>6108</v>
      </c>
      <c r="J8089" s="28" t="s">
        <v>6158</v>
      </c>
      <c r="K8089" s="28">
        <v>2</v>
      </c>
      <c r="L8089" s="28" t="s">
        <v>6159</v>
      </c>
      <c r="M8089" s="36" t="str">
        <f t="shared" si="126"/>
        <v>RILEY</v>
      </c>
    </row>
    <row r="8090" spans="6:13" ht="15" thickBot="1" x14ac:dyDescent="0.4">
      <c r="F8090" s="29" t="s">
        <v>10887</v>
      </c>
      <c r="G8090" s="27" t="s">
        <v>2401</v>
      </c>
      <c r="H8090" s="27" t="s">
        <v>2400</v>
      </c>
      <c r="I8090" s="27" t="s">
        <v>6108</v>
      </c>
      <c r="J8090" s="27" t="s">
        <v>6158</v>
      </c>
      <c r="K8090" s="27">
        <v>4</v>
      </c>
      <c r="L8090" s="27" t="s">
        <v>6159</v>
      </c>
      <c r="M8090" s="36" t="str">
        <f t="shared" si="126"/>
        <v>RILEY</v>
      </c>
    </row>
    <row r="8091" spans="6:13" ht="15" thickBot="1" x14ac:dyDescent="0.4">
      <c r="F8091" s="30" t="s">
        <v>10887</v>
      </c>
      <c r="G8091" s="28" t="s">
        <v>3295</v>
      </c>
      <c r="H8091" s="28" t="s">
        <v>1237</v>
      </c>
      <c r="I8091" s="28" t="s">
        <v>6108</v>
      </c>
      <c r="J8091" s="28" t="s">
        <v>6158</v>
      </c>
      <c r="K8091" s="28">
        <v>2</v>
      </c>
      <c r="L8091" s="28" t="s">
        <v>6159</v>
      </c>
      <c r="M8091" s="36" t="str">
        <f t="shared" si="126"/>
        <v>RILEY</v>
      </c>
    </row>
    <row r="8092" spans="6:13" ht="15" thickBot="1" x14ac:dyDescent="0.4">
      <c r="F8092" s="29" t="s">
        <v>10887</v>
      </c>
      <c r="G8092" s="27" t="s">
        <v>10891</v>
      </c>
      <c r="H8092" s="27" t="s">
        <v>1241</v>
      </c>
      <c r="I8092" s="27" t="s">
        <v>6108</v>
      </c>
      <c r="J8092" s="27" t="s">
        <v>6158</v>
      </c>
      <c r="K8092" s="27">
        <v>2</v>
      </c>
      <c r="L8092" s="27" t="s">
        <v>6159</v>
      </c>
      <c r="M8092" s="36" t="str">
        <f t="shared" si="126"/>
        <v>RILEY</v>
      </c>
    </row>
    <row r="8093" spans="6:13" ht="15" thickBot="1" x14ac:dyDescent="0.4">
      <c r="F8093" s="30" t="s">
        <v>10887</v>
      </c>
      <c r="G8093" s="28" t="s">
        <v>10892</v>
      </c>
      <c r="H8093" s="28" t="s">
        <v>1249</v>
      </c>
      <c r="I8093" s="28" t="s">
        <v>6108</v>
      </c>
      <c r="J8093" s="28" t="s">
        <v>6158</v>
      </c>
      <c r="K8093" s="28">
        <v>1</v>
      </c>
      <c r="L8093" s="28" t="s">
        <v>6159</v>
      </c>
      <c r="M8093" s="36" t="str">
        <f t="shared" si="126"/>
        <v>RILEY</v>
      </c>
    </row>
    <row r="8094" spans="6:13" ht="15" thickBot="1" x14ac:dyDescent="0.4">
      <c r="F8094" s="29" t="s">
        <v>10887</v>
      </c>
      <c r="G8094" s="27" t="s">
        <v>10893</v>
      </c>
      <c r="H8094" s="27" t="s">
        <v>1245</v>
      </c>
      <c r="I8094" s="27" t="s">
        <v>6108</v>
      </c>
      <c r="J8094" s="27" t="s">
        <v>6158</v>
      </c>
      <c r="K8094" s="27">
        <v>2</v>
      </c>
      <c r="L8094" s="27" t="s">
        <v>6159</v>
      </c>
      <c r="M8094" s="36" t="str">
        <f t="shared" si="126"/>
        <v>RILEY</v>
      </c>
    </row>
    <row r="8095" spans="6:13" ht="15" thickBot="1" x14ac:dyDescent="0.4">
      <c r="F8095" s="30" t="s">
        <v>10887</v>
      </c>
      <c r="G8095" s="28" t="s">
        <v>10894</v>
      </c>
      <c r="H8095" s="28" t="s">
        <v>1237</v>
      </c>
      <c r="I8095" s="28" t="s">
        <v>6108</v>
      </c>
      <c r="J8095" s="28" t="s">
        <v>6158</v>
      </c>
      <c r="K8095" s="28">
        <v>2</v>
      </c>
      <c r="L8095" s="28" t="s">
        <v>6159</v>
      </c>
      <c r="M8095" s="36" t="str">
        <f t="shared" si="126"/>
        <v>RILEY</v>
      </c>
    </row>
    <row r="8096" spans="6:13" ht="15" thickBot="1" x14ac:dyDescent="0.4">
      <c r="F8096" s="29" t="s">
        <v>10887</v>
      </c>
      <c r="G8096" s="27" t="s">
        <v>10895</v>
      </c>
      <c r="H8096" s="27" t="s">
        <v>1241</v>
      </c>
      <c r="I8096" s="27" t="s">
        <v>6108</v>
      </c>
      <c r="J8096" s="27" t="s">
        <v>6158</v>
      </c>
      <c r="K8096" s="27">
        <v>2</v>
      </c>
      <c r="L8096" s="27" t="s">
        <v>6159</v>
      </c>
      <c r="M8096" s="36" t="str">
        <f t="shared" si="126"/>
        <v>RILEY</v>
      </c>
    </row>
    <row r="8097" spans="6:13" ht="15" thickBot="1" x14ac:dyDescent="0.4">
      <c r="F8097" s="30" t="s">
        <v>10887</v>
      </c>
      <c r="G8097" s="28" t="s">
        <v>10896</v>
      </c>
      <c r="H8097" s="28" t="s">
        <v>1249</v>
      </c>
      <c r="I8097" s="28" t="s">
        <v>6108</v>
      </c>
      <c r="J8097" s="28" t="s">
        <v>6158</v>
      </c>
      <c r="K8097" s="28">
        <v>1</v>
      </c>
      <c r="L8097" s="28" t="s">
        <v>6159</v>
      </c>
      <c r="M8097" s="36" t="str">
        <f t="shared" si="126"/>
        <v>RILEY</v>
      </c>
    </row>
    <row r="8098" spans="6:13" ht="15" thickBot="1" x14ac:dyDescent="0.4">
      <c r="F8098" s="29" t="s">
        <v>10887</v>
      </c>
      <c r="G8098" s="27" t="s">
        <v>10897</v>
      </c>
      <c r="H8098" s="27" t="s">
        <v>134</v>
      </c>
      <c r="I8098" s="27" t="s">
        <v>6108</v>
      </c>
      <c r="J8098" s="27" t="s">
        <v>6169</v>
      </c>
      <c r="K8098" s="27">
        <v>2</v>
      </c>
      <c r="L8098" s="27" t="s">
        <v>6159</v>
      </c>
      <c r="M8098" s="36" t="str">
        <f t="shared" si="126"/>
        <v>RILEY</v>
      </c>
    </row>
    <row r="8099" spans="6:13" ht="15" thickBot="1" x14ac:dyDescent="0.4">
      <c r="F8099" s="30" t="s">
        <v>10887</v>
      </c>
      <c r="G8099" s="28" t="s">
        <v>10898</v>
      </c>
      <c r="H8099" s="28" t="s">
        <v>134</v>
      </c>
      <c r="I8099" s="28" t="s">
        <v>6108</v>
      </c>
      <c r="J8099" s="28" t="s">
        <v>6169</v>
      </c>
      <c r="K8099" s="28">
        <v>2</v>
      </c>
      <c r="L8099" s="28" t="s">
        <v>6159</v>
      </c>
      <c r="M8099" s="36" t="str">
        <f t="shared" si="126"/>
        <v>RILEY</v>
      </c>
    </row>
    <row r="8100" spans="6:13" ht="15" thickBot="1" x14ac:dyDescent="0.4">
      <c r="F8100" s="29" t="s">
        <v>10887</v>
      </c>
      <c r="G8100" s="27" t="s">
        <v>10899</v>
      </c>
      <c r="H8100" s="27" t="s">
        <v>1237</v>
      </c>
      <c r="I8100" s="27" t="s">
        <v>6108</v>
      </c>
      <c r="J8100" s="27" t="s">
        <v>6158</v>
      </c>
      <c r="K8100" s="27">
        <v>2</v>
      </c>
      <c r="L8100" s="27" t="s">
        <v>6159</v>
      </c>
      <c r="M8100" s="36" t="str">
        <f t="shared" si="126"/>
        <v>RILEY</v>
      </c>
    </row>
    <row r="8101" spans="6:13" ht="15" thickBot="1" x14ac:dyDescent="0.4">
      <c r="F8101" s="30" t="s">
        <v>10887</v>
      </c>
      <c r="G8101" s="28" t="s">
        <v>10900</v>
      </c>
      <c r="H8101" s="28" t="s">
        <v>1237</v>
      </c>
      <c r="I8101" s="28" t="s">
        <v>6108</v>
      </c>
      <c r="J8101" s="28" t="s">
        <v>6158</v>
      </c>
      <c r="K8101" s="28">
        <v>2</v>
      </c>
      <c r="L8101" s="28" t="s">
        <v>6159</v>
      </c>
      <c r="M8101" s="36" t="str">
        <f t="shared" si="126"/>
        <v>RILEY</v>
      </c>
    </row>
    <row r="8102" spans="6:13" ht="15" thickBot="1" x14ac:dyDescent="0.4">
      <c r="F8102" s="29" t="s">
        <v>10887</v>
      </c>
      <c r="G8102" s="27" t="s">
        <v>1855</v>
      </c>
      <c r="H8102" s="27" t="s">
        <v>1853</v>
      </c>
      <c r="I8102" s="27" t="s">
        <v>6108</v>
      </c>
      <c r="J8102" s="27" t="s">
        <v>6158</v>
      </c>
      <c r="K8102" s="27">
        <v>2</v>
      </c>
      <c r="L8102" s="27" t="s">
        <v>6159</v>
      </c>
      <c r="M8102" s="36" t="str">
        <f t="shared" si="126"/>
        <v>RILEY</v>
      </c>
    </row>
    <row r="8103" spans="6:13" ht="15" thickBot="1" x14ac:dyDescent="0.4">
      <c r="F8103" s="30" t="s">
        <v>5006</v>
      </c>
      <c r="G8103" s="28" t="s">
        <v>5007</v>
      </c>
      <c r="H8103" s="28" t="s">
        <v>5005</v>
      </c>
      <c r="I8103" s="28" t="s">
        <v>6108</v>
      </c>
      <c r="J8103" s="28" t="s">
        <v>6158</v>
      </c>
      <c r="K8103" s="28">
        <v>1</v>
      </c>
      <c r="L8103" s="28" t="s">
        <v>6159</v>
      </c>
      <c r="M8103" s="36" t="str">
        <f t="shared" si="126"/>
        <v>RLU</v>
      </c>
    </row>
    <row r="8104" spans="6:13" ht="15" thickBot="1" x14ac:dyDescent="0.4">
      <c r="F8104" s="29" t="s">
        <v>5006</v>
      </c>
      <c r="G8104" s="27" t="s">
        <v>10901</v>
      </c>
      <c r="H8104" s="27" t="s">
        <v>5005</v>
      </c>
      <c r="I8104" s="27" t="s">
        <v>6108</v>
      </c>
      <c r="J8104" s="27" t="s">
        <v>6158</v>
      </c>
      <c r="K8104" s="27">
        <v>1</v>
      </c>
      <c r="L8104" s="27" t="s">
        <v>6159</v>
      </c>
      <c r="M8104" s="36" t="str">
        <f t="shared" si="126"/>
        <v>RLU</v>
      </c>
    </row>
    <row r="8105" spans="6:13" ht="15" thickBot="1" x14ac:dyDescent="0.4">
      <c r="F8105" s="30" t="s">
        <v>5009</v>
      </c>
      <c r="G8105" s="28" t="s">
        <v>10902</v>
      </c>
      <c r="H8105" s="28" t="s">
        <v>1968</v>
      </c>
      <c r="I8105" s="28" t="s">
        <v>6108</v>
      </c>
      <c r="J8105" s="28" t="s">
        <v>6158</v>
      </c>
      <c r="K8105" s="28">
        <v>1</v>
      </c>
      <c r="L8105" s="28" t="s">
        <v>6159</v>
      </c>
      <c r="M8105" s="36" t="str">
        <f t="shared" si="126"/>
        <v>ROBIN</v>
      </c>
    </row>
    <row r="8106" spans="6:13" ht="15" thickBot="1" x14ac:dyDescent="0.4">
      <c r="F8106" s="29" t="s">
        <v>5009</v>
      </c>
      <c r="G8106" s="27" t="s">
        <v>10903</v>
      </c>
      <c r="H8106" s="27" t="s">
        <v>5008</v>
      </c>
      <c r="I8106" s="27" t="s">
        <v>6108</v>
      </c>
      <c r="J8106" s="27" t="s">
        <v>6158</v>
      </c>
      <c r="K8106" s="27">
        <v>1</v>
      </c>
      <c r="L8106" s="27" t="s">
        <v>6159</v>
      </c>
      <c r="M8106" s="36" t="str">
        <f t="shared" si="126"/>
        <v>ROBIN</v>
      </c>
    </row>
    <row r="8107" spans="6:13" ht="15" thickBot="1" x14ac:dyDescent="0.4">
      <c r="F8107" s="30" t="s">
        <v>5009</v>
      </c>
      <c r="G8107" s="28" t="s">
        <v>10904</v>
      </c>
      <c r="H8107" s="28" t="s">
        <v>5014</v>
      </c>
      <c r="I8107" s="28" t="s">
        <v>6108</v>
      </c>
      <c r="J8107" s="28" t="s">
        <v>6158</v>
      </c>
      <c r="K8107" s="28">
        <v>1</v>
      </c>
      <c r="L8107" s="28" t="s">
        <v>6159</v>
      </c>
      <c r="M8107" s="36" t="str">
        <f t="shared" si="126"/>
        <v>ROBIN</v>
      </c>
    </row>
    <row r="8108" spans="6:13" ht="15" thickBot="1" x14ac:dyDescent="0.4">
      <c r="F8108" s="29" t="s">
        <v>5009</v>
      </c>
      <c r="G8108" s="27" t="s">
        <v>10905</v>
      </c>
      <c r="H8108" s="27" t="s">
        <v>5016</v>
      </c>
      <c r="I8108" s="27" t="s">
        <v>6108</v>
      </c>
      <c r="J8108" s="27" t="s">
        <v>6158</v>
      </c>
      <c r="K8108" s="27">
        <v>1</v>
      </c>
      <c r="L8108" s="27" t="s">
        <v>6159</v>
      </c>
      <c r="M8108" s="36" t="str">
        <f t="shared" si="126"/>
        <v>ROBIN</v>
      </c>
    </row>
    <row r="8109" spans="6:13" ht="15" thickBot="1" x14ac:dyDescent="0.4">
      <c r="F8109" s="30" t="s">
        <v>5009</v>
      </c>
      <c r="G8109" s="28" t="s">
        <v>6850</v>
      </c>
      <c r="H8109" s="28" t="s">
        <v>853</v>
      </c>
      <c r="I8109" s="28" t="s">
        <v>6108</v>
      </c>
      <c r="J8109" s="28" t="s">
        <v>6158</v>
      </c>
      <c r="K8109" s="28">
        <v>1</v>
      </c>
      <c r="L8109" s="28" t="s">
        <v>6159</v>
      </c>
      <c r="M8109" s="36" t="str">
        <f t="shared" si="126"/>
        <v>ROBIN</v>
      </c>
    </row>
    <row r="8110" spans="6:13" ht="15" thickBot="1" x14ac:dyDescent="0.4">
      <c r="F8110" s="29" t="s">
        <v>5009</v>
      </c>
      <c r="G8110" s="27" t="s">
        <v>10906</v>
      </c>
      <c r="H8110" s="27" t="s">
        <v>853</v>
      </c>
      <c r="I8110" s="27" t="s">
        <v>6108</v>
      </c>
      <c r="J8110" s="27" t="s">
        <v>6158</v>
      </c>
      <c r="K8110" s="27">
        <v>1</v>
      </c>
      <c r="L8110" s="27" t="s">
        <v>6159</v>
      </c>
      <c r="M8110" s="36" t="str">
        <f t="shared" si="126"/>
        <v>ROBIN</v>
      </c>
    </row>
    <row r="8111" spans="6:13" ht="15" thickBot="1" x14ac:dyDescent="0.4">
      <c r="F8111" s="30" t="s">
        <v>5009</v>
      </c>
      <c r="G8111" s="28" t="s">
        <v>5011</v>
      </c>
      <c r="H8111" s="28" t="s">
        <v>5011</v>
      </c>
      <c r="I8111" s="28" t="s">
        <v>6108</v>
      </c>
      <c r="J8111" s="28" t="s">
        <v>6158</v>
      </c>
      <c r="K8111" s="28">
        <v>1</v>
      </c>
      <c r="L8111" s="28" t="s">
        <v>6159</v>
      </c>
      <c r="M8111" s="36" t="str">
        <f t="shared" si="126"/>
        <v>ROBIN</v>
      </c>
    </row>
    <row r="8112" spans="6:13" ht="15" thickBot="1" x14ac:dyDescent="0.4">
      <c r="F8112" s="29" t="s">
        <v>5009</v>
      </c>
      <c r="G8112" s="27" t="s">
        <v>8104</v>
      </c>
      <c r="H8112" s="27" t="s">
        <v>5008</v>
      </c>
      <c r="I8112" s="27" t="s">
        <v>6108</v>
      </c>
      <c r="J8112" s="27" t="s">
        <v>6158</v>
      </c>
      <c r="K8112" s="27">
        <v>1</v>
      </c>
      <c r="L8112" s="27" t="s">
        <v>6159</v>
      </c>
      <c r="M8112" s="36" t="str">
        <f t="shared" si="126"/>
        <v>ROBIN</v>
      </c>
    </row>
    <row r="8113" spans="6:13" ht="15" thickBot="1" x14ac:dyDescent="0.4">
      <c r="F8113" s="30" t="s">
        <v>5009</v>
      </c>
      <c r="G8113" s="28" t="s">
        <v>10907</v>
      </c>
      <c r="H8113" s="28" t="s">
        <v>1968</v>
      </c>
      <c r="I8113" s="28" t="s">
        <v>6108</v>
      </c>
      <c r="J8113" s="28" t="s">
        <v>6158</v>
      </c>
      <c r="K8113" s="28">
        <v>1</v>
      </c>
      <c r="L8113" s="28" t="s">
        <v>6159</v>
      </c>
      <c r="M8113" s="36" t="str">
        <f t="shared" si="126"/>
        <v>ROBIN</v>
      </c>
    </row>
    <row r="8114" spans="6:13" ht="15" thickBot="1" x14ac:dyDescent="0.4">
      <c r="F8114" s="29" t="s">
        <v>5009</v>
      </c>
      <c r="G8114" s="27" t="s">
        <v>10908</v>
      </c>
      <c r="H8114" s="27" t="s">
        <v>5008</v>
      </c>
      <c r="I8114" s="27" t="s">
        <v>6108</v>
      </c>
      <c r="J8114" s="27" t="s">
        <v>6158</v>
      </c>
      <c r="K8114" s="27">
        <v>1</v>
      </c>
      <c r="L8114" s="27" t="s">
        <v>6159</v>
      </c>
      <c r="M8114" s="36" t="str">
        <f t="shared" si="126"/>
        <v>ROBIN</v>
      </c>
    </row>
    <row r="8115" spans="6:13" ht="15" thickBot="1" x14ac:dyDescent="0.4">
      <c r="F8115" s="30" t="s">
        <v>5009</v>
      </c>
      <c r="G8115" s="28" t="s">
        <v>10909</v>
      </c>
      <c r="H8115" s="28" t="s">
        <v>5008</v>
      </c>
      <c r="I8115" s="28" t="s">
        <v>6108</v>
      </c>
      <c r="J8115" s="28" t="s">
        <v>6158</v>
      </c>
      <c r="K8115" s="28">
        <v>1</v>
      </c>
      <c r="L8115" s="28" t="s">
        <v>6159</v>
      </c>
      <c r="M8115" s="36" t="str">
        <f t="shared" si="126"/>
        <v>ROBIN</v>
      </c>
    </row>
    <row r="8116" spans="6:13" ht="15" thickBot="1" x14ac:dyDescent="0.4">
      <c r="F8116" s="29" t="s">
        <v>5009</v>
      </c>
      <c r="G8116" s="27" t="s">
        <v>10910</v>
      </c>
      <c r="H8116" s="27" t="s">
        <v>5008</v>
      </c>
      <c r="I8116" s="27" t="s">
        <v>6108</v>
      </c>
      <c r="J8116" s="27" t="s">
        <v>6158</v>
      </c>
      <c r="K8116" s="27">
        <v>1</v>
      </c>
      <c r="L8116" s="27" t="s">
        <v>6159</v>
      </c>
      <c r="M8116" s="36" t="str">
        <f t="shared" si="126"/>
        <v>ROBIN</v>
      </c>
    </row>
    <row r="8117" spans="6:13" ht="15" thickBot="1" x14ac:dyDescent="0.4">
      <c r="F8117" s="30" t="s">
        <v>5009</v>
      </c>
      <c r="G8117" s="28" t="s">
        <v>10911</v>
      </c>
      <c r="H8117" s="28" t="s">
        <v>5008</v>
      </c>
      <c r="I8117" s="28" t="s">
        <v>6108</v>
      </c>
      <c r="J8117" s="28" t="s">
        <v>6158</v>
      </c>
      <c r="K8117" s="28">
        <v>1</v>
      </c>
      <c r="L8117" s="28" t="s">
        <v>6159</v>
      </c>
      <c r="M8117" s="36" t="str">
        <f t="shared" si="126"/>
        <v>ROBIN</v>
      </c>
    </row>
    <row r="8118" spans="6:13" ht="15" thickBot="1" x14ac:dyDescent="0.4">
      <c r="F8118" s="29" t="s">
        <v>5009</v>
      </c>
      <c r="G8118" s="27" t="s">
        <v>10912</v>
      </c>
      <c r="H8118" s="27" t="s">
        <v>1968</v>
      </c>
      <c r="I8118" s="27" t="s">
        <v>6108</v>
      </c>
      <c r="J8118" s="27" t="s">
        <v>6158</v>
      </c>
      <c r="K8118" s="27">
        <v>1</v>
      </c>
      <c r="L8118" s="27" t="s">
        <v>6159</v>
      </c>
      <c r="M8118" s="36" t="str">
        <f t="shared" si="126"/>
        <v>ROBIN</v>
      </c>
    </row>
    <row r="8119" spans="6:13" ht="15" thickBot="1" x14ac:dyDescent="0.4">
      <c r="F8119" s="30" t="s">
        <v>5009</v>
      </c>
      <c r="G8119" s="28" t="s">
        <v>10913</v>
      </c>
      <c r="H8119" s="28" t="s">
        <v>1968</v>
      </c>
      <c r="I8119" s="28" t="s">
        <v>6108</v>
      </c>
      <c r="J8119" s="28" t="s">
        <v>6158</v>
      </c>
      <c r="K8119" s="28">
        <v>1</v>
      </c>
      <c r="L8119" s="28" t="s">
        <v>6159</v>
      </c>
      <c r="M8119" s="36" t="str">
        <f t="shared" si="126"/>
        <v>ROBIN</v>
      </c>
    </row>
    <row r="8120" spans="6:13" ht="15" thickBot="1" x14ac:dyDescent="0.4">
      <c r="F8120" s="29" t="s">
        <v>5009</v>
      </c>
      <c r="G8120" s="27" t="s">
        <v>7636</v>
      </c>
      <c r="H8120" s="27" t="s">
        <v>1968</v>
      </c>
      <c r="I8120" s="27" t="s">
        <v>6108</v>
      </c>
      <c r="J8120" s="27" t="s">
        <v>6158</v>
      </c>
      <c r="K8120" s="27">
        <v>1</v>
      </c>
      <c r="L8120" s="27" t="s">
        <v>6159</v>
      </c>
      <c r="M8120" s="36" t="str">
        <f t="shared" si="126"/>
        <v>ROBIN</v>
      </c>
    </row>
    <row r="8121" spans="6:13" ht="15" thickBot="1" x14ac:dyDescent="0.4">
      <c r="F8121" s="30" t="s">
        <v>5009</v>
      </c>
      <c r="G8121" s="28" t="s">
        <v>7637</v>
      </c>
      <c r="H8121" s="28" t="s">
        <v>1968</v>
      </c>
      <c r="I8121" s="28" t="s">
        <v>6108</v>
      </c>
      <c r="J8121" s="28" t="s">
        <v>6158</v>
      </c>
      <c r="K8121" s="28">
        <v>1</v>
      </c>
      <c r="L8121" s="28" t="s">
        <v>6159</v>
      </c>
      <c r="M8121" s="36" t="str">
        <f t="shared" si="126"/>
        <v>ROBIN</v>
      </c>
    </row>
    <row r="8122" spans="6:13" ht="15" thickBot="1" x14ac:dyDescent="0.4">
      <c r="F8122" s="29" t="s">
        <v>5009</v>
      </c>
      <c r="G8122" s="27" t="s">
        <v>7638</v>
      </c>
      <c r="H8122" s="27" t="s">
        <v>1968</v>
      </c>
      <c r="I8122" s="27" t="s">
        <v>6108</v>
      </c>
      <c r="J8122" s="27" t="s">
        <v>6158</v>
      </c>
      <c r="K8122" s="27">
        <v>1</v>
      </c>
      <c r="L8122" s="27" t="s">
        <v>6159</v>
      </c>
      <c r="M8122" s="36" t="str">
        <f t="shared" si="126"/>
        <v>ROBIN</v>
      </c>
    </row>
    <row r="8123" spans="6:13" ht="15" thickBot="1" x14ac:dyDescent="0.4">
      <c r="F8123" s="30" t="s">
        <v>5009</v>
      </c>
      <c r="G8123" s="28" t="s">
        <v>1969</v>
      </c>
      <c r="H8123" s="28" t="s">
        <v>1968</v>
      </c>
      <c r="I8123" s="28" t="s">
        <v>6108</v>
      </c>
      <c r="J8123" s="28" t="s">
        <v>6158</v>
      </c>
      <c r="K8123" s="28">
        <v>1</v>
      </c>
      <c r="L8123" s="28" t="s">
        <v>6159</v>
      </c>
      <c r="M8123" s="36" t="str">
        <f t="shared" si="126"/>
        <v>ROBIN</v>
      </c>
    </row>
    <row r="8124" spans="6:13" ht="15" thickBot="1" x14ac:dyDescent="0.4">
      <c r="F8124" s="29" t="s">
        <v>5009</v>
      </c>
      <c r="G8124" s="27" t="s">
        <v>10914</v>
      </c>
      <c r="H8124" s="27" t="s">
        <v>5008</v>
      </c>
      <c r="I8124" s="27" t="s">
        <v>6108</v>
      </c>
      <c r="J8124" s="27" t="s">
        <v>6158</v>
      </c>
      <c r="K8124" s="27">
        <v>1</v>
      </c>
      <c r="L8124" s="27" t="s">
        <v>6159</v>
      </c>
      <c r="M8124" s="36" t="str">
        <f t="shared" si="126"/>
        <v>ROBIN</v>
      </c>
    </row>
    <row r="8125" spans="6:13" ht="15" thickBot="1" x14ac:dyDescent="0.4">
      <c r="F8125" s="30" t="s">
        <v>5009</v>
      </c>
      <c r="G8125" s="28" t="s">
        <v>10915</v>
      </c>
      <c r="H8125" s="28" t="s">
        <v>5008</v>
      </c>
      <c r="I8125" s="28" t="s">
        <v>6108</v>
      </c>
      <c r="J8125" s="28" t="s">
        <v>6158</v>
      </c>
      <c r="K8125" s="28">
        <v>1</v>
      </c>
      <c r="L8125" s="28" t="s">
        <v>6159</v>
      </c>
      <c r="M8125" s="36" t="str">
        <f t="shared" si="126"/>
        <v>ROBIN</v>
      </c>
    </row>
    <row r="8126" spans="6:13" ht="15" thickBot="1" x14ac:dyDescent="0.4">
      <c r="F8126" s="29" t="s">
        <v>5009</v>
      </c>
      <c r="G8126" s="27" t="s">
        <v>10916</v>
      </c>
      <c r="H8126" s="27" t="s">
        <v>5008</v>
      </c>
      <c r="I8126" s="27" t="s">
        <v>6108</v>
      </c>
      <c r="J8126" s="27" t="s">
        <v>6158</v>
      </c>
      <c r="K8126" s="27">
        <v>1</v>
      </c>
      <c r="L8126" s="27" t="s">
        <v>6159</v>
      </c>
      <c r="M8126" s="36" t="str">
        <f t="shared" si="126"/>
        <v>ROBIN</v>
      </c>
    </row>
    <row r="8127" spans="6:13" ht="15" thickBot="1" x14ac:dyDescent="0.4">
      <c r="F8127" s="30" t="s">
        <v>5009</v>
      </c>
      <c r="G8127" s="28" t="s">
        <v>10917</v>
      </c>
      <c r="H8127" s="28" t="s">
        <v>5008</v>
      </c>
      <c r="I8127" s="28" t="s">
        <v>6108</v>
      </c>
      <c r="J8127" s="28" t="s">
        <v>6158</v>
      </c>
      <c r="K8127" s="28">
        <v>1</v>
      </c>
      <c r="L8127" s="28" t="s">
        <v>6159</v>
      </c>
      <c r="M8127" s="36" t="str">
        <f t="shared" si="126"/>
        <v>ROBIN</v>
      </c>
    </row>
    <row r="8128" spans="6:13" ht="15" thickBot="1" x14ac:dyDescent="0.4">
      <c r="F8128" s="29" t="s">
        <v>5009</v>
      </c>
      <c r="G8128" s="27" t="s">
        <v>10918</v>
      </c>
      <c r="H8128" s="27" t="s">
        <v>5008</v>
      </c>
      <c r="I8128" s="27" t="s">
        <v>6108</v>
      </c>
      <c r="J8128" s="27" t="s">
        <v>6158</v>
      </c>
      <c r="K8128" s="27">
        <v>1</v>
      </c>
      <c r="L8128" s="27" t="s">
        <v>6159</v>
      </c>
      <c r="M8128" s="36" t="str">
        <f t="shared" si="126"/>
        <v>ROBIN</v>
      </c>
    </row>
    <row r="8129" spans="6:13" ht="15" thickBot="1" x14ac:dyDescent="0.4">
      <c r="F8129" s="30" t="s">
        <v>5009</v>
      </c>
      <c r="G8129" s="28" t="s">
        <v>10919</v>
      </c>
      <c r="H8129" s="28" t="s">
        <v>5008</v>
      </c>
      <c r="I8129" s="28" t="s">
        <v>6108</v>
      </c>
      <c r="J8129" s="28" t="s">
        <v>6158</v>
      </c>
      <c r="K8129" s="28">
        <v>1</v>
      </c>
      <c r="L8129" s="28" t="s">
        <v>6159</v>
      </c>
      <c r="M8129" s="36" t="str">
        <f t="shared" si="126"/>
        <v>ROBIN</v>
      </c>
    </row>
    <row r="8130" spans="6:13" ht="15" thickBot="1" x14ac:dyDescent="0.4">
      <c r="F8130" s="29" t="s">
        <v>5009</v>
      </c>
      <c r="G8130" s="27" t="s">
        <v>10920</v>
      </c>
      <c r="H8130" s="27" t="s">
        <v>5008</v>
      </c>
      <c r="I8130" s="27" t="s">
        <v>6108</v>
      </c>
      <c r="J8130" s="27" t="s">
        <v>6158</v>
      </c>
      <c r="K8130" s="27">
        <v>1</v>
      </c>
      <c r="L8130" s="27" t="s">
        <v>6159</v>
      </c>
      <c r="M8130" s="36" t="str">
        <f t="shared" si="126"/>
        <v>ROBIN</v>
      </c>
    </row>
    <row r="8131" spans="6:13" ht="15" thickBot="1" x14ac:dyDescent="0.4">
      <c r="F8131" s="30" t="s">
        <v>5009</v>
      </c>
      <c r="G8131" s="28" t="s">
        <v>10921</v>
      </c>
      <c r="H8131" s="28" t="s">
        <v>5008</v>
      </c>
      <c r="I8131" s="28" t="s">
        <v>6108</v>
      </c>
      <c r="J8131" s="28" t="s">
        <v>6158</v>
      </c>
      <c r="K8131" s="28">
        <v>1</v>
      </c>
      <c r="L8131" s="28" t="s">
        <v>6159</v>
      </c>
      <c r="M8131" s="36" t="str">
        <f t="shared" si="126"/>
        <v>ROBIN</v>
      </c>
    </row>
    <row r="8132" spans="6:13" ht="15" thickBot="1" x14ac:dyDescent="0.4">
      <c r="F8132" s="29" t="s">
        <v>5009</v>
      </c>
      <c r="G8132" s="27" t="s">
        <v>10922</v>
      </c>
      <c r="H8132" s="27" t="s">
        <v>5008</v>
      </c>
      <c r="I8132" s="27" t="s">
        <v>6108</v>
      </c>
      <c r="J8132" s="27" t="s">
        <v>6158</v>
      </c>
      <c r="K8132" s="27">
        <v>1</v>
      </c>
      <c r="L8132" s="27" t="s">
        <v>6159</v>
      </c>
      <c r="M8132" s="36" t="str">
        <f t="shared" si="126"/>
        <v>ROBIN</v>
      </c>
    </row>
    <row r="8133" spans="6:13" ht="15" thickBot="1" x14ac:dyDescent="0.4">
      <c r="F8133" s="30" t="s">
        <v>5009</v>
      </c>
      <c r="G8133" s="28" t="s">
        <v>10923</v>
      </c>
      <c r="H8133" s="28" t="s">
        <v>5008</v>
      </c>
      <c r="I8133" s="28" t="s">
        <v>6108</v>
      </c>
      <c r="J8133" s="28" t="s">
        <v>6158</v>
      </c>
      <c r="K8133" s="28">
        <v>1</v>
      </c>
      <c r="L8133" s="28" t="s">
        <v>6159</v>
      </c>
      <c r="M8133" s="36" t="str">
        <f t="shared" si="126"/>
        <v>ROBIN</v>
      </c>
    </row>
    <row r="8134" spans="6:13" ht="15" thickBot="1" x14ac:dyDescent="0.4">
      <c r="F8134" s="29" t="s">
        <v>5009</v>
      </c>
      <c r="G8134" s="27" t="s">
        <v>10924</v>
      </c>
      <c r="H8134" s="27" t="s">
        <v>5008</v>
      </c>
      <c r="I8134" s="27" t="s">
        <v>6108</v>
      </c>
      <c r="J8134" s="27" t="s">
        <v>6158</v>
      </c>
      <c r="K8134" s="27">
        <v>1</v>
      </c>
      <c r="L8134" s="27" t="s">
        <v>6159</v>
      </c>
      <c r="M8134" s="36" t="str">
        <f t="shared" si="126"/>
        <v>ROBIN</v>
      </c>
    </row>
    <row r="8135" spans="6:13" ht="15" thickBot="1" x14ac:dyDescent="0.4">
      <c r="F8135" s="30" t="s">
        <v>5009</v>
      </c>
      <c r="G8135" s="28" t="s">
        <v>10925</v>
      </c>
      <c r="H8135" s="28" t="s">
        <v>5008</v>
      </c>
      <c r="I8135" s="28" t="s">
        <v>6108</v>
      </c>
      <c r="J8135" s="28" t="s">
        <v>6158</v>
      </c>
      <c r="K8135" s="28">
        <v>1</v>
      </c>
      <c r="L8135" s="28" t="s">
        <v>6159</v>
      </c>
      <c r="M8135" s="36" t="str">
        <f t="shared" ref="M8135:M8198" si="127">F8135</f>
        <v>ROBIN</v>
      </c>
    </row>
    <row r="8136" spans="6:13" ht="15" thickBot="1" x14ac:dyDescent="0.4">
      <c r="F8136" s="29" t="s">
        <v>5009</v>
      </c>
      <c r="G8136" s="27" t="s">
        <v>10926</v>
      </c>
      <c r="H8136" s="27" t="s">
        <v>5008</v>
      </c>
      <c r="I8136" s="27" t="s">
        <v>6108</v>
      </c>
      <c r="J8136" s="27" t="s">
        <v>6158</v>
      </c>
      <c r="K8136" s="27">
        <v>1</v>
      </c>
      <c r="L8136" s="27" t="s">
        <v>6159</v>
      </c>
      <c r="M8136" s="36" t="str">
        <f t="shared" si="127"/>
        <v>ROBIN</v>
      </c>
    </row>
    <row r="8137" spans="6:13" ht="15" thickBot="1" x14ac:dyDescent="0.4">
      <c r="F8137" s="30" t="s">
        <v>5009</v>
      </c>
      <c r="G8137" s="28" t="s">
        <v>10927</v>
      </c>
      <c r="H8137" s="28" t="s">
        <v>5008</v>
      </c>
      <c r="I8137" s="28" t="s">
        <v>6108</v>
      </c>
      <c r="J8137" s="28" t="s">
        <v>6158</v>
      </c>
      <c r="K8137" s="28">
        <v>1</v>
      </c>
      <c r="L8137" s="28" t="s">
        <v>6159</v>
      </c>
      <c r="M8137" s="36" t="str">
        <f t="shared" si="127"/>
        <v>ROBIN</v>
      </c>
    </row>
    <row r="8138" spans="6:13" ht="15" thickBot="1" x14ac:dyDescent="0.4">
      <c r="F8138" s="29" t="s">
        <v>5009</v>
      </c>
      <c r="G8138" s="27" t="s">
        <v>10928</v>
      </c>
      <c r="H8138" s="27" t="s">
        <v>5008</v>
      </c>
      <c r="I8138" s="27" t="s">
        <v>6108</v>
      </c>
      <c r="J8138" s="27" t="s">
        <v>6158</v>
      </c>
      <c r="K8138" s="27">
        <v>1</v>
      </c>
      <c r="L8138" s="27" t="s">
        <v>6159</v>
      </c>
      <c r="M8138" s="36" t="str">
        <f t="shared" si="127"/>
        <v>ROBIN</v>
      </c>
    </row>
    <row r="8139" spans="6:13" ht="15" thickBot="1" x14ac:dyDescent="0.4">
      <c r="F8139" s="30" t="s">
        <v>5009</v>
      </c>
      <c r="G8139" s="28" t="s">
        <v>10929</v>
      </c>
      <c r="H8139" s="28" t="s">
        <v>5008</v>
      </c>
      <c r="I8139" s="28" t="s">
        <v>6108</v>
      </c>
      <c r="J8139" s="28" t="s">
        <v>6158</v>
      </c>
      <c r="K8139" s="28">
        <v>1</v>
      </c>
      <c r="L8139" s="28" t="s">
        <v>6159</v>
      </c>
      <c r="M8139" s="36" t="str">
        <f t="shared" si="127"/>
        <v>ROBIN</v>
      </c>
    </row>
    <row r="8140" spans="6:13" ht="15" thickBot="1" x14ac:dyDescent="0.4">
      <c r="F8140" s="29" t="s">
        <v>5009</v>
      </c>
      <c r="G8140" s="27" t="s">
        <v>10930</v>
      </c>
      <c r="H8140" s="27" t="s">
        <v>5008</v>
      </c>
      <c r="I8140" s="27" t="s">
        <v>6108</v>
      </c>
      <c r="J8140" s="27" t="s">
        <v>6158</v>
      </c>
      <c r="K8140" s="27">
        <v>1</v>
      </c>
      <c r="L8140" s="27" t="s">
        <v>6159</v>
      </c>
      <c r="M8140" s="36" t="str">
        <f t="shared" si="127"/>
        <v>ROBIN</v>
      </c>
    </row>
    <row r="8141" spans="6:13" ht="15" thickBot="1" x14ac:dyDescent="0.4">
      <c r="F8141" s="30" t="s">
        <v>5009</v>
      </c>
      <c r="G8141" s="28" t="s">
        <v>10931</v>
      </c>
      <c r="H8141" s="28" t="s">
        <v>5012</v>
      </c>
      <c r="I8141" s="28" t="s">
        <v>6108</v>
      </c>
      <c r="J8141" s="28" t="s">
        <v>6158</v>
      </c>
      <c r="K8141" s="28">
        <v>1</v>
      </c>
      <c r="L8141" s="28" t="s">
        <v>6159</v>
      </c>
      <c r="M8141" s="36" t="str">
        <f t="shared" si="127"/>
        <v>ROBIN</v>
      </c>
    </row>
    <row r="8142" spans="6:13" ht="15" thickBot="1" x14ac:dyDescent="0.4">
      <c r="F8142" s="29" t="s">
        <v>5009</v>
      </c>
      <c r="G8142" s="27" t="s">
        <v>10932</v>
      </c>
      <c r="H8142" s="27" t="s">
        <v>5012</v>
      </c>
      <c r="I8142" s="27" t="s">
        <v>6108</v>
      </c>
      <c r="J8142" s="27" t="s">
        <v>6158</v>
      </c>
      <c r="K8142" s="27">
        <v>1</v>
      </c>
      <c r="L8142" s="27" t="s">
        <v>6159</v>
      </c>
      <c r="M8142" s="36" t="str">
        <f t="shared" si="127"/>
        <v>ROBIN</v>
      </c>
    </row>
    <row r="8143" spans="6:13" ht="15" thickBot="1" x14ac:dyDescent="0.4">
      <c r="F8143" s="30" t="s">
        <v>5009</v>
      </c>
      <c r="G8143" s="28" t="s">
        <v>10933</v>
      </c>
      <c r="H8143" s="28" t="s">
        <v>5012</v>
      </c>
      <c r="I8143" s="28" t="s">
        <v>6108</v>
      </c>
      <c r="J8143" s="28" t="s">
        <v>6158</v>
      </c>
      <c r="K8143" s="28">
        <v>1</v>
      </c>
      <c r="L8143" s="28" t="s">
        <v>6159</v>
      </c>
      <c r="M8143" s="36" t="str">
        <f t="shared" si="127"/>
        <v>ROBIN</v>
      </c>
    </row>
    <row r="8144" spans="6:13" ht="15" thickBot="1" x14ac:dyDescent="0.4">
      <c r="F8144" s="29" t="s">
        <v>5009</v>
      </c>
      <c r="G8144" s="27" t="s">
        <v>10934</v>
      </c>
      <c r="H8144" s="27" t="s">
        <v>5012</v>
      </c>
      <c r="I8144" s="27" t="s">
        <v>6108</v>
      </c>
      <c r="J8144" s="27" t="s">
        <v>6158</v>
      </c>
      <c r="K8144" s="27">
        <v>1</v>
      </c>
      <c r="L8144" s="27" t="s">
        <v>6159</v>
      </c>
      <c r="M8144" s="36" t="str">
        <f t="shared" si="127"/>
        <v>ROBIN</v>
      </c>
    </row>
    <row r="8145" spans="6:13" ht="15" thickBot="1" x14ac:dyDescent="0.4">
      <c r="F8145" s="30" t="s">
        <v>5009</v>
      </c>
      <c r="G8145" s="28" t="s">
        <v>10935</v>
      </c>
      <c r="H8145" s="28" t="s">
        <v>5014</v>
      </c>
      <c r="I8145" s="28" t="s">
        <v>6108</v>
      </c>
      <c r="J8145" s="28" t="s">
        <v>6158</v>
      </c>
      <c r="K8145" s="28">
        <v>1</v>
      </c>
      <c r="L8145" s="28" t="s">
        <v>6159</v>
      </c>
      <c r="M8145" s="36" t="str">
        <f t="shared" si="127"/>
        <v>ROBIN</v>
      </c>
    </row>
    <row r="8146" spans="6:13" ht="15" thickBot="1" x14ac:dyDescent="0.4">
      <c r="F8146" s="29" t="s">
        <v>5009</v>
      </c>
      <c r="G8146" s="27" t="s">
        <v>10936</v>
      </c>
      <c r="H8146" s="27" t="s">
        <v>5014</v>
      </c>
      <c r="I8146" s="27" t="s">
        <v>6108</v>
      </c>
      <c r="J8146" s="27" t="s">
        <v>6158</v>
      </c>
      <c r="K8146" s="27">
        <v>1</v>
      </c>
      <c r="L8146" s="27" t="s">
        <v>6159</v>
      </c>
      <c r="M8146" s="36" t="str">
        <f t="shared" si="127"/>
        <v>ROBIN</v>
      </c>
    </row>
    <row r="8147" spans="6:13" ht="15" thickBot="1" x14ac:dyDescent="0.4">
      <c r="F8147" s="30" t="s">
        <v>5009</v>
      </c>
      <c r="G8147" s="28" t="s">
        <v>10937</v>
      </c>
      <c r="H8147" s="28" t="s">
        <v>5008</v>
      </c>
      <c r="I8147" s="28" t="s">
        <v>6108</v>
      </c>
      <c r="J8147" s="28" t="s">
        <v>6158</v>
      </c>
      <c r="K8147" s="28">
        <v>1</v>
      </c>
      <c r="L8147" s="28" t="s">
        <v>6159</v>
      </c>
      <c r="M8147" s="36" t="str">
        <f t="shared" si="127"/>
        <v>ROBIN</v>
      </c>
    </row>
    <row r="8148" spans="6:13" ht="15" thickBot="1" x14ac:dyDescent="0.4">
      <c r="F8148" s="29" t="s">
        <v>5009</v>
      </c>
      <c r="G8148" s="27" t="s">
        <v>10938</v>
      </c>
      <c r="H8148" s="27" t="s">
        <v>1968</v>
      </c>
      <c r="I8148" s="27" t="s">
        <v>6108</v>
      </c>
      <c r="J8148" s="27" t="s">
        <v>6158</v>
      </c>
      <c r="K8148" s="27">
        <v>1</v>
      </c>
      <c r="L8148" s="27" t="s">
        <v>6159</v>
      </c>
      <c r="M8148" s="36" t="str">
        <f t="shared" si="127"/>
        <v>ROBIN</v>
      </c>
    </row>
    <row r="8149" spans="6:13" ht="15" thickBot="1" x14ac:dyDescent="0.4">
      <c r="F8149" s="30" t="s">
        <v>5009</v>
      </c>
      <c r="G8149" s="28" t="s">
        <v>10939</v>
      </c>
      <c r="H8149" s="28" t="s">
        <v>5008</v>
      </c>
      <c r="I8149" s="28" t="s">
        <v>6108</v>
      </c>
      <c r="J8149" s="28" t="s">
        <v>6158</v>
      </c>
      <c r="K8149" s="28">
        <v>1</v>
      </c>
      <c r="L8149" s="28" t="s">
        <v>6159</v>
      </c>
      <c r="M8149" s="36" t="str">
        <f t="shared" si="127"/>
        <v>ROBIN</v>
      </c>
    </row>
    <row r="8150" spans="6:13" ht="15" thickBot="1" x14ac:dyDescent="0.4">
      <c r="F8150" s="29" t="s">
        <v>5009</v>
      </c>
      <c r="G8150" s="27" t="s">
        <v>10940</v>
      </c>
      <c r="H8150" s="27" t="s">
        <v>1968</v>
      </c>
      <c r="I8150" s="27" t="s">
        <v>6108</v>
      </c>
      <c r="J8150" s="27" t="s">
        <v>6158</v>
      </c>
      <c r="K8150" s="27">
        <v>1</v>
      </c>
      <c r="L8150" s="27" t="s">
        <v>6159</v>
      </c>
      <c r="M8150" s="36" t="str">
        <f t="shared" si="127"/>
        <v>ROBIN</v>
      </c>
    </row>
    <row r="8151" spans="6:13" ht="15" thickBot="1" x14ac:dyDescent="0.4">
      <c r="F8151" s="30" t="s">
        <v>5009</v>
      </c>
      <c r="G8151" s="28" t="s">
        <v>10941</v>
      </c>
      <c r="H8151" s="28" t="s">
        <v>5008</v>
      </c>
      <c r="I8151" s="28" t="s">
        <v>6108</v>
      </c>
      <c r="J8151" s="28" t="s">
        <v>6158</v>
      </c>
      <c r="K8151" s="28">
        <v>1</v>
      </c>
      <c r="L8151" s="28" t="s">
        <v>6159</v>
      </c>
      <c r="M8151" s="36" t="str">
        <f t="shared" si="127"/>
        <v>ROBIN</v>
      </c>
    </row>
    <row r="8152" spans="6:13" ht="15" thickBot="1" x14ac:dyDescent="0.4">
      <c r="F8152" s="29" t="s">
        <v>5009</v>
      </c>
      <c r="G8152" s="27" t="s">
        <v>5010</v>
      </c>
      <c r="H8152" s="27" t="s">
        <v>5008</v>
      </c>
      <c r="I8152" s="27" t="s">
        <v>6108</v>
      </c>
      <c r="J8152" s="27" t="s">
        <v>6158</v>
      </c>
      <c r="K8152" s="27">
        <v>1</v>
      </c>
      <c r="L8152" s="27" t="s">
        <v>6159</v>
      </c>
      <c r="M8152" s="36" t="str">
        <f t="shared" si="127"/>
        <v>ROBIN</v>
      </c>
    </row>
    <row r="8153" spans="6:13" ht="15" thickBot="1" x14ac:dyDescent="0.4">
      <c r="F8153" s="30" t="s">
        <v>5009</v>
      </c>
      <c r="G8153" s="28" t="s">
        <v>5013</v>
      </c>
      <c r="H8153" s="28" t="s">
        <v>5012</v>
      </c>
      <c r="I8153" s="28" t="s">
        <v>6108</v>
      </c>
      <c r="J8153" s="28" t="s">
        <v>6158</v>
      </c>
      <c r="K8153" s="28">
        <v>1</v>
      </c>
      <c r="L8153" s="28" t="s">
        <v>6159</v>
      </c>
      <c r="M8153" s="36" t="str">
        <f t="shared" si="127"/>
        <v>ROBIN</v>
      </c>
    </row>
    <row r="8154" spans="6:13" ht="15" thickBot="1" x14ac:dyDescent="0.4">
      <c r="F8154" s="29" t="s">
        <v>5009</v>
      </c>
      <c r="G8154" s="27" t="s">
        <v>7646</v>
      </c>
      <c r="H8154" s="27" t="s">
        <v>1968</v>
      </c>
      <c r="I8154" s="27" t="s">
        <v>6108</v>
      </c>
      <c r="J8154" s="27" t="s">
        <v>6158</v>
      </c>
      <c r="K8154" s="27">
        <v>1</v>
      </c>
      <c r="L8154" s="27" t="s">
        <v>6159</v>
      </c>
      <c r="M8154" s="36" t="str">
        <f t="shared" si="127"/>
        <v>ROBIN</v>
      </c>
    </row>
    <row r="8155" spans="6:13" ht="15" thickBot="1" x14ac:dyDescent="0.4">
      <c r="F8155" s="30" t="s">
        <v>5009</v>
      </c>
      <c r="G8155" s="28" t="s">
        <v>5015</v>
      </c>
      <c r="H8155" s="28" t="s">
        <v>5014</v>
      </c>
      <c r="I8155" s="28" t="s">
        <v>6108</v>
      </c>
      <c r="J8155" s="28" t="s">
        <v>6158</v>
      </c>
      <c r="K8155" s="28">
        <v>1</v>
      </c>
      <c r="L8155" s="28" t="s">
        <v>6159</v>
      </c>
      <c r="M8155" s="36" t="str">
        <f t="shared" si="127"/>
        <v>ROBIN</v>
      </c>
    </row>
    <row r="8156" spans="6:13" ht="15" thickBot="1" x14ac:dyDescent="0.4">
      <c r="F8156" s="29" t="s">
        <v>5009</v>
      </c>
      <c r="G8156" s="27" t="s">
        <v>5019</v>
      </c>
      <c r="H8156" s="27" t="s">
        <v>5018</v>
      </c>
      <c r="I8156" s="27" t="s">
        <v>6108</v>
      </c>
      <c r="J8156" s="27" t="s">
        <v>6158</v>
      </c>
      <c r="K8156" s="27">
        <v>1</v>
      </c>
      <c r="L8156" s="27" t="s">
        <v>6159</v>
      </c>
      <c r="M8156" s="36" t="str">
        <f t="shared" si="127"/>
        <v>ROBIN</v>
      </c>
    </row>
    <row r="8157" spans="6:13" ht="15" thickBot="1" x14ac:dyDescent="0.4">
      <c r="F8157" s="30" t="s">
        <v>5009</v>
      </c>
      <c r="G8157" s="28" t="s">
        <v>5017</v>
      </c>
      <c r="H8157" s="28" t="s">
        <v>5016</v>
      </c>
      <c r="I8157" s="28" t="s">
        <v>6108</v>
      </c>
      <c r="J8157" s="28" t="s">
        <v>6158</v>
      </c>
      <c r="K8157" s="28">
        <v>1</v>
      </c>
      <c r="L8157" s="28" t="s">
        <v>6159</v>
      </c>
      <c r="M8157" s="36" t="str">
        <f t="shared" si="127"/>
        <v>ROBIN</v>
      </c>
    </row>
    <row r="8158" spans="6:13" ht="15" thickBot="1" x14ac:dyDescent="0.4">
      <c r="F8158" s="29" t="s">
        <v>5009</v>
      </c>
      <c r="G8158" s="27" t="s">
        <v>10942</v>
      </c>
      <c r="H8158" s="27" t="s">
        <v>853</v>
      </c>
      <c r="I8158" s="27" t="s">
        <v>6108</v>
      </c>
      <c r="J8158" s="27" t="s">
        <v>6158</v>
      </c>
      <c r="K8158" s="27">
        <v>1</v>
      </c>
      <c r="L8158" s="27" t="s">
        <v>6159</v>
      </c>
      <c r="M8158" s="36" t="str">
        <f t="shared" si="127"/>
        <v>ROBIN</v>
      </c>
    </row>
    <row r="8159" spans="6:13" ht="15" thickBot="1" x14ac:dyDescent="0.4">
      <c r="F8159" s="30" t="s">
        <v>5009</v>
      </c>
      <c r="G8159" s="28" t="s">
        <v>10943</v>
      </c>
      <c r="H8159" s="28" t="s">
        <v>853</v>
      </c>
      <c r="I8159" s="28" t="s">
        <v>6108</v>
      </c>
      <c r="J8159" s="28" t="s">
        <v>6158</v>
      </c>
      <c r="K8159" s="28">
        <v>1</v>
      </c>
      <c r="L8159" s="28" t="s">
        <v>6159</v>
      </c>
      <c r="M8159" s="36" t="str">
        <f t="shared" si="127"/>
        <v>ROBIN</v>
      </c>
    </row>
    <row r="8160" spans="6:13" ht="15" thickBot="1" x14ac:dyDescent="0.4">
      <c r="F8160" s="29" t="s">
        <v>5009</v>
      </c>
      <c r="G8160" s="27" t="s">
        <v>10944</v>
      </c>
      <c r="H8160" s="27" t="s">
        <v>853</v>
      </c>
      <c r="I8160" s="27" t="s">
        <v>6108</v>
      </c>
      <c r="J8160" s="27" t="s">
        <v>6158</v>
      </c>
      <c r="K8160" s="27">
        <v>1</v>
      </c>
      <c r="L8160" s="27" t="s">
        <v>6159</v>
      </c>
      <c r="M8160" s="36" t="str">
        <f t="shared" si="127"/>
        <v>ROBIN</v>
      </c>
    </row>
    <row r="8161" spans="6:13" ht="15" thickBot="1" x14ac:dyDescent="0.4">
      <c r="F8161" s="30" t="s">
        <v>5009</v>
      </c>
      <c r="G8161" s="28" t="s">
        <v>10945</v>
      </c>
      <c r="H8161" s="28" t="s">
        <v>853</v>
      </c>
      <c r="I8161" s="28" t="s">
        <v>6108</v>
      </c>
      <c r="J8161" s="28" t="s">
        <v>6158</v>
      </c>
      <c r="K8161" s="28">
        <v>1</v>
      </c>
      <c r="L8161" s="28" t="s">
        <v>6159</v>
      </c>
      <c r="M8161" s="36" t="str">
        <f t="shared" si="127"/>
        <v>ROBIN</v>
      </c>
    </row>
    <row r="8162" spans="6:13" ht="15" thickBot="1" x14ac:dyDescent="0.4">
      <c r="F8162" s="29" t="s">
        <v>5009</v>
      </c>
      <c r="G8162" s="27" t="s">
        <v>10946</v>
      </c>
      <c r="H8162" s="27" t="s">
        <v>5018</v>
      </c>
      <c r="I8162" s="27" t="s">
        <v>6108</v>
      </c>
      <c r="J8162" s="27" t="s">
        <v>6158</v>
      </c>
      <c r="K8162" s="27">
        <v>1</v>
      </c>
      <c r="L8162" s="27" t="s">
        <v>6159</v>
      </c>
      <c r="M8162" s="36" t="str">
        <f t="shared" si="127"/>
        <v>ROBIN</v>
      </c>
    </row>
    <row r="8163" spans="6:13" ht="15" thickBot="1" x14ac:dyDescent="0.4">
      <c r="F8163" s="30" t="s">
        <v>5009</v>
      </c>
      <c r="G8163" s="28" t="s">
        <v>10947</v>
      </c>
      <c r="H8163" s="28" t="s">
        <v>5018</v>
      </c>
      <c r="I8163" s="28" t="s">
        <v>6108</v>
      </c>
      <c r="J8163" s="28" t="s">
        <v>6158</v>
      </c>
      <c r="K8163" s="28">
        <v>1</v>
      </c>
      <c r="L8163" s="28" t="s">
        <v>6159</v>
      </c>
      <c r="M8163" s="36" t="str">
        <f t="shared" si="127"/>
        <v>ROBIN</v>
      </c>
    </row>
    <row r="8164" spans="6:13" ht="15" thickBot="1" x14ac:dyDescent="0.4">
      <c r="F8164" s="29" t="s">
        <v>5009</v>
      </c>
      <c r="G8164" s="27" t="s">
        <v>10948</v>
      </c>
      <c r="H8164" s="27" t="s">
        <v>5018</v>
      </c>
      <c r="I8164" s="27" t="s">
        <v>6108</v>
      </c>
      <c r="J8164" s="27" t="s">
        <v>6158</v>
      </c>
      <c r="K8164" s="27">
        <v>1</v>
      </c>
      <c r="L8164" s="27" t="s">
        <v>6159</v>
      </c>
      <c r="M8164" s="36" t="str">
        <f t="shared" si="127"/>
        <v>ROBIN</v>
      </c>
    </row>
    <row r="8165" spans="6:13" ht="15" thickBot="1" x14ac:dyDescent="0.4">
      <c r="F8165" s="30" t="s">
        <v>5009</v>
      </c>
      <c r="G8165" s="28" t="s">
        <v>10949</v>
      </c>
      <c r="H8165" s="28" t="s">
        <v>5018</v>
      </c>
      <c r="I8165" s="28" t="s">
        <v>6108</v>
      </c>
      <c r="J8165" s="28" t="s">
        <v>6158</v>
      </c>
      <c r="K8165" s="28">
        <v>1</v>
      </c>
      <c r="L8165" s="28" t="s">
        <v>6159</v>
      </c>
      <c r="M8165" s="36" t="str">
        <f t="shared" si="127"/>
        <v>ROBIN</v>
      </c>
    </row>
    <row r="8166" spans="6:13" ht="15" thickBot="1" x14ac:dyDescent="0.4">
      <c r="F8166" s="29" t="s">
        <v>5009</v>
      </c>
      <c r="G8166" s="27" t="s">
        <v>7647</v>
      </c>
      <c r="H8166" s="27" t="s">
        <v>5008</v>
      </c>
      <c r="I8166" s="27" t="s">
        <v>6108</v>
      </c>
      <c r="J8166" s="27" t="s">
        <v>6158</v>
      </c>
      <c r="K8166" s="27">
        <v>1</v>
      </c>
      <c r="L8166" s="27" t="s">
        <v>6159</v>
      </c>
      <c r="M8166" s="36" t="str">
        <f t="shared" si="127"/>
        <v>ROBIN</v>
      </c>
    </row>
    <row r="8167" spans="6:13" ht="15" thickBot="1" x14ac:dyDescent="0.4">
      <c r="F8167" s="30" t="s">
        <v>5009</v>
      </c>
      <c r="G8167" s="28" t="s">
        <v>10950</v>
      </c>
      <c r="H8167" s="28" t="s">
        <v>5008</v>
      </c>
      <c r="I8167" s="28" t="s">
        <v>6108</v>
      </c>
      <c r="J8167" s="28" t="s">
        <v>6158</v>
      </c>
      <c r="K8167" s="28">
        <v>1</v>
      </c>
      <c r="L8167" s="28" t="s">
        <v>6159</v>
      </c>
      <c r="M8167" s="36" t="str">
        <f t="shared" si="127"/>
        <v>ROBIN</v>
      </c>
    </row>
    <row r="8168" spans="6:13" ht="15" thickBot="1" x14ac:dyDescent="0.4">
      <c r="F8168" s="29" t="s">
        <v>5009</v>
      </c>
      <c r="G8168" s="27" t="s">
        <v>10951</v>
      </c>
      <c r="H8168" s="27" t="s">
        <v>5008</v>
      </c>
      <c r="I8168" s="27" t="s">
        <v>6108</v>
      </c>
      <c r="J8168" s="27" t="s">
        <v>6158</v>
      </c>
      <c r="K8168" s="27">
        <v>1</v>
      </c>
      <c r="L8168" s="27" t="s">
        <v>6159</v>
      </c>
      <c r="M8168" s="36" t="str">
        <f t="shared" si="127"/>
        <v>ROBIN</v>
      </c>
    </row>
    <row r="8169" spans="6:13" ht="15" thickBot="1" x14ac:dyDescent="0.4">
      <c r="F8169" s="30" t="s">
        <v>5009</v>
      </c>
      <c r="G8169" s="28" t="s">
        <v>10952</v>
      </c>
      <c r="H8169" s="28" t="s">
        <v>5008</v>
      </c>
      <c r="I8169" s="28" t="s">
        <v>6108</v>
      </c>
      <c r="J8169" s="28" t="s">
        <v>6158</v>
      </c>
      <c r="K8169" s="28">
        <v>1</v>
      </c>
      <c r="L8169" s="28" t="s">
        <v>6159</v>
      </c>
      <c r="M8169" s="36" t="str">
        <f t="shared" si="127"/>
        <v>ROBIN</v>
      </c>
    </row>
    <row r="8170" spans="6:13" ht="15" thickBot="1" x14ac:dyDescent="0.4">
      <c r="F8170" s="29" t="s">
        <v>5009</v>
      </c>
      <c r="G8170" s="27" t="s">
        <v>10953</v>
      </c>
      <c r="H8170" s="27" t="s">
        <v>5008</v>
      </c>
      <c r="I8170" s="27" t="s">
        <v>6108</v>
      </c>
      <c r="J8170" s="27" t="s">
        <v>6158</v>
      </c>
      <c r="K8170" s="27">
        <v>1</v>
      </c>
      <c r="L8170" s="27" t="s">
        <v>6159</v>
      </c>
      <c r="M8170" s="36" t="str">
        <f t="shared" si="127"/>
        <v>ROBIN</v>
      </c>
    </row>
    <row r="8171" spans="6:13" ht="15" thickBot="1" x14ac:dyDescent="0.4">
      <c r="F8171" s="30" t="s">
        <v>5009</v>
      </c>
      <c r="G8171" s="28" t="s">
        <v>10954</v>
      </c>
      <c r="H8171" s="28" t="s">
        <v>5012</v>
      </c>
      <c r="I8171" s="28" t="s">
        <v>6108</v>
      </c>
      <c r="J8171" s="28" t="s">
        <v>6158</v>
      </c>
      <c r="K8171" s="28">
        <v>1</v>
      </c>
      <c r="L8171" s="28" t="s">
        <v>6159</v>
      </c>
      <c r="M8171" s="36" t="str">
        <f t="shared" si="127"/>
        <v>ROBIN</v>
      </c>
    </row>
    <row r="8172" spans="6:13" ht="15" thickBot="1" x14ac:dyDescent="0.4">
      <c r="F8172" s="29" t="s">
        <v>5009</v>
      </c>
      <c r="G8172" s="27" t="s">
        <v>7579</v>
      </c>
      <c r="H8172" s="27" t="s">
        <v>5012</v>
      </c>
      <c r="I8172" s="27" t="s">
        <v>6108</v>
      </c>
      <c r="J8172" s="27" t="s">
        <v>6158</v>
      </c>
      <c r="K8172" s="27">
        <v>1</v>
      </c>
      <c r="L8172" s="27" t="s">
        <v>6159</v>
      </c>
      <c r="M8172" s="36" t="str">
        <f t="shared" si="127"/>
        <v>ROBIN</v>
      </c>
    </row>
    <row r="8173" spans="6:13" ht="15" thickBot="1" x14ac:dyDescent="0.4">
      <c r="F8173" s="30" t="s">
        <v>5009</v>
      </c>
      <c r="G8173" s="28" t="s">
        <v>10955</v>
      </c>
      <c r="H8173" s="28" t="s">
        <v>853</v>
      </c>
      <c r="I8173" s="28" t="s">
        <v>6108</v>
      </c>
      <c r="J8173" s="28" t="s">
        <v>6158</v>
      </c>
      <c r="K8173" s="28">
        <v>1</v>
      </c>
      <c r="L8173" s="28" t="s">
        <v>6159</v>
      </c>
      <c r="M8173" s="36" t="str">
        <f t="shared" si="127"/>
        <v>ROBIN</v>
      </c>
    </row>
    <row r="8174" spans="6:13" ht="15" thickBot="1" x14ac:dyDescent="0.4">
      <c r="F8174" s="29" t="s">
        <v>5009</v>
      </c>
      <c r="G8174" s="27" t="s">
        <v>10956</v>
      </c>
      <c r="H8174" s="27" t="s">
        <v>5012</v>
      </c>
      <c r="I8174" s="27" t="s">
        <v>6108</v>
      </c>
      <c r="J8174" s="27" t="s">
        <v>6158</v>
      </c>
      <c r="K8174" s="27">
        <v>1</v>
      </c>
      <c r="L8174" s="27" t="s">
        <v>6159</v>
      </c>
      <c r="M8174" s="36" t="str">
        <f t="shared" si="127"/>
        <v>ROBIN</v>
      </c>
    </row>
    <row r="8175" spans="6:13" ht="15" thickBot="1" x14ac:dyDescent="0.4">
      <c r="F8175" s="30" t="s">
        <v>5009</v>
      </c>
      <c r="G8175" s="28" t="s">
        <v>5021</v>
      </c>
      <c r="H8175" s="28" t="s">
        <v>5020</v>
      </c>
      <c r="I8175" s="28" t="s">
        <v>6108</v>
      </c>
      <c r="J8175" s="28" t="s">
        <v>6158</v>
      </c>
      <c r="K8175" s="28">
        <v>1</v>
      </c>
      <c r="L8175" s="28" t="s">
        <v>6159</v>
      </c>
      <c r="M8175" s="36" t="str">
        <f t="shared" si="127"/>
        <v>ROBIN</v>
      </c>
    </row>
    <row r="8176" spans="6:13" ht="15" thickBot="1" x14ac:dyDescent="0.4">
      <c r="F8176" s="29" t="s">
        <v>5009</v>
      </c>
      <c r="G8176" s="27" t="s">
        <v>10957</v>
      </c>
      <c r="H8176" s="27" t="s">
        <v>5008</v>
      </c>
      <c r="I8176" s="27" t="s">
        <v>6108</v>
      </c>
      <c r="J8176" s="27" t="s">
        <v>6158</v>
      </c>
      <c r="K8176" s="27">
        <v>1</v>
      </c>
      <c r="L8176" s="27" t="s">
        <v>6159</v>
      </c>
      <c r="M8176" s="36" t="str">
        <f t="shared" si="127"/>
        <v>ROBIN</v>
      </c>
    </row>
    <row r="8177" spans="6:13" ht="15" thickBot="1" x14ac:dyDescent="0.4">
      <c r="F8177" s="30" t="s">
        <v>5009</v>
      </c>
      <c r="G8177" s="28" t="s">
        <v>10958</v>
      </c>
      <c r="H8177" s="28" t="s">
        <v>5008</v>
      </c>
      <c r="I8177" s="28" t="s">
        <v>6108</v>
      </c>
      <c r="J8177" s="28" t="s">
        <v>6158</v>
      </c>
      <c r="K8177" s="28">
        <v>1</v>
      </c>
      <c r="L8177" s="28" t="s">
        <v>6159</v>
      </c>
      <c r="M8177" s="36" t="str">
        <f t="shared" si="127"/>
        <v>ROBIN</v>
      </c>
    </row>
    <row r="8178" spans="6:13" ht="15" thickBot="1" x14ac:dyDescent="0.4">
      <c r="F8178" s="29" t="s">
        <v>5023</v>
      </c>
      <c r="G8178" s="27" t="s">
        <v>10959</v>
      </c>
      <c r="H8178" s="27" t="s">
        <v>5027</v>
      </c>
      <c r="I8178" s="27" t="s">
        <v>6170</v>
      </c>
      <c r="J8178" s="27" t="s">
        <v>6158</v>
      </c>
      <c r="K8178" s="27">
        <v>1</v>
      </c>
      <c r="L8178" s="27" t="s">
        <v>6159</v>
      </c>
      <c r="M8178" s="36" t="str">
        <f t="shared" si="127"/>
        <v>ROBINSON</v>
      </c>
    </row>
    <row r="8179" spans="6:13" ht="15" thickBot="1" x14ac:dyDescent="0.4">
      <c r="F8179" s="30" t="s">
        <v>5023</v>
      </c>
      <c r="G8179" s="28" t="s">
        <v>5026</v>
      </c>
      <c r="H8179" s="28" t="s">
        <v>5025</v>
      </c>
      <c r="I8179" s="28" t="s">
        <v>6170</v>
      </c>
      <c r="J8179" s="28" t="s">
        <v>6158</v>
      </c>
      <c r="K8179" s="28">
        <v>1</v>
      </c>
      <c r="L8179" s="28" t="s">
        <v>6159</v>
      </c>
      <c r="M8179" s="36" t="str">
        <f t="shared" si="127"/>
        <v>ROBINSON</v>
      </c>
    </row>
    <row r="8180" spans="6:13" ht="15" thickBot="1" x14ac:dyDescent="0.4">
      <c r="F8180" s="29" t="s">
        <v>5023</v>
      </c>
      <c r="G8180" s="27" t="s">
        <v>7318</v>
      </c>
      <c r="H8180" s="27" t="s">
        <v>5027</v>
      </c>
      <c r="I8180" s="27" t="s">
        <v>6170</v>
      </c>
      <c r="J8180" s="27" t="s">
        <v>6158</v>
      </c>
      <c r="K8180" s="27">
        <v>1</v>
      </c>
      <c r="L8180" s="27" t="s">
        <v>6159</v>
      </c>
      <c r="M8180" s="36" t="str">
        <f t="shared" si="127"/>
        <v>ROBINSON</v>
      </c>
    </row>
    <row r="8181" spans="6:13" ht="15" thickBot="1" x14ac:dyDescent="0.4">
      <c r="F8181" s="30" t="s">
        <v>5023</v>
      </c>
      <c r="G8181" s="28" t="s">
        <v>10960</v>
      </c>
      <c r="H8181" s="28" t="s">
        <v>5025</v>
      </c>
      <c r="I8181" s="28" t="s">
        <v>6170</v>
      </c>
      <c r="J8181" s="28" t="s">
        <v>6158</v>
      </c>
      <c r="K8181" s="28">
        <v>1</v>
      </c>
      <c r="L8181" s="28" t="s">
        <v>6159</v>
      </c>
      <c r="M8181" s="36" t="str">
        <f t="shared" si="127"/>
        <v>ROBINSON</v>
      </c>
    </row>
    <row r="8182" spans="6:13" ht="15" thickBot="1" x14ac:dyDescent="0.4">
      <c r="F8182" s="29" t="s">
        <v>5023</v>
      </c>
      <c r="G8182" s="27" t="s">
        <v>10961</v>
      </c>
      <c r="H8182" s="27" t="s">
        <v>5025</v>
      </c>
      <c r="I8182" s="27" t="s">
        <v>6170</v>
      </c>
      <c r="J8182" s="27" t="s">
        <v>6158</v>
      </c>
      <c r="K8182" s="27">
        <v>1</v>
      </c>
      <c r="L8182" s="27" t="s">
        <v>6159</v>
      </c>
      <c r="M8182" s="36" t="str">
        <f t="shared" si="127"/>
        <v>ROBINSON</v>
      </c>
    </row>
    <row r="8183" spans="6:13" ht="15" thickBot="1" x14ac:dyDescent="0.4">
      <c r="F8183" s="30" t="s">
        <v>5023</v>
      </c>
      <c r="G8183" s="28" t="s">
        <v>10962</v>
      </c>
      <c r="H8183" s="28" t="s">
        <v>5025</v>
      </c>
      <c r="I8183" s="28" t="s">
        <v>6170</v>
      </c>
      <c r="J8183" s="28" t="s">
        <v>6158</v>
      </c>
      <c r="K8183" s="28">
        <v>1</v>
      </c>
      <c r="L8183" s="28" t="s">
        <v>6159</v>
      </c>
      <c r="M8183" s="36" t="str">
        <f t="shared" si="127"/>
        <v>ROBINSON</v>
      </c>
    </row>
    <row r="8184" spans="6:13" ht="15" thickBot="1" x14ac:dyDescent="0.4">
      <c r="F8184" s="29" t="s">
        <v>5023</v>
      </c>
      <c r="G8184" s="27" t="s">
        <v>10963</v>
      </c>
      <c r="H8184" s="27" t="s">
        <v>5025</v>
      </c>
      <c r="I8184" s="27" t="s">
        <v>6170</v>
      </c>
      <c r="J8184" s="27" t="s">
        <v>6158</v>
      </c>
      <c r="K8184" s="27">
        <v>1</v>
      </c>
      <c r="L8184" s="27" t="s">
        <v>6159</v>
      </c>
      <c r="M8184" s="36" t="str">
        <f t="shared" si="127"/>
        <v>ROBINSON</v>
      </c>
    </row>
    <row r="8185" spans="6:13" ht="15" thickBot="1" x14ac:dyDescent="0.4">
      <c r="F8185" s="30" t="s">
        <v>5023</v>
      </c>
      <c r="G8185" s="28" t="s">
        <v>10964</v>
      </c>
      <c r="H8185" s="28" t="s">
        <v>5027</v>
      </c>
      <c r="I8185" s="28" t="s">
        <v>6170</v>
      </c>
      <c r="J8185" s="28" t="s">
        <v>6158</v>
      </c>
      <c r="K8185" s="28">
        <v>1</v>
      </c>
      <c r="L8185" s="28" t="s">
        <v>6159</v>
      </c>
      <c r="M8185" s="36" t="str">
        <f t="shared" si="127"/>
        <v>ROBINSON</v>
      </c>
    </row>
    <row r="8186" spans="6:13" ht="15" thickBot="1" x14ac:dyDescent="0.4">
      <c r="F8186" s="29" t="s">
        <v>5023</v>
      </c>
      <c r="G8186" s="27" t="s">
        <v>10965</v>
      </c>
      <c r="H8186" s="27" t="s">
        <v>5027</v>
      </c>
      <c r="I8186" s="27" t="s">
        <v>6170</v>
      </c>
      <c r="J8186" s="27" t="s">
        <v>6158</v>
      </c>
      <c r="K8186" s="27">
        <v>1</v>
      </c>
      <c r="L8186" s="27" t="s">
        <v>6159</v>
      </c>
      <c r="M8186" s="36" t="str">
        <f t="shared" si="127"/>
        <v>ROBINSON</v>
      </c>
    </row>
    <row r="8187" spans="6:13" ht="15" thickBot="1" x14ac:dyDescent="0.4">
      <c r="F8187" s="30" t="s">
        <v>5023</v>
      </c>
      <c r="G8187" s="28" t="s">
        <v>10966</v>
      </c>
      <c r="H8187" s="28" t="s">
        <v>5027</v>
      </c>
      <c r="I8187" s="28" t="s">
        <v>6170</v>
      </c>
      <c r="J8187" s="28" t="s">
        <v>6158</v>
      </c>
      <c r="K8187" s="28">
        <v>1</v>
      </c>
      <c r="L8187" s="28" t="s">
        <v>6159</v>
      </c>
      <c r="M8187" s="36" t="str">
        <f t="shared" si="127"/>
        <v>ROBINSON</v>
      </c>
    </row>
    <row r="8188" spans="6:13" ht="15" thickBot="1" x14ac:dyDescent="0.4">
      <c r="F8188" s="29" t="s">
        <v>5023</v>
      </c>
      <c r="G8188" s="27" t="s">
        <v>5028</v>
      </c>
      <c r="H8188" s="27" t="s">
        <v>5027</v>
      </c>
      <c r="I8188" s="27" t="s">
        <v>6170</v>
      </c>
      <c r="J8188" s="27" t="s">
        <v>6158</v>
      </c>
      <c r="K8188" s="27">
        <v>1</v>
      </c>
      <c r="L8188" s="27" t="s">
        <v>6159</v>
      </c>
      <c r="M8188" s="36" t="str">
        <f t="shared" si="127"/>
        <v>ROBINSON</v>
      </c>
    </row>
    <row r="8189" spans="6:13" ht="15" thickBot="1" x14ac:dyDescent="0.4">
      <c r="F8189" s="30" t="s">
        <v>5023</v>
      </c>
      <c r="G8189" s="28" t="s">
        <v>5024</v>
      </c>
      <c r="H8189" s="28" t="s">
        <v>5022</v>
      </c>
      <c r="I8189" s="28" t="s">
        <v>6170</v>
      </c>
      <c r="J8189" s="28" t="s">
        <v>6169</v>
      </c>
      <c r="K8189" s="28">
        <v>1</v>
      </c>
      <c r="L8189" s="28" t="s">
        <v>6159</v>
      </c>
      <c r="M8189" s="36" t="str">
        <f t="shared" si="127"/>
        <v>ROBINSON</v>
      </c>
    </row>
    <row r="8190" spans="6:13" ht="15" thickBot="1" x14ac:dyDescent="0.4">
      <c r="F8190" s="29" t="s">
        <v>5030</v>
      </c>
      <c r="G8190" s="27" t="s">
        <v>10967</v>
      </c>
      <c r="H8190" s="27" t="s">
        <v>5029</v>
      </c>
      <c r="I8190" s="27" t="s">
        <v>6108</v>
      </c>
      <c r="J8190" s="27" t="s">
        <v>6158</v>
      </c>
      <c r="K8190" s="27">
        <v>1</v>
      </c>
      <c r="L8190" s="27" t="s">
        <v>6159</v>
      </c>
      <c r="M8190" s="36" t="str">
        <f t="shared" si="127"/>
        <v>ROCK</v>
      </c>
    </row>
    <row r="8191" spans="6:13" ht="15" thickBot="1" x14ac:dyDescent="0.4">
      <c r="F8191" s="30" t="s">
        <v>10968</v>
      </c>
      <c r="G8191" s="28" t="s">
        <v>3677</v>
      </c>
      <c r="H8191" s="28" t="s">
        <v>3675</v>
      </c>
      <c r="I8191" s="28" t="s">
        <v>6108</v>
      </c>
      <c r="J8191" s="28" t="s">
        <v>6158</v>
      </c>
      <c r="K8191" s="28">
        <v>1</v>
      </c>
      <c r="L8191" s="28" t="s">
        <v>6159</v>
      </c>
      <c r="M8191" s="36" t="str">
        <f t="shared" si="127"/>
        <v>ROCKET</v>
      </c>
    </row>
    <row r="8192" spans="6:13" ht="15" thickBot="1" x14ac:dyDescent="0.4">
      <c r="F8192" s="29" t="s">
        <v>5033</v>
      </c>
      <c r="G8192" s="27" t="s">
        <v>10969</v>
      </c>
      <c r="H8192" s="27" t="s">
        <v>2198</v>
      </c>
      <c r="I8192" s="27" t="s">
        <v>6108</v>
      </c>
      <c r="J8192" s="27" t="s">
        <v>6158</v>
      </c>
      <c r="K8192" s="27">
        <v>1</v>
      </c>
      <c r="L8192" s="27" t="s">
        <v>6159</v>
      </c>
      <c r="M8192" s="36" t="str">
        <f t="shared" si="127"/>
        <v>ROCKWELL</v>
      </c>
    </row>
    <row r="8193" spans="6:13" ht="15" thickBot="1" x14ac:dyDescent="0.4">
      <c r="F8193" s="30" t="s">
        <v>5033</v>
      </c>
      <c r="G8193" s="28" t="s">
        <v>10304</v>
      </c>
      <c r="H8193" s="28" t="s">
        <v>2198</v>
      </c>
      <c r="I8193" s="28" t="s">
        <v>6108</v>
      </c>
      <c r="J8193" s="28" t="s">
        <v>6158</v>
      </c>
      <c r="K8193" s="28">
        <v>1</v>
      </c>
      <c r="L8193" s="28" t="s">
        <v>6159</v>
      </c>
      <c r="M8193" s="36" t="str">
        <f t="shared" si="127"/>
        <v>ROCKWELL</v>
      </c>
    </row>
    <row r="8194" spans="6:13" ht="15" thickBot="1" x14ac:dyDescent="0.4">
      <c r="F8194" s="29" t="s">
        <v>5033</v>
      </c>
      <c r="G8194" s="27" t="s">
        <v>10970</v>
      </c>
      <c r="H8194" s="27" t="s">
        <v>2198</v>
      </c>
      <c r="I8194" s="27" t="s">
        <v>6108</v>
      </c>
      <c r="J8194" s="27" t="s">
        <v>6158</v>
      </c>
      <c r="K8194" s="27">
        <v>1</v>
      </c>
      <c r="L8194" s="27" t="s">
        <v>6159</v>
      </c>
      <c r="M8194" s="36" t="str">
        <f t="shared" si="127"/>
        <v>ROCKWELL</v>
      </c>
    </row>
    <row r="8195" spans="6:13" ht="15" thickBot="1" x14ac:dyDescent="0.4">
      <c r="F8195" s="30" t="s">
        <v>5033</v>
      </c>
      <c r="G8195" s="28" t="s">
        <v>10971</v>
      </c>
      <c r="H8195" s="28" t="s">
        <v>2198</v>
      </c>
      <c r="I8195" s="28" t="s">
        <v>6108</v>
      </c>
      <c r="J8195" s="28" t="s">
        <v>6158</v>
      </c>
      <c r="K8195" s="28">
        <v>1</v>
      </c>
      <c r="L8195" s="28" t="s">
        <v>6159</v>
      </c>
      <c r="M8195" s="36" t="str">
        <f t="shared" si="127"/>
        <v>ROCKWELL</v>
      </c>
    </row>
    <row r="8196" spans="6:13" ht="15" thickBot="1" x14ac:dyDescent="0.4">
      <c r="F8196" s="29" t="s">
        <v>5033</v>
      </c>
      <c r="G8196" s="27" t="s">
        <v>10305</v>
      </c>
      <c r="H8196" s="27" t="s">
        <v>171</v>
      </c>
      <c r="I8196" s="27" t="s">
        <v>6108</v>
      </c>
      <c r="J8196" s="27" t="s">
        <v>6158</v>
      </c>
      <c r="K8196" s="27">
        <v>2</v>
      </c>
      <c r="L8196" s="27" t="s">
        <v>6159</v>
      </c>
      <c r="M8196" s="36" t="str">
        <f t="shared" si="127"/>
        <v>ROCKWELL</v>
      </c>
    </row>
    <row r="8197" spans="6:13" ht="15" thickBot="1" x14ac:dyDescent="0.4">
      <c r="F8197" s="30" t="s">
        <v>5033</v>
      </c>
      <c r="G8197" s="28" t="s">
        <v>10309</v>
      </c>
      <c r="H8197" s="28" t="s">
        <v>225</v>
      </c>
      <c r="I8197" s="28" t="s">
        <v>6108</v>
      </c>
      <c r="J8197" s="28" t="s">
        <v>6158</v>
      </c>
      <c r="K8197" s="28">
        <v>2</v>
      </c>
      <c r="L8197" s="28" t="s">
        <v>6159</v>
      </c>
      <c r="M8197" s="36" t="str">
        <f t="shared" si="127"/>
        <v>ROCKWELL</v>
      </c>
    </row>
    <row r="8198" spans="6:13" ht="15" thickBot="1" x14ac:dyDescent="0.4">
      <c r="F8198" s="29" t="s">
        <v>5033</v>
      </c>
      <c r="G8198" s="27" t="s">
        <v>9035</v>
      </c>
      <c r="H8198" s="27" t="s">
        <v>3253</v>
      </c>
      <c r="I8198" s="27" t="s">
        <v>6108</v>
      </c>
      <c r="J8198" s="27" t="s">
        <v>6169</v>
      </c>
      <c r="K8198" s="27">
        <v>2</v>
      </c>
      <c r="L8198" s="27" t="s">
        <v>6159</v>
      </c>
      <c r="M8198" s="36" t="str">
        <f t="shared" si="127"/>
        <v>ROCKWELL</v>
      </c>
    </row>
    <row r="8199" spans="6:13" ht="15" thickBot="1" x14ac:dyDescent="0.4">
      <c r="F8199" s="30" t="s">
        <v>5033</v>
      </c>
      <c r="G8199" s="28" t="s">
        <v>10310</v>
      </c>
      <c r="H8199" s="28" t="s">
        <v>3253</v>
      </c>
      <c r="I8199" s="28" t="s">
        <v>6108</v>
      </c>
      <c r="J8199" s="28" t="s">
        <v>6169</v>
      </c>
      <c r="K8199" s="28">
        <v>2</v>
      </c>
      <c r="L8199" s="28" t="s">
        <v>6159</v>
      </c>
      <c r="M8199" s="36" t="str">
        <f t="shared" ref="M8199:M8262" si="128">F8199</f>
        <v>ROCKWELL</v>
      </c>
    </row>
    <row r="8200" spans="6:13" ht="15" thickBot="1" x14ac:dyDescent="0.4">
      <c r="F8200" s="29" t="s">
        <v>5033</v>
      </c>
      <c r="G8200" s="27" t="s">
        <v>3256</v>
      </c>
      <c r="H8200" s="27" t="s">
        <v>3255</v>
      </c>
      <c r="I8200" s="27" t="s">
        <v>6108</v>
      </c>
      <c r="J8200" s="27" t="s">
        <v>6169</v>
      </c>
      <c r="K8200" s="27">
        <v>2</v>
      </c>
      <c r="L8200" s="27" t="s">
        <v>6159</v>
      </c>
      <c r="M8200" s="36" t="str">
        <f t="shared" si="128"/>
        <v>ROCKWELL</v>
      </c>
    </row>
    <row r="8201" spans="6:13" ht="15" thickBot="1" x14ac:dyDescent="0.4">
      <c r="F8201" s="30" t="s">
        <v>5033</v>
      </c>
      <c r="G8201" s="28" t="s">
        <v>9036</v>
      </c>
      <c r="H8201" s="28" t="s">
        <v>3255</v>
      </c>
      <c r="I8201" s="28" t="s">
        <v>6108</v>
      </c>
      <c r="J8201" s="28" t="s">
        <v>6169</v>
      </c>
      <c r="K8201" s="28">
        <v>2</v>
      </c>
      <c r="L8201" s="28" t="s">
        <v>6159</v>
      </c>
      <c r="M8201" s="36" t="str">
        <f t="shared" si="128"/>
        <v>ROCKWELL</v>
      </c>
    </row>
    <row r="8202" spans="6:13" ht="15" thickBot="1" x14ac:dyDescent="0.4">
      <c r="F8202" s="29" t="s">
        <v>5033</v>
      </c>
      <c r="G8202" s="27" t="s">
        <v>10972</v>
      </c>
      <c r="H8202" s="27" t="s">
        <v>3015</v>
      </c>
      <c r="I8202" s="27" t="s">
        <v>6108</v>
      </c>
      <c r="J8202" s="27" t="s">
        <v>6158</v>
      </c>
      <c r="K8202" s="27">
        <v>2</v>
      </c>
      <c r="L8202" s="27" t="s">
        <v>6159</v>
      </c>
      <c r="M8202" s="36" t="str">
        <f t="shared" si="128"/>
        <v>ROCKWELL</v>
      </c>
    </row>
    <row r="8203" spans="6:13" ht="15" thickBot="1" x14ac:dyDescent="0.4">
      <c r="F8203" s="30" t="s">
        <v>5033</v>
      </c>
      <c r="G8203" s="28" t="s">
        <v>10973</v>
      </c>
      <c r="H8203" s="28" t="s">
        <v>3015</v>
      </c>
      <c r="I8203" s="28" t="s">
        <v>6108</v>
      </c>
      <c r="J8203" s="28" t="s">
        <v>6158</v>
      </c>
      <c r="K8203" s="28">
        <v>2</v>
      </c>
      <c r="L8203" s="28" t="s">
        <v>6159</v>
      </c>
      <c r="M8203" s="36" t="str">
        <f t="shared" si="128"/>
        <v>ROCKWELL</v>
      </c>
    </row>
    <row r="8204" spans="6:13" ht="15" thickBot="1" x14ac:dyDescent="0.4">
      <c r="F8204" s="29" t="s">
        <v>5033</v>
      </c>
      <c r="G8204" s="27" t="s">
        <v>9688</v>
      </c>
      <c r="H8204" s="27" t="s">
        <v>4006</v>
      </c>
      <c r="I8204" s="27" t="s">
        <v>6108</v>
      </c>
      <c r="J8204" s="27" t="s">
        <v>6169</v>
      </c>
      <c r="K8204" s="27">
        <v>4</v>
      </c>
      <c r="L8204" s="27" t="s">
        <v>6110</v>
      </c>
      <c r="M8204" s="36" t="str">
        <f t="shared" si="128"/>
        <v>ROCKWELL</v>
      </c>
    </row>
    <row r="8205" spans="6:13" ht="15" thickBot="1" x14ac:dyDescent="0.4">
      <c r="F8205" s="30" t="s">
        <v>5033</v>
      </c>
      <c r="G8205" s="28" t="s">
        <v>10974</v>
      </c>
      <c r="H8205" s="28" t="s">
        <v>2198</v>
      </c>
      <c r="I8205" s="28" t="s">
        <v>6108</v>
      </c>
      <c r="J8205" s="28" t="s">
        <v>6158</v>
      </c>
      <c r="K8205" s="28">
        <v>1</v>
      </c>
      <c r="L8205" s="28" t="s">
        <v>6159</v>
      </c>
      <c r="M8205" s="36" t="str">
        <f t="shared" si="128"/>
        <v>ROCKWELL</v>
      </c>
    </row>
    <row r="8206" spans="6:13" ht="15" thickBot="1" x14ac:dyDescent="0.4">
      <c r="F8206" s="29" t="s">
        <v>5033</v>
      </c>
      <c r="G8206" s="27" t="s">
        <v>10975</v>
      </c>
      <c r="H8206" s="27" t="s">
        <v>5032</v>
      </c>
      <c r="I8206" s="27" t="s">
        <v>6108</v>
      </c>
      <c r="J8206" s="27" t="s">
        <v>6109</v>
      </c>
      <c r="K8206" s="27">
        <v>4</v>
      </c>
      <c r="L8206" s="27" t="s">
        <v>6150</v>
      </c>
      <c r="M8206" s="36" t="str">
        <f t="shared" si="128"/>
        <v>ROCKWELL</v>
      </c>
    </row>
    <row r="8207" spans="6:13" ht="15" thickBot="1" x14ac:dyDescent="0.4">
      <c r="F8207" s="30" t="s">
        <v>5033</v>
      </c>
      <c r="G8207" s="28" t="s">
        <v>10274</v>
      </c>
      <c r="H8207" s="28" t="s">
        <v>4493</v>
      </c>
      <c r="I8207" s="28" t="s">
        <v>6108</v>
      </c>
      <c r="J8207" s="28" t="s">
        <v>6169</v>
      </c>
      <c r="K8207" s="28">
        <v>2</v>
      </c>
      <c r="L8207" s="28" t="s">
        <v>6159</v>
      </c>
      <c r="M8207" s="36" t="str">
        <f t="shared" si="128"/>
        <v>ROCKWELL</v>
      </c>
    </row>
    <row r="8208" spans="6:13" ht="15" thickBot="1" x14ac:dyDescent="0.4">
      <c r="F8208" s="29" t="s">
        <v>5033</v>
      </c>
      <c r="G8208" s="27" t="s">
        <v>10277</v>
      </c>
      <c r="H8208" s="27" t="s">
        <v>4491</v>
      </c>
      <c r="I8208" s="27" t="s">
        <v>6108</v>
      </c>
      <c r="J8208" s="27" t="s">
        <v>6109</v>
      </c>
      <c r="K8208" s="27">
        <v>2</v>
      </c>
      <c r="L8208" s="27" t="s">
        <v>6159</v>
      </c>
      <c r="M8208" s="36" t="str">
        <f t="shared" si="128"/>
        <v>ROCKWELL</v>
      </c>
    </row>
    <row r="8209" spans="6:13" ht="15" thickBot="1" x14ac:dyDescent="0.4">
      <c r="F8209" s="30" t="s">
        <v>5033</v>
      </c>
      <c r="G8209" s="28" t="s">
        <v>10315</v>
      </c>
      <c r="H8209" s="28" t="s">
        <v>2198</v>
      </c>
      <c r="I8209" s="28" t="s">
        <v>6108</v>
      </c>
      <c r="J8209" s="28" t="s">
        <v>6158</v>
      </c>
      <c r="K8209" s="28">
        <v>1</v>
      </c>
      <c r="L8209" s="28" t="s">
        <v>6159</v>
      </c>
      <c r="M8209" s="36" t="str">
        <f t="shared" si="128"/>
        <v>ROCKWELL</v>
      </c>
    </row>
    <row r="8210" spans="6:13" ht="15" thickBot="1" x14ac:dyDescent="0.4">
      <c r="F8210" s="29" t="s">
        <v>5033</v>
      </c>
      <c r="G8210" s="27" t="s">
        <v>8028</v>
      </c>
      <c r="H8210" s="27" t="s">
        <v>2198</v>
      </c>
      <c r="I8210" s="27" t="s">
        <v>6108</v>
      </c>
      <c r="J8210" s="27" t="s">
        <v>6158</v>
      </c>
      <c r="K8210" s="27">
        <v>1</v>
      </c>
      <c r="L8210" s="27" t="s">
        <v>6159</v>
      </c>
      <c r="M8210" s="36" t="str">
        <f t="shared" si="128"/>
        <v>ROCKWELL</v>
      </c>
    </row>
    <row r="8211" spans="6:13" ht="15" thickBot="1" x14ac:dyDescent="0.4">
      <c r="F8211" s="30" t="s">
        <v>5033</v>
      </c>
      <c r="G8211" s="28" t="s">
        <v>10316</v>
      </c>
      <c r="H8211" s="28" t="s">
        <v>225</v>
      </c>
      <c r="I8211" s="28" t="s">
        <v>6108</v>
      </c>
      <c r="J8211" s="28" t="s">
        <v>6158</v>
      </c>
      <c r="K8211" s="28">
        <v>2</v>
      </c>
      <c r="L8211" s="28" t="s">
        <v>6159</v>
      </c>
      <c r="M8211" s="36" t="str">
        <f t="shared" si="128"/>
        <v>ROCKWELL</v>
      </c>
    </row>
    <row r="8212" spans="6:13" ht="15" thickBot="1" x14ac:dyDescent="0.4">
      <c r="F8212" s="29" t="s">
        <v>5033</v>
      </c>
      <c r="G8212" s="27" t="s">
        <v>10976</v>
      </c>
      <c r="H8212" s="27" t="s">
        <v>3015</v>
      </c>
      <c r="I8212" s="27" t="s">
        <v>6108</v>
      </c>
      <c r="J8212" s="27" t="s">
        <v>6158</v>
      </c>
      <c r="K8212" s="27">
        <v>2</v>
      </c>
      <c r="L8212" s="27" t="s">
        <v>6159</v>
      </c>
      <c r="M8212" s="36" t="str">
        <f t="shared" si="128"/>
        <v>ROCKWELL</v>
      </c>
    </row>
    <row r="8213" spans="6:13" ht="15" thickBot="1" x14ac:dyDescent="0.4">
      <c r="F8213" s="30" t="s">
        <v>5033</v>
      </c>
      <c r="G8213" s="28" t="s">
        <v>10977</v>
      </c>
      <c r="H8213" s="28" t="s">
        <v>3015</v>
      </c>
      <c r="I8213" s="28" t="s">
        <v>6108</v>
      </c>
      <c r="J8213" s="28" t="s">
        <v>6158</v>
      </c>
      <c r="K8213" s="28">
        <v>2</v>
      </c>
      <c r="L8213" s="28" t="s">
        <v>6159</v>
      </c>
      <c r="M8213" s="36" t="str">
        <f t="shared" si="128"/>
        <v>ROCKWELL</v>
      </c>
    </row>
    <row r="8214" spans="6:13" ht="15" thickBot="1" x14ac:dyDescent="0.4">
      <c r="F8214" s="29" t="s">
        <v>5033</v>
      </c>
      <c r="G8214" s="27" t="s">
        <v>10978</v>
      </c>
      <c r="H8214" s="27" t="s">
        <v>2198</v>
      </c>
      <c r="I8214" s="27" t="s">
        <v>6108</v>
      </c>
      <c r="J8214" s="27" t="s">
        <v>6158</v>
      </c>
      <c r="K8214" s="27">
        <v>1</v>
      </c>
      <c r="L8214" s="27" t="s">
        <v>6159</v>
      </c>
      <c r="M8214" s="36" t="str">
        <f t="shared" si="128"/>
        <v>ROCKWELL</v>
      </c>
    </row>
    <row r="8215" spans="6:13" ht="15" thickBot="1" x14ac:dyDescent="0.4">
      <c r="F8215" s="30" t="s">
        <v>5033</v>
      </c>
      <c r="G8215" s="28" t="s">
        <v>9070</v>
      </c>
      <c r="H8215" s="28" t="s">
        <v>3253</v>
      </c>
      <c r="I8215" s="28" t="s">
        <v>6108</v>
      </c>
      <c r="J8215" s="28" t="s">
        <v>6169</v>
      </c>
      <c r="K8215" s="28">
        <v>2</v>
      </c>
      <c r="L8215" s="28" t="s">
        <v>6159</v>
      </c>
      <c r="M8215" s="36" t="str">
        <f t="shared" si="128"/>
        <v>ROCKWELL</v>
      </c>
    </row>
    <row r="8216" spans="6:13" ht="15" thickBot="1" x14ac:dyDescent="0.4">
      <c r="F8216" s="29" t="s">
        <v>5033</v>
      </c>
      <c r="G8216" s="27" t="s">
        <v>9072</v>
      </c>
      <c r="H8216" s="27" t="s">
        <v>3255</v>
      </c>
      <c r="I8216" s="27" t="s">
        <v>6108</v>
      </c>
      <c r="J8216" s="27" t="s">
        <v>6169</v>
      </c>
      <c r="K8216" s="27">
        <v>2</v>
      </c>
      <c r="L8216" s="27" t="s">
        <v>6159</v>
      </c>
      <c r="M8216" s="36" t="str">
        <f t="shared" si="128"/>
        <v>ROCKWELL</v>
      </c>
    </row>
    <row r="8217" spans="6:13" ht="15" thickBot="1" x14ac:dyDescent="0.4">
      <c r="F8217" s="30" t="s">
        <v>5033</v>
      </c>
      <c r="G8217" s="28" t="s">
        <v>9073</v>
      </c>
      <c r="H8217" s="28" t="s">
        <v>3255</v>
      </c>
      <c r="I8217" s="28" t="s">
        <v>6108</v>
      </c>
      <c r="J8217" s="28" t="s">
        <v>6169</v>
      </c>
      <c r="K8217" s="28">
        <v>2</v>
      </c>
      <c r="L8217" s="28" t="s">
        <v>6159</v>
      </c>
      <c r="M8217" s="36" t="str">
        <f t="shared" si="128"/>
        <v>ROCKWELL</v>
      </c>
    </row>
    <row r="8218" spans="6:13" ht="15" thickBot="1" x14ac:dyDescent="0.4">
      <c r="F8218" s="29" t="s">
        <v>5033</v>
      </c>
      <c r="G8218" s="27" t="s">
        <v>471</v>
      </c>
      <c r="H8218" s="27" t="s">
        <v>5032</v>
      </c>
      <c r="I8218" s="27" t="s">
        <v>6108</v>
      </c>
      <c r="J8218" s="27" t="s">
        <v>6109</v>
      </c>
      <c r="K8218" s="27">
        <v>4</v>
      </c>
      <c r="L8218" s="27" t="s">
        <v>6150</v>
      </c>
      <c r="M8218" s="36" t="str">
        <f t="shared" si="128"/>
        <v>ROCKWELL</v>
      </c>
    </row>
    <row r="8219" spans="6:13" ht="15" thickBot="1" x14ac:dyDescent="0.4">
      <c r="F8219" s="30" t="s">
        <v>5033</v>
      </c>
      <c r="G8219" s="28" t="s">
        <v>10979</v>
      </c>
      <c r="H8219" s="28" t="s">
        <v>4489</v>
      </c>
      <c r="I8219" s="28" t="s">
        <v>6108</v>
      </c>
      <c r="J8219" s="28" t="s">
        <v>6109</v>
      </c>
      <c r="K8219" s="28">
        <v>2</v>
      </c>
      <c r="L8219" s="28" t="s">
        <v>6110</v>
      </c>
      <c r="M8219" s="36" t="str">
        <f t="shared" si="128"/>
        <v>ROCKWELL</v>
      </c>
    </row>
    <row r="8220" spans="6:13" ht="15" thickBot="1" x14ac:dyDescent="0.4">
      <c r="F8220" s="29" t="s">
        <v>5033</v>
      </c>
      <c r="G8220" s="27" t="s">
        <v>10980</v>
      </c>
      <c r="H8220" s="27" t="s">
        <v>4489</v>
      </c>
      <c r="I8220" s="27" t="s">
        <v>6108</v>
      </c>
      <c r="J8220" s="27" t="s">
        <v>6109</v>
      </c>
      <c r="K8220" s="27">
        <v>2</v>
      </c>
      <c r="L8220" s="27" t="s">
        <v>6110</v>
      </c>
      <c r="M8220" s="36" t="str">
        <f t="shared" si="128"/>
        <v>ROCKWELL</v>
      </c>
    </row>
    <row r="8221" spans="6:13" ht="15" thickBot="1" x14ac:dyDescent="0.4">
      <c r="F8221" s="30" t="s">
        <v>5033</v>
      </c>
      <c r="G8221" s="28" t="s">
        <v>10981</v>
      </c>
      <c r="H8221" s="28" t="s">
        <v>4489</v>
      </c>
      <c r="I8221" s="28" t="s">
        <v>6108</v>
      </c>
      <c r="J8221" s="28" t="s">
        <v>6109</v>
      </c>
      <c r="K8221" s="28">
        <v>2</v>
      </c>
      <c r="L8221" s="28" t="s">
        <v>6110</v>
      </c>
      <c r="M8221" s="36" t="str">
        <f t="shared" si="128"/>
        <v>ROCKWELL</v>
      </c>
    </row>
    <row r="8222" spans="6:13" ht="15" thickBot="1" x14ac:dyDescent="0.4">
      <c r="F8222" s="29" t="s">
        <v>5033</v>
      </c>
      <c r="G8222" s="27" t="s">
        <v>4505</v>
      </c>
      <c r="H8222" s="27" t="s">
        <v>4503</v>
      </c>
      <c r="I8222" s="27" t="s">
        <v>6108</v>
      </c>
      <c r="J8222" s="27" t="s">
        <v>6109</v>
      </c>
      <c r="K8222" s="27">
        <v>2</v>
      </c>
      <c r="L8222" s="27" t="s">
        <v>6110</v>
      </c>
      <c r="M8222" s="36" t="str">
        <f t="shared" si="128"/>
        <v>ROCKWELL</v>
      </c>
    </row>
    <row r="8223" spans="6:13" ht="15" thickBot="1" x14ac:dyDescent="0.4">
      <c r="F8223" s="30" t="s">
        <v>5033</v>
      </c>
      <c r="G8223" s="28" t="s">
        <v>10982</v>
      </c>
      <c r="H8223" s="28" t="s">
        <v>4503</v>
      </c>
      <c r="I8223" s="28" t="s">
        <v>6108</v>
      </c>
      <c r="J8223" s="28" t="s">
        <v>6109</v>
      </c>
      <c r="K8223" s="28">
        <v>2</v>
      </c>
      <c r="L8223" s="28" t="s">
        <v>6110</v>
      </c>
      <c r="M8223" s="36" t="str">
        <f t="shared" si="128"/>
        <v>ROCKWELL</v>
      </c>
    </row>
    <row r="8224" spans="6:13" ht="15" thickBot="1" x14ac:dyDescent="0.4">
      <c r="F8224" s="29" t="s">
        <v>5033</v>
      </c>
      <c r="G8224" s="27" t="s">
        <v>4494</v>
      </c>
      <c r="H8224" s="27" t="s">
        <v>4493</v>
      </c>
      <c r="I8224" s="27" t="s">
        <v>6108</v>
      </c>
      <c r="J8224" s="27" t="s">
        <v>6169</v>
      </c>
      <c r="K8224" s="27">
        <v>2</v>
      </c>
      <c r="L8224" s="27" t="s">
        <v>6159</v>
      </c>
      <c r="M8224" s="36" t="str">
        <f t="shared" si="128"/>
        <v>ROCKWELL</v>
      </c>
    </row>
    <row r="8225" spans="6:13" ht="15" thickBot="1" x14ac:dyDescent="0.4">
      <c r="F8225" s="30" t="s">
        <v>5033</v>
      </c>
      <c r="G8225" s="28" t="s">
        <v>10321</v>
      </c>
      <c r="H8225" s="28" t="s">
        <v>235</v>
      </c>
      <c r="I8225" s="28" t="s">
        <v>6108</v>
      </c>
      <c r="J8225" s="28" t="s">
        <v>6158</v>
      </c>
      <c r="K8225" s="28">
        <v>1</v>
      </c>
      <c r="L8225" s="28" t="s">
        <v>6159</v>
      </c>
      <c r="M8225" s="36" t="str">
        <f t="shared" si="128"/>
        <v>ROCKWELL</v>
      </c>
    </row>
    <row r="8226" spans="6:13" ht="15" thickBot="1" x14ac:dyDescent="0.4">
      <c r="F8226" s="29" t="s">
        <v>5033</v>
      </c>
      <c r="G8226" s="27" t="s">
        <v>10322</v>
      </c>
      <c r="H8226" s="27" t="s">
        <v>4489</v>
      </c>
      <c r="I8226" s="27" t="s">
        <v>6108</v>
      </c>
      <c r="J8226" s="27" t="s">
        <v>6109</v>
      </c>
      <c r="K8226" s="27">
        <v>2</v>
      </c>
      <c r="L8226" s="27" t="s">
        <v>6110</v>
      </c>
      <c r="M8226" s="36" t="str">
        <f t="shared" si="128"/>
        <v>ROCKWELL</v>
      </c>
    </row>
    <row r="8227" spans="6:13" ht="15" thickBot="1" x14ac:dyDescent="0.4">
      <c r="F8227" s="30" t="s">
        <v>5033</v>
      </c>
      <c r="G8227" s="28" t="s">
        <v>10323</v>
      </c>
      <c r="H8227" s="28" t="s">
        <v>4489</v>
      </c>
      <c r="I8227" s="28" t="s">
        <v>6108</v>
      </c>
      <c r="J8227" s="28" t="s">
        <v>6109</v>
      </c>
      <c r="K8227" s="28">
        <v>2</v>
      </c>
      <c r="L8227" s="28" t="s">
        <v>6110</v>
      </c>
      <c r="M8227" s="36" t="str">
        <f t="shared" si="128"/>
        <v>ROCKWELL</v>
      </c>
    </row>
    <row r="8228" spans="6:13" ht="15" thickBot="1" x14ac:dyDescent="0.4">
      <c r="F8228" s="29" t="s">
        <v>5033</v>
      </c>
      <c r="G8228" s="27" t="s">
        <v>10983</v>
      </c>
      <c r="H8228" s="27" t="s">
        <v>4489</v>
      </c>
      <c r="I8228" s="27" t="s">
        <v>6108</v>
      </c>
      <c r="J8228" s="27" t="s">
        <v>6109</v>
      </c>
      <c r="K8228" s="27">
        <v>2</v>
      </c>
      <c r="L8228" s="27" t="s">
        <v>6110</v>
      </c>
      <c r="M8228" s="36" t="str">
        <f t="shared" si="128"/>
        <v>ROCKWELL</v>
      </c>
    </row>
    <row r="8229" spans="6:13" ht="15" thickBot="1" x14ac:dyDescent="0.4">
      <c r="F8229" s="30" t="s">
        <v>5033</v>
      </c>
      <c r="G8229" s="28" t="s">
        <v>10324</v>
      </c>
      <c r="H8229" s="28" t="s">
        <v>4503</v>
      </c>
      <c r="I8229" s="28" t="s">
        <v>6108</v>
      </c>
      <c r="J8229" s="28" t="s">
        <v>6109</v>
      </c>
      <c r="K8229" s="28">
        <v>2</v>
      </c>
      <c r="L8229" s="28" t="s">
        <v>6110</v>
      </c>
      <c r="M8229" s="36" t="str">
        <f t="shared" si="128"/>
        <v>ROCKWELL</v>
      </c>
    </row>
    <row r="8230" spans="6:13" ht="15" thickBot="1" x14ac:dyDescent="0.4">
      <c r="F8230" s="29" t="s">
        <v>5033</v>
      </c>
      <c r="G8230" s="27" t="s">
        <v>10984</v>
      </c>
      <c r="H8230" s="27" t="s">
        <v>4503</v>
      </c>
      <c r="I8230" s="27" t="s">
        <v>6108</v>
      </c>
      <c r="J8230" s="27" t="s">
        <v>6109</v>
      </c>
      <c r="K8230" s="27">
        <v>2</v>
      </c>
      <c r="L8230" s="27" t="s">
        <v>6110</v>
      </c>
      <c r="M8230" s="36" t="str">
        <f t="shared" si="128"/>
        <v>ROCKWELL</v>
      </c>
    </row>
    <row r="8231" spans="6:13" ht="15" thickBot="1" x14ac:dyDescent="0.4">
      <c r="F8231" s="30" t="s">
        <v>5033</v>
      </c>
      <c r="G8231" s="28" t="s">
        <v>10325</v>
      </c>
      <c r="H8231" s="28" t="s">
        <v>171</v>
      </c>
      <c r="I8231" s="28" t="s">
        <v>6108</v>
      </c>
      <c r="J8231" s="28" t="s">
        <v>6158</v>
      </c>
      <c r="K8231" s="28">
        <v>2</v>
      </c>
      <c r="L8231" s="28" t="s">
        <v>6159</v>
      </c>
      <c r="M8231" s="36" t="str">
        <f t="shared" si="128"/>
        <v>ROCKWELL</v>
      </c>
    </row>
    <row r="8232" spans="6:13" ht="15" thickBot="1" x14ac:dyDescent="0.4">
      <c r="F8232" s="29" t="s">
        <v>5033</v>
      </c>
      <c r="G8232" s="27" t="s">
        <v>9800</v>
      </c>
      <c r="H8232" s="27" t="s">
        <v>4006</v>
      </c>
      <c r="I8232" s="27" t="s">
        <v>6108</v>
      </c>
      <c r="J8232" s="27" t="s">
        <v>6169</v>
      </c>
      <c r="K8232" s="27">
        <v>4</v>
      </c>
      <c r="L8232" s="27" t="s">
        <v>6110</v>
      </c>
      <c r="M8232" s="36" t="str">
        <f t="shared" si="128"/>
        <v>ROCKWELL</v>
      </c>
    </row>
    <row r="8233" spans="6:13" ht="15" thickBot="1" x14ac:dyDescent="0.4">
      <c r="F8233" s="30" t="s">
        <v>5033</v>
      </c>
      <c r="G8233" s="28" t="s">
        <v>4492</v>
      </c>
      <c r="H8233" s="28" t="s">
        <v>4491</v>
      </c>
      <c r="I8233" s="28" t="s">
        <v>6108</v>
      </c>
      <c r="J8233" s="28" t="s">
        <v>6109</v>
      </c>
      <c r="K8233" s="28">
        <v>2</v>
      </c>
      <c r="L8233" s="28" t="s">
        <v>6159</v>
      </c>
      <c r="M8233" s="36" t="str">
        <f t="shared" si="128"/>
        <v>ROCKWELL</v>
      </c>
    </row>
    <row r="8234" spans="6:13" ht="15" thickBot="1" x14ac:dyDescent="0.4">
      <c r="F8234" s="29" t="s">
        <v>5033</v>
      </c>
      <c r="G8234" s="27" t="s">
        <v>10328</v>
      </c>
      <c r="H8234" s="27" t="s">
        <v>235</v>
      </c>
      <c r="I8234" s="27" t="s">
        <v>6108</v>
      </c>
      <c r="J8234" s="27" t="s">
        <v>6158</v>
      </c>
      <c r="K8234" s="27">
        <v>1</v>
      </c>
      <c r="L8234" s="27" t="s">
        <v>6159</v>
      </c>
      <c r="M8234" s="36" t="str">
        <f t="shared" si="128"/>
        <v>ROCKWELL</v>
      </c>
    </row>
    <row r="8235" spans="6:13" ht="15" thickBot="1" x14ac:dyDescent="0.4">
      <c r="F8235" s="30" t="s">
        <v>5033</v>
      </c>
      <c r="G8235" s="28" t="s">
        <v>10330</v>
      </c>
      <c r="H8235" s="28" t="s">
        <v>3253</v>
      </c>
      <c r="I8235" s="28" t="s">
        <v>6108</v>
      </c>
      <c r="J8235" s="28" t="s">
        <v>6169</v>
      </c>
      <c r="K8235" s="28">
        <v>2</v>
      </c>
      <c r="L8235" s="28" t="s">
        <v>6159</v>
      </c>
      <c r="M8235" s="36" t="str">
        <f t="shared" si="128"/>
        <v>ROCKWELL</v>
      </c>
    </row>
    <row r="8236" spans="6:13" ht="15" thickBot="1" x14ac:dyDescent="0.4">
      <c r="F8236" s="29" t="s">
        <v>10985</v>
      </c>
      <c r="G8236" s="27" t="s">
        <v>10986</v>
      </c>
      <c r="H8236" s="27" t="s">
        <v>2796</v>
      </c>
      <c r="I8236" s="27" t="s">
        <v>6170</v>
      </c>
      <c r="J8236" s="27" t="s">
        <v>6158</v>
      </c>
      <c r="K8236" s="27">
        <v>1</v>
      </c>
      <c r="L8236" s="27" t="s">
        <v>6159</v>
      </c>
      <c r="M8236" s="36" t="str">
        <f t="shared" si="128"/>
        <v>ROGERSON HILLER</v>
      </c>
    </row>
    <row r="8237" spans="6:13" ht="15" thickBot="1" x14ac:dyDescent="0.4">
      <c r="F8237" s="30" t="s">
        <v>10985</v>
      </c>
      <c r="G8237" s="28" t="s">
        <v>67</v>
      </c>
      <c r="H8237" s="28" t="s">
        <v>2772</v>
      </c>
      <c r="I8237" s="28" t="s">
        <v>6170</v>
      </c>
      <c r="J8237" s="28" t="s">
        <v>6169</v>
      </c>
      <c r="K8237" s="28">
        <v>1</v>
      </c>
      <c r="L8237" s="28" t="s">
        <v>6159</v>
      </c>
      <c r="M8237" s="36" t="str">
        <f t="shared" si="128"/>
        <v>ROGERSON HILLER</v>
      </c>
    </row>
    <row r="8238" spans="6:13" ht="15" thickBot="1" x14ac:dyDescent="0.4">
      <c r="F8238" s="29" t="s">
        <v>10985</v>
      </c>
      <c r="G8238" s="27" t="s">
        <v>10987</v>
      </c>
      <c r="H8238" s="27" t="s">
        <v>2772</v>
      </c>
      <c r="I8238" s="27" t="s">
        <v>6170</v>
      </c>
      <c r="J8238" s="27" t="s">
        <v>6169</v>
      </c>
      <c r="K8238" s="27">
        <v>1</v>
      </c>
      <c r="L8238" s="27" t="s">
        <v>6159</v>
      </c>
      <c r="M8238" s="36" t="str">
        <f t="shared" si="128"/>
        <v>ROGERSON HILLER</v>
      </c>
    </row>
    <row r="8239" spans="6:13" ht="15" thickBot="1" x14ac:dyDescent="0.4">
      <c r="F8239" s="30" t="s">
        <v>10985</v>
      </c>
      <c r="G8239" s="28" t="s">
        <v>10988</v>
      </c>
      <c r="H8239" s="28" t="s">
        <v>2772</v>
      </c>
      <c r="I8239" s="28" t="s">
        <v>6170</v>
      </c>
      <c r="J8239" s="28" t="s">
        <v>6169</v>
      </c>
      <c r="K8239" s="28">
        <v>1</v>
      </c>
      <c r="L8239" s="28" t="s">
        <v>6159</v>
      </c>
      <c r="M8239" s="36" t="str">
        <f t="shared" si="128"/>
        <v>ROGERSON HILLER</v>
      </c>
    </row>
    <row r="8240" spans="6:13" ht="15" thickBot="1" x14ac:dyDescent="0.4">
      <c r="F8240" s="29" t="s">
        <v>10985</v>
      </c>
      <c r="G8240" s="27" t="s">
        <v>10989</v>
      </c>
      <c r="H8240" s="27" t="s">
        <v>2772</v>
      </c>
      <c r="I8240" s="27" t="s">
        <v>6170</v>
      </c>
      <c r="J8240" s="27" t="s">
        <v>6169</v>
      </c>
      <c r="K8240" s="27">
        <v>1</v>
      </c>
      <c r="L8240" s="27" t="s">
        <v>6159</v>
      </c>
      <c r="M8240" s="36" t="str">
        <f t="shared" si="128"/>
        <v>ROGERSON HILLER</v>
      </c>
    </row>
    <row r="8241" spans="6:13" ht="15" thickBot="1" x14ac:dyDescent="0.4">
      <c r="F8241" s="30" t="s">
        <v>10985</v>
      </c>
      <c r="G8241" s="28" t="s">
        <v>10990</v>
      </c>
      <c r="H8241" s="28" t="s">
        <v>2796</v>
      </c>
      <c r="I8241" s="28" t="s">
        <v>6170</v>
      </c>
      <c r="J8241" s="28" t="s">
        <v>6158</v>
      </c>
      <c r="K8241" s="28">
        <v>1</v>
      </c>
      <c r="L8241" s="28" t="s">
        <v>6159</v>
      </c>
      <c r="M8241" s="36" t="str">
        <f t="shared" si="128"/>
        <v>ROGERSON HILLER</v>
      </c>
    </row>
    <row r="8242" spans="6:13" ht="15" thickBot="1" x14ac:dyDescent="0.4">
      <c r="F8242" s="29" t="s">
        <v>5035</v>
      </c>
      <c r="G8242" s="27" t="s">
        <v>7489</v>
      </c>
      <c r="H8242" s="27" t="s">
        <v>5034</v>
      </c>
      <c r="I8242" s="27" t="s">
        <v>6108</v>
      </c>
      <c r="J8242" s="27" t="s">
        <v>6158</v>
      </c>
      <c r="K8242" s="27">
        <v>1</v>
      </c>
      <c r="L8242" s="27" t="s">
        <v>6159</v>
      </c>
      <c r="M8242" s="36" t="str">
        <f t="shared" si="128"/>
        <v>ROKO AERO</v>
      </c>
    </row>
    <row r="8243" spans="6:13" ht="15" thickBot="1" x14ac:dyDescent="0.4">
      <c r="F8243" s="30" t="s">
        <v>5035</v>
      </c>
      <c r="G8243" s="28" t="s">
        <v>5036</v>
      </c>
      <c r="H8243" s="28" t="s">
        <v>5034</v>
      </c>
      <c r="I8243" s="28" t="s">
        <v>6108</v>
      </c>
      <c r="J8243" s="28" t="s">
        <v>6158</v>
      </c>
      <c r="K8243" s="28">
        <v>1</v>
      </c>
      <c r="L8243" s="28" t="s">
        <v>6159</v>
      </c>
      <c r="M8243" s="36" t="str">
        <f t="shared" si="128"/>
        <v>ROKO AERO</v>
      </c>
    </row>
    <row r="8244" spans="6:13" ht="15" thickBot="1" x14ac:dyDescent="0.4">
      <c r="F8244" s="29" t="s">
        <v>5035</v>
      </c>
      <c r="G8244" s="27" t="s">
        <v>10991</v>
      </c>
      <c r="H8244" s="27" t="s">
        <v>5034</v>
      </c>
      <c r="I8244" s="27" t="s">
        <v>6108</v>
      </c>
      <c r="J8244" s="27" t="s">
        <v>6158</v>
      </c>
      <c r="K8244" s="27">
        <v>1</v>
      </c>
      <c r="L8244" s="27" t="s">
        <v>6159</v>
      </c>
      <c r="M8244" s="36" t="str">
        <f t="shared" si="128"/>
        <v>ROKO AERO</v>
      </c>
    </row>
    <row r="8245" spans="6:13" ht="15" thickBot="1" x14ac:dyDescent="0.4">
      <c r="F8245" s="30" t="s">
        <v>10992</v>
      </c>
      <c r="G8245" s="28" t="s">
        <v>10993</v>
      </c>
      <c r="H8245" s="28" t="s">
        <v>895</v>
      </c>
      <c r="I8245" s="28" t="s">
        <v>6108</v>
      </c>
      <c r="J8245" s="28" t="s">
        <v>6158</v>
      </c>
      <c r="K8245" s="28">
        <v>1</v>
      </c>
      <c r="L8245" s="28" t="s">
        <v>6159</v>
      </c>
      <c r="M8245" s="36" t="str">
        <f t="shared" si="128"/>
        <v>ROLAND</v>
      </c>
    </row>
    <row r="8246" spans="6:13" ht="15" thickBot="1" x14ac:dyDescent="0.4">
      <c r="F8246" s="29" t="s">
        <v>10992</v>
      </c>
      <c r="G8246" s="27" t="s">
        <v>10994</v>
      </c>
      <c r="H8246" s="27" t="s">
        <v>895</v>
      </c>
      <c r="I8246" s="27" t="s">
        <v>6108</v>
      </c>
      <c r="J8246" s="27" t="s">
        <v>6158</v>
      </c>
      <c r="K8246" s="27">
        <v>1</v>
      </c>
      <c r="L8246" s="27" t="s">
        <v>6159</v>
      </c>
      <c r="M8246" s="36" t="str">
        <f t="shared" si="128"/>
        <v>ROLAND</v>
      </c>
    </row>
    <row r="8247" spans="6:13" ht="15" thickBot="1" x14ac:dyDescent="0.4">
      <c r="F8247" s="30" t="s">
        <v>10992</v>
      </c>
      <c r="G8247" s="28" t="s">
        <v>10995</v>
      </c>
      <c r="H8247" s="28" t="s">
        <v>895</v>
      </c>
      <c r="I8247" s="28" t="s">
        <v>6108</v>
      </c>
      <c r="J8247" s="28" t="s">
        <v>6158</v>
      </c>
      <c r="K8247" s="28">
        <v>1</v>
      </c>
      <c r="L8247" s="28" t="s">
        <v>6159</v>
      </c>
      <c r="M8247" s="36" t="str">
        <f t="shared" si="128"/>
        <v>ROLAND</v>
      </c>
    </row>
    <row r="8248" spans="6:13" ht="15" thickBot="1" x14ac:dyDescent="0.4">
      <c r="F8248" s="29" t="s">
        <v>10992</v>
      </c>
      <c r="G8248" s="27" t="s">
        <v>10996</v>
      </c>
      <c r="H8248" s="27" t="s">
        <v>280</v>
      </c>
      <c r="I8248" s="27" t="s">
        <v>6108</v>
      </c>
      <c r="J8248" s="27" t="s">
        <v>6158</v>
      </c>
      <c r="K8248" s="27">
        <v>1</v>
      </c>
      <c r="L8248" s="27" t="s">
        <v>6159</v>
      </c>
      <c r="M8248" s="36" t="str">
        <f t="shared" si="128"/>
        <v>ROLAND</v>
      </c>
    </row>
    <row r="8249" spans="6:13" ht="15" thickBot="1" x14ac:dyDescent="0.4">
      <c r="F8249" s="30" t="s">
        <v>10992</v>
      </c>
      <c r="G8249" s="28" t="s">
        <v>10997</v>
      </c>
      <c r="H8249" s="28" t="s">
        <v>280</v>
      </c>
      <c r="I8249" s="28" t="s">
        <v>6108</v>
      </c>
      <c r="J8249" s="28" t="s">
        <v>6158</v>
      </c>
      <c r="K8249" s="28">
        <v>1</v>
      </c>
      <c r="L8249" s="28" t="s">
        <v>6159</v>
      </c>
      <c r="M8249" s="36" t="str">
        <f t="shared" si="128"/>
        <v>ROLAND</v>
      </c>
    </row>
    <row r="8250" spans="6:13" ht="15" thickBot="1" x14ac:dyDescent="0.4">
      <c r="F8250" s="29" t="s">
        <v>10992</v>
      </c>
      <c r="G8250" s="27" t="s">
        <v>8124</v>
      </c>
      <c r="H8250" s="27" t="s">
        <v>280</v>
      </c>
      <c r="I8250" s="27" t="s">
        <v>6108</v>
      </c>
      <c r="J8250" s="27" t="s">
        <v>6158</v>
      </c>
      <c r="K8250" s="27">
        <v>1</v>
      </c>
      <c r="L8250" s="27" t="s">
        <v>6159</v>
      </c>
      <c r="M8250" s="36" t="str">
        <f t="shared" si="128"/>
        <v>ROLAND</v>
      </c>
    </row>
    <row r="8251" spans="6:13" ht="15" thickBot="1" x14ac:dyDescent="0.4">
      <c r="F8251" s="30" t="s">
        <v>10992</v>
      </c>
      <c r="G8251" s="28" t="s">
        <v>6757</v>
      </c>
      <c r="H8251" s="28" t="s">
        <v>280</v>
      </c>
      <c r="I8251" s="28" t="s">
        <v>6108</v>
      </c>
      <c r="J8251" s="28" t="s">
        <v>6158</v>
      </c>
      <c r="K8251" s="28">
        <v>1</v>
      </c>
      <c r="L8251" s="28" t="s">
        <v>6159</v>
      </c>
      <c r="M8251" s="36" t="str">
        <f t="shared" si="128"/>
        <v>ROLAND</v>
      </c>
    </row>
    <row r="8252" spans="6:13" ht="15" thickBot="1" x14ac:dyDescent="0.4">
      <c r="F8252" s="29" t="s">
        <v>5038</v>
      </c>
      <c r="G8252" s="27" t="s">
        <v>10998</v>
      </c>
      <c r="H8252" s="27" t="s">
        <v>2454</v>
      </c>
      <c r="I8252" s="27" t="s">
        <v>6108</v>
      </c>
      <c r="J8252" s="27" t="s">
        <v>6158</v>
      </c>
      <c r="K8252" s="27">
        <v>1</v>
      </c>
      <c r="L8252" s="27" t="s">
        <v>6159</v>
      </c>
      <c r="M8252" s="36" t="str">
        <f t="shared" si="128"/>
        <v>ROLLADEN-SCHNEIDER</v>
      </c>
    </row>
    <row r="8253" spans="6:13" ht="15" thickBot="1" x14ac:dyDescent="0.4">
      <c r="F8253" s="30" t="s">
        <v>5038</v>
      </c>
      <c r="G8253" s="28" t="s">
        <v>5039</v>
      </c>
      <c r="H8253" s="28" t="s">
        <v>5037</v>
      </c>
      <c r="I8253" s="28" t="s">
        <v>6108</v>
      </c>
      <c r="J8253" s="28" t="s">
        <v>6158</v>
      </c>
      <c r="K8253" s="28">
        <v>1</v>
      </c>
      <c r="L8253" s="28" t="s">
        <v>6159</v>
      </c>
      <c r="M8253" s="36" t="str">
        <f t="shared" si="128"/>
        <v>ROLLADEN-SCHNEIDER</v>
      </c>
    </row>
    <row r="8254" spans="6:13" ht="15" thickBot="1" x14ac:dyDescent="0.4">
      <c r="F8254" s="29" t="s">
        <v>5041</v>
      </c>
      <c r="G8254" s="27" t="s">
        <v>5026</v>
      </c>
      <c r="H8254" s="27" t="s">
        <v>5040</v>
      </c>
      <c r="I8254" s="27" t="s">
        <v>6108</v>
      </c>
      <c r="J8254" s="27" t="s">
        <v>6158</v>
      </c>
      <c r="K8254" s="27">
        <v>1</v>
      </c>
      <c r="L8254" s="27" t="s">
        <v>6159</v>
      </c>
      <c r="M8254" s="36" t="str">
        <f t="shared" si="128"/>
        <v>ROLLASON</v>
      </c>
    </row>
    <row r="8255" spans="6:13" ht="15" thickBot="1" x14ac:dyDescent="0.4">
      <c r="F8255" s="30" t="s">
        <v>5041</v>
      </c>
      <c r="G8255" s="28" t="s">
        <v>2569</v>
      </c>
      <c r="H8255" s="28" t="s">
        <v>2568</v>
      </c>
      <c r="I8255" s="28" t="s">
        <v>6108</v>
      </c>
      <c r="J8255" s="28" t="s">
        <v>6158</v>
      </c>
      <c r="K8255" s="28">
        <v>1</v>
      </c>
      <c r="L8255" s="28" t="s">
        <v>6159</v>
      </c>
      <c r="M8255" s="36" t="str">
        <f t="shared" si="128"/>
        <v>ROLLASON</v>
      </c>
    </row>
    <row r="8256" spans="6:13" ht="15" thickBot="1" x14ac:dyDescent="0.4">
      <c r="F8256" s="29" t="s">
        <v>5041</v>
      </c>
      <c r="G8256" s="27" t="s">
        <v>8396</v>
      </c>
      <c r="H8256" s="27" t="s">
        <v>2563</v>
      </c>
      <c r="I8256" s="27" t="s">
        <v>6108</v>
      </c>
      <c r="J8256" s="27" t="s">
        <v>6158</v>
      </c>
      <c r="K8256" s="27">
        <v>1</v>
      </c>
      <c r="L8256" s="27" t="s">
        <v>6159</v>
      </c>
      <c r="M8256" s="36" t="str">
        <f t="shared" si="128"/>
        <v>ROLLASON</v>
      </c>
    </row>
    <row r="8257" spans="6:13" ht="15" thickBot="1" x14ac:dyDescent="0.4">
      <c r="F8257" s="30" t="s">
        <v>5041</v>
      </c>
      <c r="G8257" s="28" t="s">
        <v>8399</v>
      </c>
      <c r="H8257" s="28" t="s">
        <v>2568</v>
      </c>
      <c r="I8257" s="28" t="s">
        <v>6108</v>
      </c>
      <c r="J8257" s="28" t="s">
        <v>6158</v>
      </c>
      <c r="K8257" s="28">
        <v>1</v>
      </c>
      <c r="L8257" s="28" t="s">
        <v>6159</v>
      </c>
      <c r="M8257" s="36" t="str">
        <f t="shared" si="128"/>
        <v>ROLLASON</v>
      </c>
    </row>
    <row r="8258" spans="6:13" ht="15" thickBot="1" x14ac:dyDescent="0.4">
      <c r="F8258" s="29" t="s">
        <v>5041</v>
      </c>
      <c r="G8258" s="27" t="s">
        <v>2565</v>
      </c>
      <c r="H8258" s="27" t="s">
        <v>2563</v>
      </c>
      <c r="I8258" s="27" t="s">
        <v>6108</v>
      </c>
      <c r="J8258" s="27" t="s">
        <v>6158</v>
      </c>
      <c r="K8258" s="27">
        <v>1</v>
      </c>
      <c r="L8258" s="27" t="s">
        <v>6159</v>
      </c>
      <c r="M8258" s="36" t="str">
        <f t="shared" si="128"/>
        <v>ROLLASON</v>
      </c>
    </row>
    <row r="8259" spans="6:13" ht="15" thickBot="1" x14ac:dyDescent="0.4">
      <c r="F8259" s="30" t="s">
        <v>10999</v>
      </c>
      <c r="G8259" s="28" t="s">
        <v>6912</v>
      </c>
      <c r="H8259" s="28" t="s">
        <v>1258</v>
      </c>
      <c r="I8259" s="28" t="s">
        <v>6108</v>
      </c>
      <c r="J8259" s="28" t="s">
        <v>6158</v>
      </c>
      <c r="K8259" s="28">
        <v>2</v>
      </c>
      <c r="L8259" s="28" t="s">
        <v>6159</v>
      </c>
      <c r="M8259" s="36" t="str">
        <f t="shared" si="128"/>
        <v>ROMAERO</v>
      </c>
    </row>
    <row r="8260" spans="6:13" ht="15" thickBot="1" x14ac:dyDescent="0.4">
      <c r="F8260" s="29" t="s">
        <v>10999</v>
      </c>
      <c r="G8260" s="27" t="s">
        <v>1546</v>
      </c>
      <c r="H8260" s="27" t="s">
        <v>1544</v>
      </c>
      <c r="I8260" s="27" t="s">
        <v>6108</v>
      </c>
      <c r="J8260" s="27" t="s">
        <v>6169</v>
      </c>
      <c r="K8260" s="27">
        <v>2</v>
      </c>
      <c r="L8260" s="27" t="s">
        <v>6159</v>
      </c>
      <c r="M8260" s="36" t="str">
        <f t="shared" si="128"/>
        <v>ROMAERO</v>
      </c>
    </row>
    <row r="8261" spans="6:13" ht="15" thickBot="1" x14ac:dyDescent="0.4">
      <c r="F8261" s="30" t="s">
        <v>10999</v>
      </c>
      <c r="G8261" s="28" t="s">
        <v>7483</v>
      </c>
      <c r="H8261" s="28" t="s">
        <v>1544</v>
      </c>
      <c r="I8261" s="28" t="s">
        <v>6108</v>
      </c>
      <c r="J8261" s="28" t="s">
        <v>6169</v>
      </c>
      <c r="K8261" s="28">
        <v>2</v>
      </c>
      <c r="L8261" s="28" t="s">
        <v>6159</v>
      </c>
      <c r="M8261" s="36" t="str">
        <f t="shared" si="128"/>
        <v>ROMAERO</v>
      </c>
    </row>
    <row r="8262" spans="6:13" ht="15" thickBot="1" x14ac:dyDescent="0.4">
      <c r="F8262" s="29" t="s">
        <v>10999</v>
      </c>
      <c r="G8262" s="27" t="s">
        <v>7484</v>
      </c>
      <c r="H8262" s="27" t="s">
        <v>1544</v>
      </c>
      <c r="I8262" s="27" t="s">
        <v>6108</v>
      </c>
      <c r="J8262" s="27" t="s">
        <v>6169</v>
      </c>
      <c r="K8262" s="27">
        <v>2</v>
      </c>
      <c r="L8262" s="27" t="s">
        <v>6159</v>
      </c>
      <c r="M8262" s="36" t="str">
        <f t="shared" si="128"/>
        <v>ROMAERO</v>
      </c>
    </row>
    <row r="8263" spans="6:13" ht="15" thickBot="1" x14ac:dyDescent="0.4">
      <c r="F8263" s="30" t="s">
        <v>10999</v>
      </c>
      <c r="G8263" s="28" t="s">
        <v>6913</v>
      </c>
      <c r="H8263" s="28" t="s">
        <v>1258</v>
      </c>
      <c r="I8263" s="28" t="s">
        <v>6108</v>
      </c>
      <c r="J8263" s="28" t="s">
        <v>6158</v>
      </c>
      <c r="K8263" s="28">
        <v>2</v>
      </c>
      <c r="L8263" s="28" t="s">
        <v>6159</v>
      </c>
      <c r="M8263" s="36" t="str">
        <f t="shared" ref="M8263:M8326" si="129">F8263</f>
        <v>ROMAERO</v>
      </c>
    </row>
    <row r="8264" spans="6:13" ht="15" thickBot="1" x14ac:dyDescent="0.4">
      <c r="F8264" s="29" t="s">
        <v>10999</v>
      </c>
      <c r="G8264" s="27" t="s">
        <v>7485</v>
      </c>
      <c r="H8264" s="27" t="s">
        <v>1544</v>
      </c>
      <c r="I8264" s="27" t="s">
        <v>6108</v>
      </c>
      <c r="J8264" s="27" t="s">
        <v>6169</v>
      </c>
      <c r="K8264" s="27">
        <v>2</v>
      </c>
      <c r="L8264" s="27" t="s">
        <v>6159</v>
      </c>
      <c r="M8264" s="36" t="str">
        <f t="shared" si="129"/>
        <v>ROMAERO</v>
      </c>
    </row>
    <row r="8265" spans="6:13" ht="15" thickBot="1" x14ac:dyDescent="0.4">
      <c r="F8265" s="30" t="s">
        <v>5043</v>
      </c>
      <c r="G8265" s="28" t="s">
        <v>5044</v>
      </c>
      <c r="H8265" s="28" t="s">
        <v>5042</v>
      </c>
      <c r="I8265" s="28" t="s">
        <v>6172</v>
      </c>
      <c r="J8265" s="28" t="s">
        <v>6158</v>
      </c>
      <c r="K8265" s="28">
        <v>1</v>
      </c>
      <c r="L8265" s="28" t="s">
        <v>6159</v>
      </c>
      <c r="M8265" s="36" t="str">
        <f t="shared" si="129"/>
        <v>ROTARY AIR FORCE</v>
      </c>
    </row>
    <row r="8266" spans="6:13" ht="15" thickBot="1" x14ac:dyDescent="0.4">
      <c r="F8266" s="29" t="s">
        <v>5046</v>
      </c>
      <c r="G8266" s="27" t="s">
        <v>5047</v>
      </c>
      <c r="H8266" s="27" t="s">
        <v>5045</v>
      </c>
      <c r="I8266" s="27" t="s">
        <v>6108</v>
      </c>
      <c r="J8266" s="27" t="s">
        <v>6158</v>
      </c>
      <c r="K8266" s="27">
        <v>1</v>
      </c>
      <c r="L8266" s="27" t="s">
        <v>6159</v>
      </c>
      <c r="M8266" s="36" t="str">
        <f t="shared" si="129"/>
        <v>ROTEC</v>
      </c>
    </row>
    <row r="8267" spans="6:13" ht="15" thickBot="1" x14ac:dyDescent="0.4">
      <c r="F8267" s="30" t="s">
        <v>5046</v>
      </c>
      <c r="G8267" s="28" t="s">
        <v>11000</v>
      </c>
      <c r="H8267" s="28" t="s">
        <v>5045</v>
      </c>
      <c r="I8267" s="28" t="s">
        <v>6108</v>
      </c>
      <c r="J8267" s="28" t="s">
        <v>6158</v>
      </c>
      <c r="K8267" s="28">
        <v>1</v>
      </c>
      <c r="L8267" s="28" t="s">
        <v>6159</v>
      </c>
      <c r="M8267" s="36" t="str">
        <f t="shared" si="129"/>
        <v>ROTEC</v>
      </c>
    </row>
    <row r="8268" spans="6:13" ht="15" thickBot="1" x14ac:dyDescent="0.4">
      <c r="F8268" s="29" t="s">
        <v>5046</v>
      </c>
      <c r="G8268" s="27" t="s">
        <v>11001</v>
      </c>
      <c r="H8268" s="27" t="s">
        <v>5045</v>
      </c>
      <c r="I8268" s="27" t="s">
        <v>6108</v>
      </c>
      <c r="J8268" s="27" t="s">
        <v>6158</v>
      </c>
      <c r="K8268" s="27">
        <v>1</v>
      </c>
      <c r="L8268" s="27" t="s">
        <v>6159</v>
      </c>
      <c r="M8268" s="36" t="str">
        <f t="shared" si="129"/>
        <v>ROTEC</v>
      </c>
    </row>
    <row r="8269" spans="6:13" ht="15" thickBot="1" x14ac:dyDescent="0.4">
      <c r="F8269" s="30" t="s">
        <v>11002</v>
      </c>
      <c r="G8269" s="28" t="s">
        <v>11003</v>
      </c>
      <c r="H8269" s="28" t="s">
        <v>11004</v>
      </c>
      <c r="I8269" s="28" t="s">
        <v>6170</v>
      </c>
      <c r="J8269" s="28" t="s">
        <v>6158</v>
      </c>
      <c r="K8269" s="28">
        <v>1</v>
      </c>
      <c r="L8269" s="28" t="s">
        <v>6159</v>
      </c>
      <c r="M8269" s="36" t="str">
        <f t="shared" si="129"/>
        <v>ROTORSMART</v>
      </c>
    </row>
    <row r="8270" spans="6:13" ht="15" thickBot="1" x14ac:dyDescent="0.4">
      <c r="F8270" s="29" t="s">
        <v>11005</v>
      </c>
      <c r="G8270" s="27" t="s">
        <v>1144</v>
      </c>
      <c r="H8270" s="27" t="s">
        <v>1143</v>
      </c>
      <c r="I8270" s="27" t="s">
        <v>6172</v>
      </c>
      <c r="J8270" s="27" t="s">
        <v>6158</v>
      </c>
      <c r="K8270" s="27">
        <v>1</v>
      </c>
      <c r="L8270" s="27" t="s">
        <v>6159</v>
      </c>
      <c r="M8270" s="36" t="str">
        <f t="shared" si="129"/>
        <v>ROTORSPORT</v>
      </c>
    </row>
    <row r="8271" spans="6:13" ht="15" thickBot="1" x14ac:dyDescent="0.4">
      <c r="F8271" s="30" t="s">
        <v>11005</v>
      </c>
      <c r="G8271" s="28" t="s">
        <v>6875</v>
      </c>
      <c r="H8271" s="28" t="s">
        <v>1143</v>
      </c>
      <c r="I8271" s="28" t="s">
        <v>6172</v>
      </c>
      <c r="J8271" s="28" t="s">
        <v>6158</v>
      </c>
      <c r="K8271" s="28">
        <v>1</v>
      </c>
      <c r="L8271" s="28" t="s">
        <v>6159</v>
      </c>
      <c r="M8271" s="36" t="str">
        <f t="shared" si="129"/>
        <v>ROTORSPORT</v>
      </c>
    </row>
    <row r="8272" spans="6:13" ht="15" thickBot="1" x14ac:dyDescent="0.4">
      <c r="F8272" s="29" t="s">
        <v>11005</v>
      </c>
      <c r="G8272" s="27" t="s">
        <v>1140</v>
      </c>
      <c r="H8272" s="27" t="s">
        <v>1138</v>
      </c>
      <c r="I8272" s="27" t="s">
        <v>6172</v>
      </c>
      <c r="J8272" s="27" t="s">
        <v>6158</v>
      </c>
      <c r="K8272" s="27">
        <v>1</v>
      </c>
      <c r="L8272" s="27" t="s">
        <v>6159</v>
      </c>
      <c r="M8272" s="36" t="str">
        <f t="shared" si="129"/>
        <v>ROTORSPORT</v>
      </c>
    </row>
    <row r="8273" spans="6:13" ht="15" thickBot="1" x14ac:dyDescent="0.4">
      <c r="F8273" s="30" t="s">
        <v>11005</v>
      </c>
      <c r="G8273" s="28" t="s">
        <v>1142</v>
      </c>
      <c r="H8273" s="28" t="s">
        <v>1141</v>
      </c>
      <c r="I8273" s="28" t="s">
        <v>6172</v>
      </c>
      <c r="J8273" s="28" t="s">
        <v>6158</v>
      </c>
      <c r="K8273" s="28">
        <v>1</v>
      </c>
      <c r="L8273" s="28" t="s">
        <v>6159</v>
      </c>
      <c r="M8273" s="36" t="str">
        <f t="shared" si="129"/>
        <v>ROTORSPORT</v>
      </c>
    </row>
    <row r="8274" spans="6:13" ht="15" thickBot="1" x14ac:dyDescent="0.4">
      <c r="F8274" s="29" t="s">
        <v>5049</v>
      </c>
      <c r="G8274" s="27" t="s">
        <v>5050</v>
      </c>
      <c r="H8274" s="27" t="s">
        <v>5048</v>
      </c>
      <c r="I8274" s="27" t="s">
        <v>6172</v>
      </c>
      <c r="J8274" s="27" t="s">
        <v>6158</v>
      </c>
      <c r="K8274" s="27">
        <v>1</v>
      </c>
      <c r="L8274" s="27" t="s">
        <v>6159</v>
      </c>
      <c r="M8274" s="36" t="str">
        <f t="shared" si="129"/>
        <v>ROTORTEC</v>
      </c>
    </row>
    <row r="8275" spans="6:13" ht="15" thickBot="1" x14ac:dyDescent="0.4">
      <c r="F8275" s="30" t="s">
        <v>5052</v>
      </c>
      <c r="G8275" s="28" t="s">
        <v>5059</v>
      </c>
      <c r="H8275" s="28" t="s">
        <v>5058</v>
      </c>
      <c r="I8275" s="28" t="s">
        <v>6170</v>
      </c>
      <c r="J8275" s="28" t="s">
        <v>6158</v>
      </c>
      <c r="K8275" s="28">
        <v>1</v>
      </c>
      <c r="L8275" s="28" t="s">
        <v>6159</v>
      </c>
      <c r="M8275" s="36" t="str">
        <f t="shared" si="129"/>
        <v>ROTORWAY</v>
      </c>
    </row>
    <row r="8276" spans="6:13" ht="15" thickBot="1" x14ac:dyDescent="0.4">
      <c r="F8276" s="29" t="s">
        <v>5052</v>
      </c>
      <c r="G8276" s="27" t="s">
        <v>5055</v>
      </c>
      <c r="H8276" s="27" t="s">
        <v>5054</v>
      </c>
      <c r="I8276" s="27" t="s">
        <v>6170</v>
      </c>
      <c r="J8276" s="27" t="s">
        <v>6169</v>
      </c>
      <c r="K8276" s="27">
        <v>1</v>
      </c>
      <c r="L8276" s="27" t="s">
        <v>6159</v>
      </c>
      <c r="M8276" s="36" t="str">
        <f t="shared" si="129"/>
        <v>ROTORWAY</v>
      </c>
    </row>
    <row r="8277" spans="6:13" ht="15" thickBot="1" x14ac:dyDescent="0.4">
      <c r="F8277" s="30" t="s">
        <v>5052</v>
      </c>
      <c r="G8277" s="28" t="s">
        <v>3476</v>
      </c>
      <c r="H8277" s="28" t="s">
        <v>3474</v>
      </c>
      <c r="I8277" s="28" t="s">
        <v>6170</v>
      </c>
      <c r="J8277" s="28" t="s">
        <v>6158</v>
      </c>
      <c r="K8277" s="28">
        <v>1</v>
      </c>
      <c r="L8277" s="28" t="s">
        <v>6159</v>
      </c>
      <c r="M8277" s="36" t="str">
        <f t="shared" si="129"/>
        <v>ROTORWAY</v>
      </c>
    </row>
    <row r="8278" spans="6:13" ht="15" thickBot="1" x14ac:dyDescent="0.4">
      <c r="F8278" s="29" t="s">
        <v>5052</v>
      </c>
      <c r="G8278" s="27" t="s">
        <v>5053</v>
      </c>
      <c r="H8278" s="27" t="s">
        <v>5051</v>
      </c>
      <c r="I8278" s="27" t="s">
        <v>6170</v>
      </c>
      <c r="J8278" s="27" t="s">
        <v>6169</v>
      </c>
      <c r="K8278" s="27">
        <v>1</v>
      </c>
      <c r="L8278" s="27" t="s">
        <v>6159</v>
      </c>
      <c r="M8278" s="36" t="str">
        <f t="shared" si="129"/>
        <v>ROTORWAY</v>
      </c>
    </row>
    <row r="8279" spans="6:13" ht="15" thickBot="1" x14ac:dyDescent="0.4">
      <c r="F8279" s="30" t="s">
        <v>5052</v>
      </c>
      <c r="G8279" s="28" t="s">
        <v>5057</v>
      </c>
      <c r="H8279" s="28" t="s">
        <v>5056</v>
      </c>
      <c r="I8279" s="28" t="s">
        <v>6170</v>
      </c>
      <c r="J8279" s="28" t="s">
        <v>6158</v>
      </c>
      <c r="K8279" s="28">
        <v>1</v>
      </c>
      <c r="L8279" s="28" t="s">
        <v>6159</v>
      </c>
      <c r="M8279" s="36" t="str">
        <f t="shared" si="129"/>
        <v>ROTORWAY</v>
      </c>
    </row>
    <row r="8280" spans="6:13" ht="15" thickBot="1" x14ac:dyDescent="0.4">
      <c r="F8280" s="29" t="s">
        <v>11006</v>
      </c>
      <c r="G8280" s="27" t="s">
        <v>8069</v>
      </c>
      <c r="H8280" s="27" t="s">
        <v>1525</v>
      </c>
      <c r="I8280" s="27" t="s">
        <v>6108</v>
      </c>
      <c r="J8280" s="27" t="s">
        <v>6158</v>
      </c>
      <c r="K8280" s="27">
        <v>1</v>
      </c>
      <c r="L8280" s="27" t="s">
        <v>6159</v>
      </c>
      <c r="M8280" s="36" t="str">
        <f t="shared" si="129"/>
        <v>ROUCHAUD</v>
      </c>
    </row>
    <row r="8281" spans="6:13" ht="15" thickBot="1" x14ac:dyDescent="0.4">
      <c r="F8281" s="30" t="s">
        <v>11006</v>
      </c>
      <c r="G8281" s="28" t="s">
        <v>8070</v>
      </c>
      <c r="H8281" s="28" t="s">
        <v>1525</v>
      </c>
      <c r="I8281" s="28" t="s">
        <v>6108</v>
      </c>
      <c r="J8281" s="28" t="s">
        <v>6158</v>
      </c>
      <c r="K8281" s="28">
        <v>1</v>
      </c>
      <c r="L8281" s="28" t="s">
        <v>6159</v>
      </c>
      <c r="M8281" s="36" t="str">
        <f t="shared" si="129"/>
        <v>ROUCHAUD</v>
      </c>
    </row>
    <row r="8282" spans="6:13" ht="15" thickBot="1" x14ac:dyDescent="0.4">
      <c r="F8282" s="29" t="s">
        <v>11007</v>
      </c>
      <c r="G8282" s="27" t="s">
        <v>8069</v>
      </c>
      <c r="H8282" s="27" t="s">
        <v>1525</v>
      </c>
      <c r="I8282" s="27" t="s">
        <v>6108</v>
      </c>
      <c r="J8282" s="27" t="s">
        <v>6158</v>
      </c>
      <c r="K8282" s="27">
        <v>1</v>
      </c>
      <c r="L8282" s="27" t="s">
        <v>6159</v>
      </c>
      <c r="M8282" s="36" t="str">
        <f t="shared" si="129"/>
        <v>ROUSSEAU</v>
      </c>
    </row>
    <row r="8283" spans="6:13" ht="15" thickBot="1" x14ac:dyDescent="0.4">
      <c r="F8283" s="30" t="s">
        <v>11007</v>
      </c>
      <c r="G8283" s="28" t="s">
        <v>8070</v>
      </c>
      <c r="H8283" s="28" t="s">
        <v>1525</v>
      </c>
      <c r="I8283" s="28" t="s">
        <v>6108</v>
      </c>
      <c r="J8283" s="28" t="s">
        <v>6158</v>
      </c>
      <c r="K8283" s="28">
        <v>1</v>
      </c>
      <c r="L8283" s="28" t="s">
        <v>6159</v>
      </c>
      <c r="M8283" s="36" t="str">
        <f t="shared" si="129"/>
        <v>ROUSSEAU</v>
      </c>
    </row>
    <row r="8284" spans="6:13" ht="15" thickBot="1" x14ac:dyDescent="0.4">
      <c r="F8284" s="29" t="s">
        <v>5061</v>
      </c>
      <c r="G8284" s="27" t="s">
        <v>11008</v>
      </c>
      <c r="H8284" s="27" t="s">
        <v>5060</v>
      </c>
      <c r="I8284" s="27" t="s">
        <v>6108</v>
      </c>
      <c r="J8284" s="27" t="s">
        <v>6158</v>
      </c>
      <c r="K8284" s="27">
        <v>1</v>
      </c>
      <c r="L8284" s="27" t="s">
        <v>6159</v>
      </c>
      <c r="M8284" s="36" t="str">
        <f t="shared" si="129"/>
        <v>RTAF</v>
      </c>
    </row>
    <row r="8285" spans="6:13" ht="15" thickBot="1" x14ac:dyDescent="0.4">
      <c r="F8285" s="30" t="s">
        <v>5061</v>
      </c>
      <c r="G8285" s="28" t="s">
        <v>5000</v>
      </c>
      <c r="H8285" s="28" t="s">
        <v>4999</v>
      </c>
      <c r="I8285" s="28" t="s">
        <v>6108</v>
      </c>
      <c r="J8285" s="28" t="s">
        <v>6158</v>
      </c>
      <c r="K8285" s="28">
        <v>1</v>
      </c>
      <c r="L8285" s="28" t="s">
        <v>6159</v>
      </c>
      <c r="M8285" s="36" t="str">
        <f t="shared" si="129"/>
        <v>RTAF</v>
      </c>
    </row>
    <row r="8286" spans="6:13" ht="15" thickBot="1" x14ac:dyDescent="0.4">
      <c r="F8286" s="29" t="s">
        <v>5061</v>
      </c>
      <c r="G8286" s="27" t="s">
        <v>5062</v>
      </c>
      <c r="H8286" s="27" t="s">
        <v>5060</v>
      </c>
      <c r="I8286" s="27" t="s">
        <v>6108</v>
      </c>
      <c r="J8286" s="27" t="s">
        <v>6158</v>
      </c>
      <c r="K8286" s="27">
        <v>1</v>
      </c>
      <c r="L8286" s="27" t="s">
        <v>6159</v>
      </c>
      <c r="M8286" s="36" t="str">
        <f t="shared" si="129"/>
        <v>RTAF</v>
      </c>
    </row>
    <row r="8287" spans="6:13" ht="15" thickBot="1" x14ac:dyDescent="0.4">
      <c r="F8287" s="30" t="s">
        <v>11009</v>
      </c>
      <c r="G8287" s="28" t="s">
        <v>11010</v>
      </c>
      <c r="H8287" s="28" t="s">
        <v>438</v>
      </c>
      <c r="I8287" s="28" t="s">
        <v>6170</v>
      </c>
      <c r="J8287" s="28" t="s">
        <v>6169</v>
      </c>
      <c r="K8287" s="28">
        <v>2</v>
      </c>
      <c r="L8287" s="28" t="s">
        <v>6110</v>
      </c>
      <c r="M8287" s="36" t="str">
        <f t="shared" si="129"/>
        <v>RUAG</v>
      </c>
    </row>
    <row r="8288" spans="6:13" ht="15" thickBot="1" x14ac:dyDescent="0.4">
      <c r="F8288" s="29" t="s">
        <v>11009</v>
      </c>
      <c r="G8288" s="27" t="s">
        <v>108</v>
      </c>
      <c r="H8288" s="27" t="s">
        <v>438</v>
      </c>
      <c r="I8288" s="27" t="s">
        <v>6170</v>
      </c>
      <c r="J8288" s="27" t="s">
        <v>6169</v>
      </c>
      <c r="K8288" s="27">
        <v>2</v>
      </c>
      <c r="L8288" s="27" t="s">
        <v>6110</v>
      </c>
      <c r="M8288" s="36" t="str">
        <f t="shared" si="129"/>
        <v>RUAG</v>
      </c>
    </row>
    <row r="8289" spans="6:13" ht="15" thickBot="1" x14ac:dyDescent="0.4">
      <c r="F8289" s="30" t="s">
        <v>11009</v>
      </c>
      <c r="G8289" s="28" t="s">
        <v>11011</v>
      </c>
      <c r="H8289" s="28" t="s">
        <v>2493</v>
      </c>
      <c r="I8289" s="28" t="s">
        <v>6108</v>
      </c>
      <c r="J8289" s="28" t="s">
        <v>6169</v>
      </c>
      <c r="K8289" s="28">
        <v>2</v>
      </c>
      <c r="L8289" s="28" t="s">
        <v>6159</v>
      </c>
      <c r="M8289" s="36" t="str">
        <f t="shared" si="129"/>
        <v>RUAG</v>
      </c>
    </row>
    <row r="8290" spans="6:13" ht="15" thickBot="1" x14ac:dyDescent="0.4">
      <c r="F8290" s="29" t="s">
        <v>11009</v>
      </c>
      <c r="G8290" s="27" t="s">
        <v>11012</v>
      </c>
      <c r="H8290" s="27" t="s">
        <v>49</v>
      </c>
      <c r="I8290" s="27" t="s">
        <v>6108</v>
      </c>
      <c r="J8290" s="27" t="s">
        <v>6109</v>
      </c>
      <c r="K8290" s="27">
        <v>2</v>
      </c>
      <c r="L8290" s="27" t="s">
        <v>6110</v>
      </c>
      <c r="M8290" s="36" t="str">
        <f t="shared" si="129"/>
        <v>RUAG</v>
      </c>
    </row>
    <row r="8291" spans="6:13" ht="15" thickBot="1" x14ac:dyDescent="0.4">
      <c r="F8291" s="30" t="s">
        <v>5064</v>
      </c>
      <c r="G8291" s="28" t="s">
        <v>5065</v>
      </c>
      <c r="H8291" s="28" t="s">
        <v>5063</v>
      </c>
      <c r="I8291" s="28" t="s">
        <v>6108</v>
      </c>
      <c r="J8291" s="28" t="s">
        <v>6158</v>
      </c>
      <c r="K8291" s="28">
        <v>1</v>
      </c>
      <c r="L8291" s="28" t="s">
        <v>6159</v>
      </c>
      <c r="M8291" s="36" t="str">
        <f t="shared" si="129"/>
        <v>RUPERT</v>
      </c>
    </row>
    <row r="8292" spans="6:13" ht="15" thickBot="1" x14ac:dyDescent="0.4">
      <c r="F8292" s="29" t="s">
        <v>5067</v>
      </c>
      <c r="G8292" s="27" t="s">
        <v>11013</v>
      </c>
      <c r="H8292" s="27" t="s">
        <v>5071</v>
      </c>
      <c r="I8292" s="27" t="s">
        <v>6108</v>
      </c>
      <c r="J8292" s="27" t="s">
        <v>6158</v>
      </c>
      <c r="K8292" s="27">
        <v>1</v>
      </c>
      <c r="L8292" s="27" t="s">
        <v>6159</v>
      </c>
      <c r="M8292" s="36" t="str">
        <f t="shared" si="129"/>
        <v>RUSCHMEYER</v>
      </c>
    </row>
    <row r="8293" spans="6:13" ht="15" thickBot="1" x14ac:dyDescent="0.4">
      <c r="F8293" s="30" t="s">
        <v>5067</v>
      </c>
      <c r="G8293" s="28" t="s">
        <v>5070</v>
      </c>
      <c r="H8293" s="28" t="s">
        <v>5069</v>
      </c>
      <c r="I8293" s="28" t="s">
        <v>6108</v>
      </c>
      <c r="J8293" s="28" t="s">
        <v>6158</v>
      </c>
      <c r="K8293" s="28">
        <v>1</v>
      </c>
      <c r="L8293" s="28" t="s">
        <v>6159</v>
      </c>
      <c r="M8293" s="36" t="str">
        <f t="shared" si="129"/>
        <v>RUSCHMEYER</v>
      </c>
    </row>
    <row r="8294" spans="6:13" ht="15" thickBot="1" x14ac:dyDescent="0.4">
      <c r="F8294" s="29" t="s">
        <v>5067</v>
      </c>
      <c r="G8294" s="27" t="s">
        <v>5072</v>
      </c>
      <c r="H8294" s="27" t="s">
        <v>5071</v>
      </c>
      <c r="I8294" s="27" t="s">
        <v>6108</v>
      </c>
      <c r="J8294" s="27" t="s">
        <v>6158</v>
      </c>
      <c r="K8294" s="27">
        <v>1</v>
      </c>
      <c r="L8294" s="27" t="s">
        <v>6159</v>
      </c>
      <c r="M8294" s="36" t="str">
        <f t="shared" si="129"/>
        <v>RUSCHMEYER</v>
      </c>
    </row>
    <row r="8295" spans="6:13" ht="15" thickBot="1" x14ac:dyDescent="0.4">
      <c r="F8295" s="30" t="s">
        <v>5067</v>
      </c>
      <c r="G8295" s="28" t="s">
        <v>5068</v>
      </c>
      <c r="H8295" s="28" t="s">
        <v>5066</v>
      </c>
      <c r="I8295" s="28" t="s">
        <v>6108</v>
      </c>
      <c r="J8295" s="28" t="s">
        <v>6169</v>
      </c>
      <c r="K8295" s="28">
        <v>1</v>
      </c>
      <c r="L8295" s="28" t="s">
        <v>6159</v>
      </c>
      <c r="M8295" s="36" t="str">
        <f t="shared" si="129"/>
        <v>RUSCHMEYER</v>
      </c>
    </row>
    <row r="8296" spans="6:13" ht="15" thickBot="1" x14ac:dyDescent="0.4">
      <c r="F8296" s="29" t="s">
        <v>11014</v>
      </c>
      <c r="G8296" s="27" t="s">
        <v>11015</v>
      </c>
      <c r="H8296" s="27" t="s">
        <v>840</v>
      </c>
      <c r="I8296" s="27" t="s">
        <v>6108</v>
      </c>
      <c r="J8296" s="27" t="s">
        <v>6158</v>
      </c>
      <c r="K8296" s="27">
        <v>1</v>
      </c>
      <c r="L8296" s="27" t="s">
        <v>6159</v>
      </c>
      <c r="M8296" s="36" t="str">
        <f t="shared" si="129"/>
        <v>RUSSO</v>
      </c>
    </row>
    <row r="8297" spans="6:13" ht="15" thickBot="1" x14ac:dyDescent="0.4">
      <c r="F8297" s="30" t="s">
        <v>5074</v>
      </c>
      <c r="G8297" s="28" t="s">
        <v>11016</v>
      </c>
      <c r="H8297" s="28" t="s">
        <v>5087</v>
      </c>
      <c r="I8297" s="28" t="s">
        <v>6108</v>
      </c>
      <c r="J8297" s="28" t="s">
        <v>6158</v>
      </c>
      <c r="K8297" s="28">
        <v>1</v>
      </c>
      <c r="L8297" s="28" t="s">
        <v>6159</v>
      </c>
      <c r="M8297" s="36" t="str">
        <f t="shared" si="129"/>
        <v>RUTAN</v>
      </c>
    </row>
    <row r="8298" spans="6:13" ht="15" thickBot="1" x14ac:dyDescent="0.4">
      <c r="F8298" s="29" t="s">
        <v>5074</v>
      </c>
      <c r="G8298" s="27" t="s">
        <v>11017</v>
      </c>
      <c r="H8298" s="27" t="s">
        <v>5082</v>
      </c>
      <c r="I8298" s="27" t="s">
        <v>6108</v>
      </c>
      <c r="J8298" s="27" t="s">
        <v>6158</v>
      </c>
      <c r="K8298" s="27">
        <v>2</v>
      </c>
      <c r="L8298" s="27" t="s">
        <v>6159</v>
      </c>
      <c r="M8298" s="36" t="str">
        <f t="shared" si="129"/>
        <v>RUTAN</v>
      </c>
    </row>
    <row r="8299" spans="6:13" ht="15" thickBot="1" x14ac:dyDescent="0.4">
      <c r="F8299" s="30" t="s">
        <v>5074</v>
      </c>
      <c r="G8299" s="28" t="s">
        <v>11018</v>
      </c>
      <c r="H8299" s="28" t="s">
        <v>5084</v>
      </c>
      <c r="I8299" s="28" t="s">
        <v>6108</v>
      </c>
      <c r="J8299" s="28" t="s">
        <v>6158</v>
      </c>
      <c r="K8299" s="28">
        <v>1</v>
      </c>
      <c r="L8299" s="28" t="s">
        <v>6159</v>
      </c>
      <c r="M8299" s="36" t="str">
        <f t="shared" si="129"/>
        <v>RUTAN</v>
      </c>
    </row>
    <row r="8300" spans="6:13" ht="15" thickBot="1" x14ac:dyDescent="0.4">
      <c r="F8300" s="29" t="s">
        <v>5074</v>
      </c>
      <c r="G8300" s="27" t="s">
        <v>11019</v>
      </c>
      <c r="H8300" s="27" t="s">
        <v>5086</v>
      </c>
      <c r="I8300" s="27" t="s">
        <v>6108</v>
      </c>
      <c r="J8300" s="27" t="s">
        <v>6158</v>
      </c>
      <c r="K8300" s="27">
        <v>1</v>
      </c>
      <c r="L8300" s="27" t="s">
        <v>6159</v>
      </c>
      <c r="M8300" s="36" t="str">
        <f t="shared" si="129"/>
        <v>RUTAN</v>
      </c>
    </row>
    <row r="8301" spans="6:13" ht="15" thickBot="1" x14ac:dyDescent="0.4">
      <c r="F8301" s="30" t="s">
        <v>5074</v>
      </c>
      <c r="G8301" s="28" t="s">
        <v>5077</v>
      </c>
      <c r="H8301" s="28" t="s">
        <v>5076</v>
      </c>
      <c r="I8301" s="28" t="s">
        <v>6108</v>
      </c>
      <c r="J8301" s="28" t="s">
        <v>6109</v>
      </c>
      <c r="K8301" s="28">
        <v>1</v>
      </c>
      <c r="L8301" s="28" t="s">
        <v>6159</v>
      </c>
      <c r="M8301" s="36" t="str">
        <f t="shared" si="129"/>
        <v>RUTAN</v>
      </c>
    </row>
    <row r="8302" spans="6:13" ht="15" thickBot="1" x14ac:dyDescent="0.4">
      <c r="F8302" s="29" t="s">
        <v>5074</v>
      </c>
      <c r="G8302" s="27" t="s">
        <v>11020</v>
      </c>
      <c r="H8302" s="27" t="s">
        <v>5080</v>
      </c>
      <c r="I8302" s="27" t="s">
        <v>6108</v>
      </c>
      <c r="J8302" s="27" t="s">
        <v>6158</v>
      </c>
      <c r="K8302" s="27">
        <v>2</v>
      </c>
      <c r="L8302" s="27" t="s">
        <v>6159</v>
      </c>
      <c r="M8302" s="36" t="str">
        <f t="shared" si="129"/>
        <v>RUTAN</v>
      </c>
    </row>
    <row r="8303" spans="6:13" ht="15" thickBot="1" x14ac:dyDescent="0.4">
      <c r="F8303" s="30" t="s">
        <v>5074</v>
      </c>
      <c r="G8303" s="28" t="s">
        <v>11021</v>
      </c>
      <c r="H8303" s="28" t="s">
        <v>5078</v>
      </c>
      <c r="I8303" s="28" t="s">
        <v>6108</v>
      </c>
      <c r="J8303" s="28" t="s">
        <v>6109</v>
      </c>
      <c r="K8303" s="28">
        <v>2</v>
      </c>
      <c r="L8303" s="28" t="s">
        <v>6159</v>
      </c>
      <c r="M8303" s="36" t="str">
        <f t="shared" si="129"/>
        <v>RUTAN</v>
      </c>
    </row>
    <row r="8304" spans="6:13" ht="15" thickBot="1" x14ac:dyDescent="0.4">
      <c r="F8304" s="29" t="s">
        <v>5074</v>
      </c>
      <c r="G8304" s="27" t="s">
        <v>5075</v>
      </c>
      <c r="H8304" s="27" t="s">
        <v>5073</v>
      </c>
      <c r="I8304" s="27" t="s">
        <v>6108</v>
      </c>
      <c r="J8304" s="27" t="s">
        <v>6109</v>
      </c>
      <c r="K8304" s="27">
        <v>2</v>
      </c>
      <c r="L8304" s="27" t="s">
        <v>6110</v>
      </c>
      <c r="M8304" s="36" t="str">
        <f t="shared" si="129"/>
        <v>RUTAN</v>
      </c>
    </row>
    <row r="8305" spans="6:13" ht="15" thickBot="1" x14ac:dyDescent="0.4">
      <c r="F8305" s="30" t="s">
        <v>5074</v>
      </c>
      <c r="G8305" s="28" t="s">
        <v>11022</v>
      </c>
      <c r="H8305" s="28" t="s">
        <v>5076</v>
      </c>
      <c r="I8305" s="28" t="s">
        <v>6108</v>
      </c>
      <c r="J8305" s="28" t="s">
        <v>6109</v>
      </c>
      <c r="K8305" s="28">
        <v>1</v>
      </c>
      <c r="L8305" s="28" t="s">
        <v>6159</v>
      </c>
      <c r="M8305" s="36" t="str">
        <f t="shared" si="129"/>
        <v>RUTAN</v>
      </c>
    </row>
    <row r="8306" spans="6:13" ht="15" thickBot="1" x14ac:dyDescent="0.4">
      <c r="F8306" s="29" t="s">
        <v>5074</v>
      </c>
      <c r="G8306" s="27" t="s">
        <v>5081</v>
      </c>
      <c r="H8306" s="27" t="s">
        <v>5080</v>
      </c>
      <c r="I8306" s="27" t="s">
        <v>6108</v>
      </c>
      <c r="J8306" s="27" t="s">
        <v>6158</v>
      </c>
      <c r="K8306" s="27">
        <v>2</v>
      </c>
      <c r="L8306" s="27" t="s">
        <v>6159</v>
      </c>
      <c r="M8306" s="36" t="str">
        <f t="shared" si="129"/>
        <v>RUTAN</v>
      </c>
    </row>
    <row r="8307" spans="6:13" ht="15" thickBot="1" x14ac:dyDescent="0.4">
      <c r="F8307" s="30" t="s">
        <v>5074</v>
      </c>
      <c r="G8307" s="28" t="s">
        <v>7990</v>
      </c>
      <c r="H8307" s="28" t="s">
        <v>283</v>
      </c>
      <c r="I8307" s="28" t="s">
        <v>6108</v>
      </c>
      <c r="J8307" s="28" t="s">
        <v>6158</v>
      </c>
      <c r="K8307" s="28">
        <v>1</v>
      </c>
      <c r="L8307" s="28" t="s">
        <v>6159</v>
      </c>
      <c r="M8307" s="36" t="str">
        <f t="shared" si="129"/>
        <v>RUTAN</v>
      </c>
    </row>
    <row r="8308" spans="6:13" ht="15" thickBot="1" x14ac:dyDescent="0.4">
      <c r="F8308" s="29" t="s">
        <v>5074</v>
      </c>
      <c r="G8308" s="27" t="s">
        <v>5083</v>
      </c>
      <c r="H8308" s="27" t="s">
        <v>5082</v>
      </c>
      <c r="I8308" s="27" t="s">
        <v>6108</v>
      </c>
      <c r="J8308" s="27" t="s">
        <v>6158</v>
      </c>
      <c r="K8308" s="27">
        <v>2</v>
      </c>
      <c r="L8308" s="27" t="s">
        <v>6159</v>
      </c>
      <c r="M8308" s="36" t="str">
        <f t="shared" si="129"/>
        <v>RUTAN</v>
      </c>
    </row>
    <row r="8309" spans="6:13" ht="15" thickBot="1" x14ac:dyDescent="0.4">
      <c r="F8309" s="30" t="s">
        <v>5074</v>
      </c>
      <c r="G8309" s="28" t="s">
        <v>5085</v>
      </c>
      <c r="H8309" s="28" t="s">
        <v>5084</v>
      </c>
      <c r="I8309" s="28" t="s">
        <v>6108</v>
      </c>
      <c r="J8309" s="28" t="s">
        <v>6158</v>
      </c>
      <c r="K8309" s="28">
        <v>1</v>
      </c>
      <c r="L8309" s="28" t="s">
        <v>6159</v>
      </c>
      <c r="M8309" s="36" t="str">
        <f t="shared" si="129"/>
        <v>RUTAN</v>
      </c>
    </row>
    <row r="8310" spans="6:13" ht="15" thickBot="1" x14ac:dyDescent="0.4">
      <c r="F8310" s="29" t="s">
        <v>5074</v>
      </c>
      <c r="G8310" s="27" t="s">
        <v>5079</v>
      </c>
      <c r="H8310" s="27" t="s">
        <v>5078</v>
      </c>
      <c r="I8310" s="27" t="s">
        <v>6108</v>
      </c>
      <c r="J8310" s="27" t="s">
        <v>6109</v>
      </c>
      <c r="K8310" s="27">
        <v>2</v>
      </c>
      <c r="L8310" s="27" t="s">
        <v>6159</v>
      </c>
      <c r="M8310" s="36" t="str">
        <f t="shared" si="129"/>
        <v>RUTAN</v>
      </c>
    </row>
    <row r="8311" spans="6:13" ht="15" thickBot="1" x14ac:dyDescent="0.4">
      <c r="F8311" s="30" t="s">
        <v>5074</v>
      </c>
      <c r="G8311" s="28" t="s">
        <v>4282</v>
      </c>
      <c r="H8311" s="28" t="s">
        <v>5086</v>
      </c>
      <c r="I8311" s="28" t="s">
        <v>6108</v>
      </c>
      <c r="J8311" s="28" t="s">
        <v>6158</v>
      </c>
      <c r="K8311" s="28">
        <v>1</v>
      </c>
      <c r="L8311" s="28" t="s">
        <v>6159</v>
      </c>
      <c r="M8311" s="36" t="str">
        <f t="shared" si="129"/>
        <v>RUTAN</v>
      </c>
    </row>
    <row r="8312" spans="6:13" ht="15" thickBot="1" x14ac:dyDescent="0.4">
      <c r="F8312" s="29" t="s">
        <v>5074</v>
      </c>
      <c r="G8312" s="27" t="s">
        <v>5088</v>
      </c>
      <c r="H8312" s="27" t="s">
        <v>5087</v>
      </c>
      <c r="I8312" s="27" t="s">
        <v>6108</v>
      </c>
      <c r="J8312" s="27" t="s">
        <v>6158</v>
      </c>
      <c r="K8312" s="27">
        <v>1</v>
      </c>
      <c r="L8312" s="27" t="s">
        <v>6159</v>
      </c>
      <c r="M8312" s="36" t="str">
        <f t="shared" si="129"/>
        <v>RUTAN</v>
      </c>
    </row>
    <row r="8313" spans="6:13" ht="15" thickBot="1" x14ac:dyDescent="0.4">
      <c r="F8313" s="30" t="s">
        <v>5074</v>
      </c>
      <c r="G8313" s="28" t="s">
        <v>5090</v>
      </c>
      <c r="H8313" s="28" t="s">
        <v>5089</v>
      </c>
      <c r="I8313" s="28" t="s">
        <v>6108</v>
      </c>
      <c r="J8313" s="28" t="s">
        <v>6158</v>
      </c>
      <c r="K8313" s="28">
        <v>1</v>
      </c>
      <c r="L8313" s="28" t="s">
        <v>6159</v>
      </c>
      <c r="M8313" s="36" t="str">
        <f t="shared" si="129"/>
        <v>RUTAN</v>
      </c>
    </row>
    <row r="8314" spans="6:13" ht="15" thickBot="1" x14ac:dyDescent="0.4">
      <c r="F8314" s="29" t="s">
        <v>5074</v>
      </c>
      <c r="G8314" s="27" t="s">
        <v>11023</v>
      </c>
      <c r="H8314" s="27" t="s">
        <v>5073</v>
      </c>
      <c r="I8314" s="27" t="s">
        <v>6108</v>
      </c>
      <c r="J8314" s="27" t="s">
        <v>6109</v>
      </c>
      <c r="K8314" s="27">
        <v>2</v>
      </c>
      <c r="L8314" s="27" t="s">
        <v>6110</v>
      </c>
      <c r="M8314" s="36" t="str">
        <f t="shared" si="129"/>
        <v>RUTAN</v>
      </c>
    </row>
    <row r="8315" spans="6:13" ht="15" thickBot="1" x14ac:dyDescent="0.4">
      <c r="F8315" s="30" t="s">
        <v>5074</v>
      </c>
      <c r="G8315" s="28" t="s">
        <v>11024</v>
      </c>
      <c r="H8315" s="28" t="s">
        <v>5089</v>
      </c>
      <c r="I8315" s="28" t="s">
        <v>6108</v>
      </c>
      <c r="J8315" s="28" t="s">
        <v>6158</v>
      </c>
      <c r="K8315" s="28">
        <v>1</v>
      </c>
      <c r="L8315" s="28" t="s">
        <v>6159</v>
      </c>
      <c r="M8315" s="36" t="str">
        <f t="shared" si="129"/>
        <v>RUTAN</v>
      </c>
    </row>
    <row r="8316" spans="6:13" ht="15" thickBot="1" x14ac:dyDescent="0.4">
      <c r="F8316" s="29" t="s">
        <v>5074</v>
      </c>
      <c r="G8316" s="27" t="s">
        <v>11025</v>
      </c>
      <c r="H8316" s="27" t="s">
        <v>5089</v>
      </c>
      <c r="I8316" s="27" t="s">
        <v>6108</v>
      </c>
      <c r="J8316" s="27" t="s">
        <v>6158</v>
      </c>
      <c r="K8316" s="27">
        <v>1</v>
      </c>
      <c r="L8316" s="27" t="s">
        <v>6159</v>
      </c>
      <c r="M8316" s="36" t="str">
        <f t="shared" si="129"/>
        <v>RUTAN</v>
      </c>
    </row>
    <row r="8317" spans="6:13" ht="15" thickBot="1" x14ac:dyDescent="0.4">
      <c r="F8317" s="30" t="s">
        <v>5074</v>
      </c>
      <c r="G8317" s="28" t="s">
        <v>11026</v>
      </c>
      <c r="H8317" s="28" t="s">
        <v>11027</v>
      </c>
      <c r="I8317" s="28" t="s">
        <v>6108</v>
      </c>
      <c r="J8317" s="28" t="s">
        <v>6109</v>
      </c>
      <c r="K8317" s="28">
        <v>4</v>
      </c>
      <c r="L8317" s="28" t="s">
        <v>6110</v>
      </c>
      <c r="M8317" s="36" t="str">
        <f t="shared" si="129"/>
        <v>RUTAN</v>
      </c>
    </row>
    <row r="8318" spans="6:13" ht="15" thickBot="1" x14ac:dyDescent="0.4">
      <c r="F8318" s="29" t="s">
        <v>5074</v>
      </c>
      <c r="G8318" s="27" t="s">
        <v>11028</v>
      </c>
      <c r="H8318" s="27" t="s">
        <v>11027</v>
      </c>
      <c r="I8318" s="27" t="s">
        <v>6108</v>
      </c>
      <c r="J8318" s="27" t="s">
        <v>6109</v>
      </c>
      <c r="K8318" s="27">
        <v>4</v>
      </c>
      <c r="L8318" s="27" t="s">
        <v>6110</v>
      </c>
      <c r="M8318" s="36" t="str">
        <f t="shared" si="129"/>
        <v>RUTAN</v>
      </c>
    </row>
    <row r="8319" spans="6:13" ht="15" thickBot="1" x14ac:dyDescent="0.4">
      <c r="F8319" s="30" t="s">
        <v>5074</v>
      </c>
      <c r="G8319" s="28" t="s">
        <v>11029</v>
      </c>
      <c r="H8319" s="28" t="s">
        <v>11030</v>
      </c>
      <c r="I8319" s="28" t="s">
        <v>6108</v>
      </c>
      <c r="J8319" s="28" t="s">
        <v>6603</v>
      </c>
      <c r="K8319" s="28">
        <v>4</v>
      </c>
      <c r="L8319" s="28" t="s">
        <v>6159</v>
      </c>
      <c r="M8319" s="36" t="str">
        <f t="shared" si="129"/>
        <v>RUTAN</v>
      </c>
    </row>
    <row r="8320" spans="6:13" ht="15" thickBot="1" x14ac:dyDescent="0.4">
      <c r="F8320" s="29" t="s">
        <v>5074</v>
      </c>
      <c r="G8320" s="27" t="s">
        <v>11031</v>
      </c>
      <c r="H8320" s="27" t="s">
        <v>11030</v>
      </c>
      <c r="I8320" s="27" t="s">
        <v>6108</v>
      </c>
      <c r="J8320" s="27" t="s">
        <v>6603</v>
      </c>
      <c r="K8320" s="27">
        <v>4</v>
      </c>
      <c r="L8320" s="27" t="s">
        <v>6159</v>
      </c>
      <c r="M8320" s="36" t="str">
        <f t="shared" si="129"/>
        <v>RUTAN</v>
      </c>
    </row>
    <row r="8321" spans="6:13" ht="15" thickBot="1" x14ac:dyDescent="0.4">
      <c r="F8321" s="30" t="s">
        <v>5074</v>
      </c>
      <c r="G8321" s="28" t="s">
        <v>11032</v>
      </c>
      <c r="H8321" s="28" t="s">
        <v>11033</v>
      </c>
      <c r="I8321" s="28" t="s">
        <v>6108</v>
      </c>
      <c r="J8321" s="28" t="s">
        <v>3295</v>
      </c>
      <c r="K8321" s="28">
        <v>1</v>
      </c>
      <c r="L8321" s="28" t="s">
        <v>6110</v>
      </c>
      <c r="M8321" s="36" t="str">
        <f t="shared" si="129"/>
        <v>RUTAN</v>
      </c>
    </row>
    <row r="8322" spans="6:13" ht="15" thickBot="1" x14ac:dyDescent="0.4">
      <c r="F8322" s="29" t="s">
        <v>5074</v>
      </c>
      <c r="G8322" s="27" t="s">
        <v>11034</v>
      </c>
      <c r="H8322" s="27" t="s">
        <v>11033</v>
      </c>
      <c r="I8322" s="27" t="s">
        <v>6108</v>
      </c>
      <c r="J8322" s="27" t="s">
        <v>3295</v>
      </c>
      <c r="K8322" s="27">
        <v>1</v>
      </c>
      <c r="L8322" s="27" t="s">
        <v>6110</v>
      </c>
      <c r="M8322" s="36" t="str">
        <f t="shared" si="129"/>
        <v>RUTAN</v>
      </c>
    </row>
    <row r="8323" spans="6:13" ht="15" thickBot="1" x14ac:dyDescent="0.4">
      <c r="F8323" s="30" t="s">
        <v>5092</v>
      </c>
      <c r="G8323" s="28" t="s">
        <v>10282</v>
      </c>
      <c r="H8323" s="28" t="s">
        <v>4497</v>
      </c>
      <c r="I8323" s="28" t="s">
        <v>6108</v>
      </c>
      <c r="J8323" s="28" t="s">
        <v>6158</v>
      </c>
      <c r="K8323" s="28">
        <v>1</v>
      </c>
      <c r="L8323" s="28" t="s">
        <v>6159</v>
      </c>
      <c r="M8323" s="36" t="str">
        <f t="shared" si="129"/>
        <v>RYAN</v>
      </c>
    </row>
    <row r="8324" spans="6:13" ht="15" thickBot="1" x14ac:dyDescent="0.4">
      <c r="F8324" s="29" t="s">
        <v>5092</v>
      </c>
      <c r="G8324" s="27" t="s">
        <v>10289</v>
      </c>
      <c r="H8324" s="27" t="s">
        <v>4497</v>
      </c>
      <c r="I8324" s="27" t="s">
        <v>6108</v>
      </c>
      <c r="J8324" s="27" t="s">
        <v>6158</v>
      </c>
      <c r="K8324" s="27">
        <v>1</v>
      </c>
      <c r="L8324" s="27" t="s">
        <v>6159</v>
      </c>
      <c r="M8324" s="36" t="str">
        <f t="shared" si="129"/>
        <v>RYAN</v>
      </c>
    </row>
    <row r="8325" spans="6:13" ht="15" thickBot="1" x14ac:dyDescent="0.4">
      <c r="F8325" s="30" t="s">
        <v>5092</v>
      </c>
      <c r="G8325" s="28" t="s">
        <v>5095</v>
      </c>
      <c r="H8325" s="28" t="s">
        <v>5094</v>
      </c>
      <c r="I8325" s="28" t="s">
        <v>6108</v>
      </c>
      <c r="J8325" s="28" t="s">
        <v>6158</v>
      </c>
      <c r="K8325" s="28">
        <v>1</v>
      </c>
      <c r="L8325" s="28" t="s">
        <v>6159</v>
      </c>
      <c r="M8325" s="36" t="str">
        <f t="shared" si="129"/>
        <v>RYAN</v>
      </c>
    </row>
    <row r="8326" spans="6:13" ht="15" thickBot="1" x14ac:dyDescent="0.4">
      <c r="F8326" s="29" t="s">
        <v>5092</v>
      </c>
      <c r="G8326" s="27" t="s">
        <v>5093</v>
      </c>
      <c r="H8326" s="27" t="s">
        <v>5091</v>
      </c>
      <c r="I8326" s="27" t="s">
        <v>6108</v>
      </c>
      <c r="J8326" s="27" t="s">
        <v>6158</v>
      </c>
      <c r="K8326" s="27">
        <v>1</v>
      </c>
      <c r="L8326" s="27" t="s">
        <v>6159</v>
      </c>
      <c r="M8326" s="36" t="str">
        <f t="shared" si="129"/>
        <v>RYAN</v>
      </c>
    </row>
    <row r="8327" spans="6:13" ht="15" thickBot="1" x14ac:dyDescent="0.4">
      <c r="F8327" s="30" t="s">
        <v>5092</v>
      </c>
      <c r="G8327" s="28" t="s">
        <v>11035</v>
      </c>
      <c r="H8327" s="28" t="s">
        <v>5091</v>
      </c>
      <c r="I8327" s="28" t="s">
        <v>6108</v>
      </c>
      <c r="J8327" s="28" t="s">
        <v>6158</v>
      </c>
      <c r="K8327" s="28">
        <v>1</v>
      </c>
      <c r="L8327" s="28" t="s">
        <v>6159</v>
      </c>
      <c r="M8327" s="36" t="str">
        <f t="shared" ref="M8327:M8390" si="130">F8327</f>
        <v>RYAN</v>
      </c>
    </row>
    <row r="8328" spans="6:13" ht="15" thickBot="1" x14ac:dyDescent="0.4">
      <c r="F8328" s="29" t="s">
        <v>5092</v>
      </c>
      <c r="G8328" s="27" t="s">
        <v>11036</v>
      </c>
      <c r="H8328" s="27" t="s">
        <v>5091</v>
      </c>
      <c r="I8328" s="27" t="s">
        <v>6108</v>
      </c>
      <c r="J8328" s="27" t="s">
        <v>6158</v>
      </c>
      <c r="K8328" s="27">
        <v>1</v>
      </c>
      <c r="L8328" s="27" t="s">
        <v>6159</v>
      </c>
      <c r="M8328" s="36" t="str">
        <f t="shared" si="130"/>
        <v>RYAN</v>
      </c>
    </row>
    <row r="8329" spans="6:13" ht="15" thickBot="1" x14ac:dyDescent="0.4">
      <c r="F8329" s="30" t="s">
        <v>5092</v>
      </c>
      <c r="G8329" s="28" t="s">
        <v>11037</v>
      </c>
      <c r="H8329" s="28" t="s">
        <v>5094</v>
      </c>
      <c r="I8329" s="28" t="s">
        <v>6108</v>
      </c>
      <c r="J8329" s="28" t="s">
        <v>6158</v>
      </c>
      <c r="K8329" s="28">
        <v>1</v>
      </c>
      <c r="L8329" s="28" t="s">
        <v>6159</v>
      </c>
      <c r="M8329" s="36" t="str">
        <f t="shared" si="130"/>
        <v>RYAN</v>
      </c>
    </row>
    <row r="8330" spans="6:13" ht="15" thickBot="1" x14ac:dyDescent="0.4">
      <c r="F8330" s="29" t="s">
        <v>5092</v>
      </c>
      <c r="G8330" s="27" t="s">
        <v>11038</v>
      </c>
      <c r="H8330" s="27" t="s">
        <v>5094</v>
      </c>
      <c r="I8330" s="27" t="s">
        <v>6108</v>
      </c>
      <c r="J8330" s="27" t="s">
        <v>6158</v>
      </c>
      <c r="K8330" s="27">
        <v>1</v>
      </c>
      <c r="L8330" s="27" t="s">
        <v>6159</v>
      </c>
      <c r="M8330" s="36" t="str">
        <f t="shared" si="130"/>
        <v>RYAN</v>
      </c>
    </row>
    <row r="8331" spans="6:13" ht="15" thickBot="1" x14ac:dyDescent="0.4">
      <c r="F8331" s="30" t="s">
        <v>5092</v>
      </c>
      <c r="G8331" s="28" t="s">
        <v>11039</v>
      </c>
      <c r="H8331" s="28" t="s">
        <v>5094</v>
      </c>
      <c r="I8331" s="28" t="s">
        <v>6108</v>
      </c>
      <c r="J8331" s="28" t="s">
        <v>6158</v>
      </c>
      <c r="K8331" s="28">
        <v>1</v>
      </c>
      <c r="L8331" s="28" t="s">
        <v>6159</v>
      </c>
      <c r="M8331" s="36" t="str">
        <f t="shared" si="130"/>
        <v>RYAN</v>
      </c>
    </row>
    <row r="8332" spans="6:13" ht="15" thickBot="1" x14ac:dyDescent="0.4">
      <c r="F8332" s="29" t="s">
        <v>5092</v>
      </c>
      <c r="G8332" s="27" t="s">
        <v>11040</v>
      </c>
      <c r="H8332" s="27" t="s">
        <v>4497</v>
      </c>
      <c r="I8332" s="27" t="s">
        <v>6108</v>
      </c>
      <c r="J8332" s="27" t="s">
        <v>6158</v>
      </c>
      <c r="K8332" s="27">
        <v>1</v>
      </c>
      <c r="L8332" s="27" t="s">
        <v>6159</v>
      </c>
      <c r="M8332" s="36" t="str">
        <f t="shared" si="130"/>
        <v>RYAN</v>
      </c>
    </row>
    <row r="8333" spans="6:13" ht="15" thickBot="1" x14ac:dyDescent="0.4">
      <c r="F8333" s="30" t="s">
        <v>5092</v>
      </c>
      <c r="G8333" s="28" t="s">
        <v>4498</v>
      </c>
      <c r="H8333" s="28" t="s">
        <v>4497</v>
      </c>
      <c r="I8333" s="28" t="s">
        <v>6108</v>
      </c>
      <c r="J8333" s="28" t="s">
        <v>6158</v>
      </c>
      <c r="K8333" s="28">
        <v>1</v>
      </c>
      <c r="L8333" s="28" t="s">
        <v>6159</v>
      </c>
      <c r="M8333" s="36" t="str">
        <f t="shared" si="130"/>
        <v>RYAN</v>
      </c>
    </row>
    <row r="8334" spans="6:13" ht="15" thickBot="1" x14ac:dyDescent="0.4">
      <c r="F8334" s="29" t="s">
        <v>5092</v>
      </c>
      <c r="G8334" s="27" t="s">
        <v>11041</v>
      </c>
      <c r="H8334" s="27" t="s">
        <v>5094</v>
      </c>
      <c r="I8334" s="27" t="s">
        <v>6108</v>
      </c>
      <c r="J8334" s="27" t="s">
        <v>6158</v>
      </c>
      <c r="K8334" s="27">
        <v>1</v>
      </c>
      <c r="L8334" s="27" t="s">
        <v>6159</v>
      </c>
      <c r="M8334" s="36" t="str">
        <f t="shared" si="130"/>
        <v>RYAN</v>
      </c>
    </row>
    <row r="8335" spans="6:13" ht="15" thickBot="1" x14ac:dyDescent="0.4">
      <c r="F8335" s="30" t="s">
        <v>5642</v>
      </c>
      <c r="G8335" s="28" t="s">
        <v>5643</v>
      </c>
      <c r="H8335" s="28" t="s">
        <v>5641</v>
      </c>
      <c r="I8335" s="28" t="s">
        <v>6108</v>
      </c>
      <c r="J8335" s="28" t="s">
        <v>6158</v>
      </c>
      <c r="K8335" s="28">
        <v>1</v>
      </c>
      <c r="L8335" s="28" t="s">
        <v>6159</v>
      </c>
      <c r="M8335" s="36" t="str">
        <f t="shared" si="130"/>
        <v>S-WING</v>
      </c>
    </row>
    <row r="8336" spans="6:13" ht="15" thickBot="1" x14ac:dyDescent="0.4">
      <c r="F8336" s="29" t="s">
        <v>5097</v>
      </c>
      <c r="G8336" s="27">
        <v>29</v>
      </c>
      <c r="H8336" s="27" t="s">
        <v>5096</v>
      </c>
      <c r="I8336" s="27" t="s">
        <v>6108</v>
      </c>
      <c r="J8336" s="27" t="s">
        <v>6109</v>
      </c>
      <c r="K8336" s="27">
        <v>1</v>
      </c>
      <c r="L8336" s="27" t="s">
        <v>6110</v>
      </c>
      <c r="M8336" s="36" t="str">
        <f t="shared" si="130"/>
        <v>SAAB</v>
      </c>
    </row>
    <row r="8337" spans="6:13" ht="15" thickBot="1" x14ac:dyDescent="0.4">
      <c r="F8337" s="30" t="s">
        <v>5097</v>
      </c>
      <c r="G8337" s="28" t="s">
        <v>11042</v>
      </c>
      <c r="H8337" s="28" t="s">
        <v>5098</v>
      </c>
      <c r="I8337" s="28" t="s">
        <v>6108</v>
      </c>
      <c r="J8337" s="28" t="s">
        <v>6109</v>
      </c>
      <c r="K8337" s="28">
        <v>1</v>
      </c>
      <c r="L8337" s="28" t="s">
        <v>6110</v>
      </c>
      <c r="M8337" s="36" t="str">
        <f t="shared" si="130"/>
        <v>SAAB</v>
      </c>
    </row>
    <row r="8338" spans="6:13" ht="15" thickBot="1" x14ac:dyDescent="0.4">
      <c r="F8338" s="29" t="s">
        <v>5097</v>
      </c>
      <c r="G8338" s="27" t="s">
        <v>11043</v>
      </c>
      <c r="H8338" s="27" t="s">
        <v>5100</v>
      </c>
      <c r="I8338" s="27" t="s">
        <v>6108</v>
      </c>
      <c r="J8338" s="27" t="s">
        <v>6109</v>
      </c>
      <c r="K8338" s="27">
        <v>1</v>
      </c>
      <c r="L8338" s="27" t="s">
        <v>6110</v>
      </c>
      <c r="M8338" s="36" t="str">
        <f t="shared" si="130"/>
        <v>SAAB</v>
      </c>
    </row>
    <row r="8339" spans="6:13" ht="15" thickBot="1" x14ac:dyDescent="0.4">
      <c r="F8339" s="30" t="s">
        <v>5097</v>
      </c>
      <c r="G8339" s="28" t="s">
        <v>11044</v>
      </c>
      <c r="H8339" s="28" t="s">
        <v>5104</v>
      </c>
      <c r="I8339" s="28" t="s">
        <v>6108</v>
      </c>
      <c r="J8339" s="28" t="s">
        <v>6109</v>
      </c>
      <c r="K8339" s="28">
        <v>1</v>
      </c>
      <c r="L8339" s="28" t="s">
        <v>6110</v>
      </c>
      <c r="M8339" s="36" t="str">
        <f t="shared" si="130"/>
        <v>SAAB</v>
      </c>
    </row>
    <row r="8340" spans="6:13" ht="15" thickBot="1" x14ac:dyDescent="0.4">
      <c r="F8340" s="29" t="s">
        <v>5097</v>
      </c>
      <c r="G8340" s="27" t="s">
        <v>5107</v>
      </c>
      <c r="H8340" s="27" t="s">
        <v>5106</v>
      </c>
      <c r="I8340" s="27" t="s">
        <v>6108</v>
      </c>
      <c r="J8340" s="27" t="s">
        <v>6109</v>
      </c>
      <c r="K8340" s="27">
        <v>1</v>
      </c>
      <c r="L8340" s="27" t="s">
        <v>6110</v>
      </c>
      <c r="M8340" s="36" t="str">
        <f t="shared" si="130"/>
        <v>SAAB</v>
      </c>
    </row>
    <row r="8341" spans="6:13" ht="15" thickBot="1" x14ac:dyDescent="0.4">
      <c r="F8341" s="30" t="s">
        <v>5097</v>
      </c>
      <c r="G8341" s="28" t="s">
        <v>8231</v>
      </c>
      <c r="H8341" s="28" t="s">
        <v>2426</v>
      </c>
      <c r="I8341" s="28" t="s">
        <v>6108</v>
      </c>
      <c r="J8341" s="28" t="s">
        <v>6158</v>
      </c>
      <c r="K8341" s="28">
        <v>1</v>
      </c>
      <c r="L8341" s="28" t="s">
        <v>6159</v>
      </c>
      <c r="M8341" s="36" t="str">
        <f t="shared" si="130"/>
        <v>SAAB</v>
      </c>
    </row>
    <row r="8342" spans="6:13" ht="15" thickBot="1" x14ac:dyDescent="0.4">
      <c r="F8342" s="29" t="s">
        <v>5097</v>
      </c>
      <c r="G8342" s="27">
        <v>105</v>
      </c>
      <c r="H8342" s="27" t="s">
        <v>5102</v>
      </c>
      <c r="I8342" s="27" t="s">
        <v>6108</v>
      </c>
      <c r="J8342" s="27" t="s">
        <v>6109</v>
      </c>
      <c r="K8342" s="27">
        <v>2</v>
      </c>
      <c r="L8342" s="27" t="s">
        <v>6159</v>
      </c>
      <c r="M8342" s="36" t="str">
        <f t="shared" si="130"/>
        <v>SAAB</v>
      </c>
    </row>
    <row r="8343" spans="6:13" ht="15" thickBot="1" x14ac:dyDescent="0.4">
      <c r="F8343" s="30" t="s">
        <v>5097</v>
      </c>
      <c r="G8343" s="28">
        <v>340</v>
      </c>
      <c r="H8343" s="28" t="s">
        <v>5109</v>
      </c>
      <c r="I8343" s="28" t="s">
        <v>6108</v>
      </c>
      <c r="J8343" s="28" t="s">
        <v>6169</v>
      </c>
      <c r="K8343" s="28">
        <v>2</v>
      </c>
      <c r="L8343" s="28" t="s">
        <v>6110</v>
      </c>
      <c r="M8343" s="36" t="str">
        <f t="shared" si="130"/>
        <v>SAAB</v>
      </c>
    </row>
    <row r="8344" spans="6:13" ht="15" thickBot="1" x14ac:dyDescent="0.4">
      <c r="F8344" s="29" t="s">
        <v>5097</v>
      </c>
      <c r="G8344" s="27">
        <v>2000</v>
      </c>
      <c r="H8344" s="27" t="s">
        <v>5108</v>
      </c>
      <c r="I8344" s="27" t="s">
        <v>6108</v>
      </c>
      <c r="J8344" s="27" t="s">
        <v>6169</v>
      </c>
      <c r="K8344" s="27">
        <v>2</v>
      </c>
      <c r="L8344" s="27" t="s">
        <v>6110</v>
      </c>
      <c r="M8344" s="36" t="str">
        <f t="shared" si="130"/>
        <v>SAAB</v>
      </c>
    </row>
    <row r="8345" spans="6:13" ht="15" thickBot="1" x14ac:dyDescent="0.4">
      <c r="F8345" s="30" t="s">
        <v>5097</v>
      </c>
      <c r="G8345" s="28" t="s">
        <v>11045</v>
      </c>
      <c r="H8345" s="28" t="s">
        <v>5104</v>
      </c>
      <c r="I8345" s="28" t="s">
        <v>6108</v>
      </c>
      <c r="J8345" s="28" t="s">
        <v>6109</v>
      </c>
      <c r="K8345" s="28">
        <v>1</v>
      </c>
      <c r="L8345" s="28" t="s">
        <v>6110</v>
      </c>
      <c r="M8345" s="36" t="str">
        <f t="shared" si="130"/>
        <v>SAAB</v>
      </c>
    </row>
    <row r="8346" spans="6:13" ht="15" thickBot="1" x14ac:dyDescent="0.4">
      <c r="F8346" s="29" t="s">
        <v>5097</v>
      </c>
      <c r="G8346" s="27" t="s">
        <v>11046</v>
      </c>
      <c r="H8346" s="27" t="s">
        <v>5104</v>
      </c>
      <c r="I8346" s="27" t="s">
        <v>6108</v>
      </c>
      <c r="J8346" s="27" t="s">
        <v>6109</v>
      </c>
      <c r="K8346" s="27">
        <v>1</v>
      </c>
      <c r="L8346" s="27" t="s">
        <v>6110</v>
      </c>
      <c r="M8346" s="36" t="str">
        <f t="shared" si="130"/>
        <v>SAAB</v>
      </c>
    </row>
    <row r="8347" spans="6:13" ht="15" thickBot="1" x14ac:dyDescent="0.4">
      <c r="F8347" s="30" t="s">
        <v>5097</v>
      </c>
      <c r="G8347" s="28" t="s">
        <v>8653</v>
      </c>
      <c r="H8347" s="28" t="s">
        <v>5109</v>
      </c>
      <c r="I8347" s="28" t="s">
        <v>6108</v>
      </c>
      <c r="J8347" s="28" t="s">
        <v>6169</v>
      </c>
      <c r="K8347" s="28">
        <v>2</v>
      </c>
      <c r="L8347" s="28" t="s">
        <v>6110</v>
      </c>
      <c r="M8347" s="36" t="str">
        <f t="shared" si="130"/>
        <v>SAAB</v>
      </c>
    </row>
    <row r="8348" spans="6:13" ht="15" thickBot="1" x14ac:dyDescent="0.4">
      <c r="F8348" s="29" t="s">
        <v>5097</v>
      </c>
      <c r="G8348" s="27" t="s">
        <v>11047</v>
      </c>
      <c r="H8348" s="27" t="s">
        <v>5100</v>
      </c>
      <c r="I8348" s="27" t="s">
        <v>6108</v>
      </c>
      <c r="J8348" s="27" t="s">
        <v>6109</v>
      </c>
      <c r="K8348" s="27">
        <v>1</v>
      </c>
      <c r="L8348" s="27" t="s">
        <v>6110</v>
      </c>
      <c r="M8348" s="36" t="str">
        <f t="shared" si="130"/>
        <v>SAAB</v>
      </c>
    </row>
    <row r="8349" spans="6:13" ht="15" thickBot="1" x14ac:dyDescent="0.4">
      <c r="F8349" s="30" t="s">
        <v>5097</v>
      </c>
      <c r="G8349" s="28" t="s">
        <v>11048</v>
      </c>
      <c r="H8349" s="28" t="s">
        <v>5100</v>
      </c>
      <c r="I8349" s="28" t="s">
        <v>6108</v>
      </c>
      <c r="J8349" s="28" t="s">
        <v>6109</v>
      </c>
      <c r="K8349" s="28">
        <v>1</v>
      </c>
      <c r="L8349" s="28" t="s">
        <v>6110</v>
      </c>
      <c r="M8349" s="36" t="str">
        <f t="shared" si="130"/>
        <v>SAAB</v>
      </c>
    </row>
    <row r="8350" spans="6:13" ht="15" thickBot="1" x14ac:dyDescent="0.4">
      <c r="F8350" s="29" t="s">
        <v>5097</v>
      </c>
      <c r="G8350" s="27" t="s">
        <v>11049</v>
      </c>
      <c r="H8350" s="27" t="s">
        <v>5106</v>
      </c>
      <c r="I8350" s="27" t="s">
        <v>6108</v>
      </c>
      <c r="J8350" s="27" t="s">
        <v>6109</v>
      </c>
      <c r="K8350" s="27">
        <v>1</v>
      </c>
      <c r="L8350" s="27" t="s">
        <v>6110</v>
      </c>
      <c r="M8350" s="36" t="str">
        <f t="shared" si="130"/>
        <v>SAAB</v>
      </c>
    </row>
    <row r="8351" spans="6:13" ht="15" thickBot="1" x14ac:dyDescent="0.4">
      <c r="F8351" s="30" t="s">
        <v>5097</v>
      </c>
      <c r="G8351" s="28" t="s">
        <v>11050</v>
      </c>
      <c r="H8351" s="28" t="s">
        <v>5096</v>
      </c>
      <c r="I8351" s="28" t="s">
        <v>6108</v>
      </c>
      <c r="J8351" s="28" t="s">
        <v>6109</v>
      </c>
      <c r="K8351" s="28">
        <v>1</v>
      </c>
      <c r="L8351" s="28" t="s">
        <v>6110</v>
      </c>
      <c r="M8351" s="36" t="str">
        <f t="shared" si="130"/>
        <v>SAAB</v>
      </c>
    </row>
    <row r="8352" spans="6:13" ht="15" thickBot="1" x14ac:dyDescent="0.4">
      <c r="F8352" s="29" t="s">
        <v>5097</v>
      </c>
      <c r="G8352" s="27" t="s">
        <v>5099</v>
      </c>
      <c r="H8352" s="27" t="s">
        <v>5098</v>
      </c>
      <c r="I8352" s="27" t="s">
        <v>6108</v>
      </c>
      <c r="J8352" s="27" t="s">
        <v>6109</v>
      </c>
      <c r="K8352" s="27">
        <v>1</v>
      </c>
      <c r="L8352" s="27" t="s">
        <v>6110</v>
      </c>
      <c r="M8352" s="36" t="str">
        <f t="shared" si="130"/>
        <v>SAAB</v>
      </c>
    </row>
    <row r="8353" spans="6:13" ht="15" thickBot="1" x14ac:dyDescent="0.4">
      <c r="F8353" s="30" t="s">
        <v>5097</v>
      </c>
      <c r="G8353" s="28" t="s">
        <v>11051</v>
      </c>
      <c r="H8353" s="28" t="s">
        <v>5100</v>
      </c>
      <c r="I8353" s="28" t="s">
        <v>6108</v>
      </c>
      <c r="J8353" s="28" t="s">
        <v>6109</v>
      </c>
      <c r="K8353" s="28">
        <v>1</v>
      </c>
      <c r="L8353" s="28" t="s">
        <v>6110</v>
      </c>
      <c r="M8353" s="36" t="str">
        <f t="shared" si="130"/>
        <v>SAAB</v>
      </c>
    </row>
    <row r="8354" spans="6:13" ht="15" thickBot="1" x14ac:dyDescent="0.4">
      <c r="F8354" s="29" t="s">
        <v>5097</v>
      </c>
      <c r="G8354" s="27" t="s">
        <v>11052</v>
      </c>
      <c r="H8354" s="27" t="s">
        <v>5104</v>
      </c>
      <c r="I8354" s="27" t="s">
        <v>6108</v>
      </c>
      <c r="J8354" s="27" t="s">
        <v>6109</v>
      </c>
      <c r="K8354" s="27">
        <v>1</v>
      </c>
      <c r="L8354" s="27" t="s">
        <v>6110</v>
      </c>
      <c r="M8354" s="36" t="str">
        <f t="shared" si="130"/>
        <v>SAAB</v>
      </c>
    </row>
    <row r="8355" spans="6:13" ht="15" thickBot="1" x14ac:dyDescent="0.4">
      <c r="F8355" s="30" t="s">
        <v>5097</v>
      </c>
      <c r="G8355" s="28" t="s">
        <v>11053</v>
      </c>
      <c r="H8355" s="28" t="s">
        <v>5106</v>
      </c>
      <c r="I8355" s="28" t="s">
        <v>6108</v>
      </c>
      <c r="J8355" s="28" t="s">
        <v>6109</v>
      </c>
      <c r="K8355" s="28">
        <v>1</v>
      </c>
      <c r="L8355" s="28" t="s">
        <v>6110</v>
      </c>
      <c r="M8355" s="36" t="str">
        <f t="shared" si="130"/>
        <v>SAAB</v>
      </c>
    </row>
    <row r="8356" spans="6:13" ht="15" thickBot="1" x14ac:dyDescent="0.4">
      <c r="F8356" s="29" t="s">
        <v>5097</v>
      </c>
      <c r="G8356" s="27" t="s">
        <v>11054</v>
      </c>
      <c r="H8356" s="27" t="s">
        <v>5098</v>
      </c>
      <c r="I8356" s="27" t="s">
        <v>6108</v>
      </c>
      <c r="J8356" s="27" t="s">
        <v>6109</v>
      </c>
      <c r="K8356" s="27">
        <v>1</v>
      </c>
      <c r="L8356" s="27" t="s">
        <v>6110</v>
      </c>
      <c r="M8356" s="36" t="str">
        <f t="shared" si="130"/>
        <v>SAAB</v>
      </c>
    </row>
    <row r="8357" spans="6:13" ht="15" thickBot="1" x14ac:dyDescent="0.4">
      <c r="F8357" s="30" t="s">
        <v>5097</v>
      </c>
      <c r="G8357" s="28" t="s">
        <v>11055</v>
      </c>
      <c r="H8357" s="28" t="s">
        <v>4579</v>
      </c>
      <c r="I8357" s="28" t="s">
        <v>6108</v>
      </c>
      <c r="J8357" s="28" t="s">
        <v>6158</v>
      </c>
      <c r="K8357" s="28">
        <v>1</v>
      </c>
      <c r="L8357" s="28" t="s">
        <v>6159</v>
      </c>
      <c r="M8357" s="36" t="str">
        <f t="shared" si="130"/>
        <v>SAAB</v>
      </c>
    </row>
    <row r="8358" spans="6:13" ht="15" thickBot="1" x14ac:dyDescent="0.4">
      <c r="F8358" s="29" t="s">
        <v>5097</v>
      </c>
      <c r="G8358" s="27" t="s">
        <v>11056</v>
      </c>
      <c r="H8358" s="27" t="s">
        <v>4579</v>
      </c>
      <c r="I8358" s="27" t="s">
        <v>6108</v>
      </c>
      <c r="J8358" s="27" t="s">
        <v>6158</v>
      </c>
      <c r="K8358" s="27">
        <v>1</v>
      </c>
      <c r="L8358" s="27" t="s">
        <v>6159</v>
      </c>
      <c r="M8358" s="36" t="str">
        <f t="shared" si="130"/>
        <v>SAAB</v>
      </c>
    </row>
    <row r="8359" spans="6:13" ht="15" thickBot="1" x14ac:dyDescent="0.4">
      <c r="F8359" s="30" t="s">
        <v>5097</v>
      </c>
      <c r="G8359" s="28" t="s">
        <v>11057</v>
      </c>
      <c r="H8359" s="28" t="s">
        <v>5109</v>
      </c>
      <c r="I8359" s="28" t="s">
        <v>6108</v>
      </c>
      <c r="J8359" s="28" t="s">
        <v>6169</v>
      </c>
      <c r="K8359" s="28">
        <v>2</v>
      </c>
      <c r="L8359" s="28" t="s">
        <v>6110</v>
      </c>
      <c r="M8359" s="36" t="str">
        <f t="shared" si="130"/>
        <v>SAAB</v>
      </c>
    </row>
    <row r="8360" spans="6:13" ht="15" thickBot="1" x14ac:dyDescent="0.4">
      <c r="F8360" s="29" t="s">
        <v>5097</v>
      </c>
      <c r="G8360" s="27" t="s">
        <v>11058</v>
      </c>
      <c r="H8360" s="27" t="s">
        <v>5100</v>
      </c>
      <c r="I8360" s="27" t="s">
        <v>6108</v>
      </c>
      <c r="J8360" s="27" t="s">
        <v>6109</v>
      </c>
      <c r="K8360" s="27">
        <v>1</v>
      </c>
      <c r="L8360" s="27" t="s">
        <v>6110</v>
      </c>
      <c r="M8360" s="36" t="str">
        <f t="shared" si="130"/>
        <v>SAAB</v>
      </c>
    </row>
    <row r="8361" spans="6:13" ht="15" thickBot="1" x14ac:dyDescent="0.4">
      <c r="F8361" s="30" t="s">
        <v>5097</v>
      </c>
      <c r="G8361" s="28" t="s">
        <v>5110</v>
      </c>
      <c r="H8361" s="28" t="s">
        <v>5109</v>
      </c>
      <c r="I8361" s="28" t="s">
        <v>6108</v>
      </c>
      <c r="J8361" s="28" t="s">
        <v>6169</v>
      </c>
      <c r="K8361" s="28">
        <v>2</v>
      </c>
      <c r="L8361" s="28" t="s">
        <v>6110</v>
      </c>
      <c r="M8361" s="36" t="str">
        <f t="shared" si="130"/>
        <v>SAAB</v>
      </c>
    </row>
    <row r="8362" spans="6:13" ht="15" thickBot="1" x14ac:dyDescent="0.4">
      <c r="F8362" s="29" t="s">
        <v>5097</v>
      </c>
      <c r="G8362" s="27" t="s">
        <v>7579</v>
      </c>
      <c r="H8362" s="27" t="s">
        <v>4579</v>
      </c>
      <c r="I8362" s="27" t="s">
        <v>6108</v>
      </c>
      <c r="J8362" s="27" t="s">
        <v>6158</v>
      </c>
      <c r="K8362" s="27">
        <v>1</v>
      </c>
      <c r="L8362" s="27" t="s">
        <v>6159</v>
      </c>
      <c r="M8362" s="36" t="str">
        <f t="shared" si="130"/>
        <v>SAAB</v>
      </c>
    </row>
    <row r="8363" spans="6:13" ht="15" thickBot="1" x14ac:dyDescent="0.4">
      <c r="F8363" s="30" t="s">
        <v>5097</v>
      </c>
      <c r="G8363" s="28" t="s">
        <v>2428</v>
      </c>
      <c r="H8363" s="28" t="s">
        <v>2426</v>
      </c>
      <c r="I8363" s="28" t="s">
        <v>6108</v>
      </c>
      <c r="J8363" s="28" t="s">
        <v>6158</v>
      </c>
      <c r="K8363" s="28">
        <v>1</v>
      </c>
      <c r="L8363" s="28" t="s">
        <v>6159</v>
      </c>
      <c r="M8363" s="36" t="str">
        <f t="shared" si="130"/>
        <v>SAAB</v>
      </c>
    </row>
    <row r="8364" spans="6:13" ht="15" thickBot="1" x14ac:dyDescent="0.4">
      <c r="F8364" s="29" t="s">
        <v>5097</v>
      </c>
      <c r="G8364" s="27" t="s">
        <v>11059</v>
      </c>
      <c r="H8364" s="27" t="s">
        <v>5104</v>
      </c>
      <c r="I8364" s="27" t="s">
        <v>6108</v>
      </c>
      <c r="J8364" s="27" t="s">
        <v>6109</v>
      </c>
      <c r="K8364" s="27">
        <v>1</v>
      </c>
      <c r="L8364" s="27" t="s">
        <v>6110</v>
      </c>
      <c r="M8364" s="36" t="str">
        <f t="shared" si="130"/>
        <v>SAAB</v>
      </c>
    </row>
    <row r="8365" spans="6:13" ht="15" thickBot="1" x14ac:dyDescent="0.4">
      <c r="F8365" s="30" t="s">
        <v>5097</v>
      </c>
      <c r="G8365" s="28" t="s">
        <v>5105</v>
      </c>
      <c r="H8365" s="28" t="s">
        <v>5104</v>
      </c>
      <c r="I8365" s="28" t="s">
        <v>6108</v>
      </c>
      <c r="J8365" s="28" t="s">
        <v>6109</v>
      </c>
      <c r="K8365" s="28">
        <v>1</v>
      </c>
      <c r="L8365" s="28" t="s">
        <v>6110</v>
      </c>
      <c r="M8365" s="36" t="str">
        <f t="shared" si="130"/>
        <v>SAAB</v>
      </c>
    </row>
    <row r="8366" spans="6:13" ht="15" thickBot="1" x14ac:dyDescent="0.4">
      <c r="F8366" s="29" t="s">
        <v>5097</v>
      </c>
      <c r="G8366" s="27" t="s">
        <v>5101</v>
      </c>
      <c r="H8366" s="27" t="s">
        <v>5100</v>
      </c>
      <c r="I8366" s="27" t="s">
        <v>6108</v>
      </c>
      <c r="J8366" s="27" t="s">
        <v>6109</v>
      </c>
      <c r="K8366" s="27">
        <v>1</v>
      </c>
      <c r="L8366" s="27" t="s">
        <v>6110</v>
      </c>
      <c r="M8366" s="36" t="str">
        <f t="shared" si="130"/>
        <v>SAAB</v>
      </c>
    </row>
    <row r="8367" spans="6:13" ht="15" thickBot="1" x14ac:dyDescent="0.4">
      <c r="F8367" s="30" t="s">
        <v>5097</v>
      </c>
      <c r="G8367" s="28" t="s">
        <v>11060</v>
      </c>
      <c r="H8367" s="28" t="s">
        <v>5104</v>
      </c>
      <c r="I8367" s="28" t="s">
        <v>6108</v>
      </c>
      <c r="J8367" s="28" t="s">
        <v>6109</v>
      </c>
      <c r="K8367" s="28">
        <v>1</v>
      </c>
      <c r="L8367" s="28" t="s">
        <v>6110</v>
      </c>
      <c r="M8367" s="36" t="str">
        <f t="shared" si="130"/>
        <v>SAAB</v>
      </c>
    </row>
    <row r="8368" spans="6:13" ht="15" thickBot="1" x14ac:dyDescent="0.4">
      <c r="F8368" s="29" t="s">
        <v>5097</v>
      </c>
      <c r="G8368" s="27" t="s">
        <v>8232</v>
      </c>
      <c r="H8368" s="27" t="s">
        <v>2426</v>
      </c>
      <c r="I8368" s="27" t="s">
        <v>6108</v>
      </c>
      <c r="J8368" s="27" t="s">
        <v>6158</v>
      </c>
      <c r="K8368" s="27">
        <v>1</v>
      </c>
      <c r="L8368" s="27" t="s">
        <v>6159</v>
      </c>
      <c r="M8368" s="36" t="str">
        <f t="shared" si="130"/>
        <v>SAAB</v>
      </c>
    </row>
    <row r="8369" spans="6:13" ht="15" thickBot="1" x14ac:dyDescent="0.4">
      <c r="F8369" s="30" t="s">
        <v>5097</v>
      </c>
      <c r="G8369" s="28" t="s">
        <v>5103</v>
      </c>
      <c r="H8369" s="28" t="s">
        <v>5102</v>
      </c>
      <c r="I8369" s="28" t="s">
        <v>6108</v>
      </c>
      <c r="J8369" s="28" t="s">
        <v>6109</v>
      </c>
      <c r="K8369" s="28">
        <v>2</v>
      </c>
      <c r="L8369" s="28" t="s">
        <v>6159</v>
      </c>
      <c r="M8369" s="36" t="str">
        <f t="shared" si="130"/>
        <v>SAAB</v>
      </c>
    </row>
    <row r="8370" spans="6:13" ht="15" thickBot="1" x14ac:dyDescent="0.4">
      <c r="F8370" s="29" t="s">
        <v>5097</v>
      </c>
      <c r="G8370" s="27" t="s">
        <v>11061</v>
      </c>
      <c r="H8370" s="27" t="s">
        <v>4579</v>
      </c>
      <c r="I8370" s="27" t="s">
        <v>6108</v>
      </c>
      <c r="J8370" s="27" t="s">
        <v>6158</v>
      </c>
      <c r="K8370" s="27">
        <v>1</v>
      </c>
      <c r="L8370" s="27" t="s">
        <v>6159</v>
      </c>
      <c r="M8370" s="36" t="str">
        <f t="shared" si="130"/>
        <v>SAAB</v>
      </c>
    </row>
    <row r="8371" spans="6:13" ht="15" thickBot="1" x14ac:dyDescent="0.4">
      <c r="F8371" s="30" t="s">
        <v>5097</v>
      </c>
      <c r="G8371" s="28" t="s">
        <v>11062</v>
      </c>
      <c r="H8371" s="28" t="s">
        <v>4579</v>
      </c>
      <c r="I8371" s="28" t="s">
        <v>6108</v>
      </c>
      <c r="J8371" s="28" t="s">
        <v>6158</v>
      </c>
      <c r="K8371" s="28">
        <v>1</v>
      </c>
      <c r="L8371" s="28" t="s">
        <v>6159</v>
      </c>
      <c r="M8371" s="36" t="str">
        <f t="shared" si="130"/>
        <v>SAAB</v>
      </c>
    </row>
    <row r="8372" spans="6:13" ht="15" thickBot="1" x14ac:dyDescent="0.4">
      <c r="F8372" s="29" t="s">
        <v>5097</v>
      </c>
      <c r="G8372" s="27" t="s">
        <v>11063</v>
      </c>
      <c r="H8372" s="27" t="s">
        <v>5100</v>
      </c>
      <c r="I8372" s="27" t="s">
        <v>6108</v>
      </c>
      <c r="J8372" s="27" t="s">
        <v>6109</v>
      </c>
      <c r="K8372" s="27">
        <v>1</v>
      </c>
      <c r="L8372" s="27" t="s">
        <v>6110</v>
      </c>
      <c r="M8372" s="36" t="str">
        <f t="shared" si="130"/>
        <v>SAAB</v>
      </c>
    </row>
    <row r="8373" spans="6:13" ht="15" thickBot="1" x14ac:dyDescent="0.4">
      <c r="F8373" s="30" t="s">
        <v>5097</v>
      </c>
      <c r="G8373" s="28" t="s">
        <v>11064</v>
      </c>
      <c r="H8373" s="28" t="s">
        <v>5109</v>
      </c>
      <c r="I8373" s="28" t="s">
        <v>6108</v>
      </c>
      <c r="J8373" s="28" t="s">
        <v>6169</v>
      </c>
      <c r="K8373" s="28">
        <v>2</v>
      </c>
      <c r="L8373" s="28" t="s">
        <v>6110</v>
      </c>
      <c r="M8373" s="36" t="str">
        <f t="shared" si="130"/>
        <v>SAAB</v>
      </c>
    </row>
    <row r="8374" spans="6:13" ht="15" thickBot="1" x14ac:dyDescent="0.4">
      <c r="F8374" s="29" t="s">
        <v>5097</v>
      </c>
      <c r="G8374" s="27" t="s">
        <v>11065</v>
      </c>
      <c r="H8374" s="27" t="s">
        <v>5104</v>
      </c>
      <c r="I8374" s="27" t="s">
        <v>6108</v>
      </c>
      <c r="J8374" s="27" t="s">
        <v>6109</v>
      </c>
      <c r="K8374" s="27">
        <v>1</v>
      </c>
      <c r="L8374" s="27" t="s">
        <v>6110</v>
      </c>
      <c r="M8374" s="36" t="str">
        <f t="shared" si="130"/>
        <v>SAAB</v>
      </c>
    </row>
    <row r="8375" spans="6:13" ht="15" thickBot="1" x14ac:dyDescent="0.4">
      <c r="F8375" s="30" t="s">
        <v>11066</v>
      </c>
      <c r="G8375" s="28" t="s">
        <v>11067</v>
      </c>
      <c r="H8375" s="28" t="s">
        <v>5109</v>
      </c>
      <c r="I8375" s="28" t="s">
        <v>6108</v>
      </c>
      <c r="J8375" s="28" t="s">
        <v>6169</v>
      </c>
      <c r="K8375" s="28">
        <v>2</v>
      </c>
      <c r="L8375" s="28" t="s">
        <v>6110</v>
      </c>
      <c r="M8375" s="36" t="str">
        <f t="shared" si="130"/>
        <v>SAAB-FAIRCHILD</v>
      </c>
    </row>
    <row r="8376" spans="6:13" ht="15" thickBot="1" x14ac:dyDescent="0.4">
      <c r="F8376" s="29" t="s">
        <v>11068</v>
      </c>
      <c r="G8376" s="27" t="s">
        <v>11069</v>
      </c>
      <c r="H8376" s="27" t="s">
        <v>4142</v>
      </c>
      <c r="I8376" s="27" t="s">
        <v>6108</v>
      </c>
      <c r="J8376" s="27" t="s">
        <v>6158</v>
      </c>
      <c r="K8376" s="27">
        <v>1</v>
      </c>
      <c r="L8376" s="27" t="s">
        <v>6159</v>
      </c>
      <c r="M8376" s="36" t="str">
        <f t="shared" si="130"/>
        <v>SAASA</v>
      </c>
    </row>
    <row r="8377" spans="6:13" ht="15" thickBot="1" x14ac:dyDescent="0.4">
      <c r="F8377" s="30" t="s">
        <v>11068</v>
      </c>
      <c r="G8377" s="28" t="s">
        <v>11070</v>
      </c>
      <c r="H8377" s="28" t="s">
        <v>4142</v>
      </c>
      <c r="I8377" s="28" t="s">
        <v>6108</v>
      </c>
      <c r="J8377" s="28" t="s">
        <v>6158</v>
      </c>
      <c r="K8377" s="28">
        <v>1</v>
      </c>
      <c r="L8377" s="28" t="s">
        <v>6159</v>
      </c>
      <c r="M8377" s="36" t="str">
        <f t="shared" si="130"/>
        <v>SAASA</v>
      </c>
    </row>
    <row r="8378" spans="6:13" ht="15" thickBot="1" x14ac:dyDescent="0.4">
      <c r="F8378" s="29" t="s">
        <v>11071</v>
      </c>
      <c r="G8378" s="27" t="s">
        <v>6446</v>
      </c>
      <c r="H8378" s="27" t="s">
        <v>524</v>
      </c>
      <c r="I8378" s="27" t="s">
        <v>6170</v>
      </c>
      <c r="J8378" s="27" t="s">
        <v>6169</v>
      </c>
      <c r="K8378" s="27">
        <v>2</v>
      </c>
      <c r="L8378" s="27" t="s">
        <v>6159</v>
      </c>
      <c r="M8378" s="36" t="str">
        <f t="shared" si="130"/>
        <v>SABCA</v>
      </c>
    </row>
    <row r="8379" spans="6:13" ht="15" thickBot="1" x14ac:dyDescent="0.4">
      <c r="F8379" s="30" t="s">
        <v>11071</v>
      </c>
      <c r="G8379" s="28" t="s">
        <v>1003</v>
      </c>
      <c r="H8379" s="28" t="s">
        <v>1001</v>
      </c>
      <c r="I8379" s="28" t="s">
        <v>6108</v>
      </c>
      <c r="J8379" s="28" t="s">
        <v>6109</v>
      </c>
      <c r="K8379" s="28">
        <v>2</v>
      </c>
      <c r="L8379" s="28" t="s">
        <v>6110</v>
      </c>
      <c r="M8379" s="36" t="str">
        <f t="shared" si="130"/>
        <v>SABCA</v>
      </c>
    </row>
    <row r="8380" spans="6:13" ht="15" thickBot="1" x14ac:dyDescent="0.4">
      <c r="F8380" s="29" t="s">
        <v>11071</v>
      </c>
      <c r="G8380" s="27" t="s">
        <v>2947</v>
      </c>
      <c r="H8380" s="27" t="s">
        <v>2946</v>
      </c>
      <c r="I8380" s="27" t="s">
        <v>6108</v>
      </c>
      <c r="J8380" s="27" t="s">
        <v>6109</v>
      </c>
      <c r="K8380" s="27">
        <v>1</v>
      </c>
      <c r="L8380" s="27" t="s">
        <v>6110</v>
      </c>
      <c r="M8380" s="36" t="str">
        <f t="shared" si="130"/>
        <v>SABCA</v>
      </c>
    </row>
    <row r="8381" spans="6:13" ht="15" thickBot="1" x14ac:dyDescent="0.4">
      <c r="F8381" s="30" t="s">
        <v>11071</v>
      </c>
      <c r="G8381" s="28" t="s">
        <v>8786</v>
      </c>
      <c r="H8381" s="28" t="s">
        <v>2946</v>
      </c>
      <c r="I8381" s="28" t="s">
        <v>6108</v>
      </c>
      <c r="J8381" s="28" t="s">
        <v>6109</v>
      </c>
      <c r="K8381" s="28">
        <v>1</v>
      </c>
      <c r="L8381" s="28" t="s">
        <v>6110</v>
      </c>
      <c r="M8381" s="36" t="str">
        <f t="shared" si="130"/>
        <v>SABCA</v>
      </c>
    </row>
    <row r="8382" spans="6:13" ht="15" thickBot="1" x14ac:dyDescent="0.4">
      <c r="F8382" s="29" t="s">
        <v>5112</v>
      </c>
      <c r="G8382" s="27" t="s">
        <v>11072</v>
      </c>
      <c r="H8382" s="27" t="s">
        <v>5111</v>
      </c>
      <c r="I8382" s="27" t="s">
        <v>6108</v>
      </c>
      <c r="J8382" s="27" t="s">
        <v>6158</v>
      </c>
      <c r="K8382" s="27">
        <v>1</v>
      </c>
      <c r="L8382" s="27" t="s">
        <v>6159</v>
      </c>
      <c r="M8382" s="36" t="str">
        <f t="shared" si="130"/>
        <v>SADLER</v>
      </c>
    </row>
    <row r="8383" spans="6:13" ht="15" thickBot="1" x14ac:dyDescent="0.4">
      <c r="F8383" s="30" t="s">
        <v>5112</v>
      </c>
      <c r="G8383" s="28" t="s">
        <v>5113</v>
      </c>
      <c r="H8383" s="28" t="s">
        <v>5111</v>
      </c>
      <c r="I8383" s="28" t="s">
        <v>6108</v>
      </c>
      <c r="J8383" s="28" t="s">
        <v>6158</v>
      </c>
      <c r="K8383" s="28">
        <v>1</v>
      </c>
      <c r="L8383" s="28" t="s">
        <v>6159</v>
      </c>
      <c r="M8383" s="36" t="str">
        <f t="shared" si="130"/>
        <v>SADLER</v>
      </c>
    </row>
    <row r="8384" spans="6:13" ht="15" thickBot="1" x14ac:dyDescent="0.4">
      <c r="F8384" s="29" t="s">
        <v>5112</v>
      </c>
      <c r="G8384" s="27" t="s">
        <v>5115</v>
      </c>
      <c r="H8384" s="27" t="s">
        <v>5114</v>
      </c>
      <c r="I8384" s="27" t="s">
        <v>6108</v>
      </c>
      <c r="J8384" s="27" t="s">
        <v>6158</v>
      </c>
      <c r="K8384" s="27">
        <v>1</v>
      </c>
      <c r="L8384" s="27" t="s">
        <v>6159</v>
      </c>
      <c r="M8384" s="36" t="str">
        <f t="shared" si="130"/>
        <v>SADLER</v>
      </c>
    </row>
    <row r="8385" spans="6:13" ht="15" thickBot="1" x14ac:dyDescent="0.4">
      <c r="F8385" s="30" t="s">
        <v>11073</v>
      </c>
      <c r="G8385" s="28">
        <v>1</v>
      </c>
      <c r="H8385" s="28" t="s">
        <v>747</v>
      </c>
      <c r="I8385" s="28" t="s">
        <v>6108</v>
      </c>
      <c r="J8385" s="28" t="s">
        <v>6158</v>
      </c>
      <c r="K8385" s="28">
        <v>1</v>
      </c>
      <c r="L8385" s="28" t="s">
        <v>6159</v>
      </c>
      <c r="M8385" s="36" t="str">
        <f t="shared" si="130"/>
        <v>SAFAT</v>
      </c>
    </row>
    <row r="8386" spans="6:13" ht="15" thickBot="1" x14ac:dyDescent="0.4">
      <c r="F8386" s="29" t="s">
        <v>11073</v>
      </c>
      <c r="G8386" s="27">
        <v>2</v>
      </c>
      <c r="H8386" s="27" t="s">
        <v>328</v>
      </c>
      <c r="I8386" s="27" t="s">
        <v>6170</v>
      </c>
      <c r="J8386" s="27" t="s">
        <v>6158</v>
      </c>
      <c r="K8386" s="27">
        <v>1</v>
      </c>
      <c r="L8386" s="27" t="s">
        <v>6159</v>
      </c>
      <c r="M8386" s="36" t="str">
        <f t="shared" si="130"/>
        <v>SAFAT</v>
      </c>
    </row>
    <row r="8387" spans="6:13" ht="15" thickBot="1" x14ac:dyDescent="0.4">
      <c r="F8387" s="30" t="s">
        <v>11073</v>
      </c>
      <c r="G8387" s="28">
        <v>3</v>
      </c>
      <c r="H8387" s="28" t="s">
        <v>5855</v>
      </c>
      <c r="I8387" s="28" t="s">
        <v>6108</v>
      </c>
      <c r="J8387" s="28" t="s">
        <v>6158</v>
      </c>
      <c r="K8387" s="28">
        <v>1</v>
      </c>
      <c r="L8387" s="28" t="s">
        <v>6159</v>
      </c>
      <c r="M8387" s="36" t="str">
        <f t="shared" si="130"/>
        <v>SAFAT</v>
      </c>
    </row>
    <row r="8388" spans="6:13" ht="15" thickBot="1" x14ac:dyDescent="0.4">
      <c r="F8388" s="29" t="s">
        <v>11074</v>
      </c>
      <c r="G8388" s="27" t="s">
        <v>11075</v>
      </c>
      <c r="H8388" s="27" t="s">
        <v>11076</v>
      </c>
      <c r="I8388" s="27" t="s">
        <v>6108</v>
      </c>
      <c r="J8388" s="27" t="s">
        <v>6158</v>
      </c>
      <c r="K8388" s="27">
        <v>1</v>
      </c>
      <c r="L8388" s="27" t="s">
        <v>6159</v>
      </c>
      <c r="M8388" s="36" t="str">
        <f t="shared" si="130"/>
        <v>SAFRAN</v>
      </c>
    </row>
    <row r="8389" spans="6:13" ht="15" thickBot="1" x14ac:dyDescent="0.4">
      <c r="F8389" s="30" t="s">
        <v>11074</v>
      </c>
      <c r="G8389" s="28" t="s">
        <v>4146</v>
      </c>
      <c r="H8389" s="28" t="s">
        <v>11076</v>
      </c>
      <c r="I8389" s="28" t="s">
        <v>6108</v>
      </c>
      <c r="J8389" s="28" t="s">
        <v>6158</v>
      </c>
      <c r="K8389" s="28">
        <v>1</v>
      </c>
      <c r="L8389" s="28" t="s">
        <v>6159</v>
      </c>
      <c r="M8389" s="36" t="str">
        <f t="shared" si="130"/>
        <v>SAFRAN</v>
      </c>
    </row>
    <row r="8390" spans="6:13" ht="15" thickBot="1" x14ac:dyDescent="0.4">
      <c r="F8390" s="29" t="s">
        <v>5117</v>
      </c>
      <c r="G8390" s="27" t="s">
        <v>11077</v>
      </c>
      <c r="H8390" s="27" t="s">
        <v>5116</v>
      </c>
      <c r="I8390" s="27" t="s">
        <v>6108</v>
      </c>
      <c r="J8390" s="27" t="s">
        <v>6158</v>
      </c>
      <c r="K8390" s="27">
        <v>1</v>
      </c>
      <c r="L8390" s="27" t="s">
        <v>6159</v>
      </c>
      <c r="M8390" s="36" t="str">
        <f t="shared" si="130"/>
        <v>SAI (1)</v>
      </c>
    </row>
    <row r="8391" spans="6:13" ht="15" thickBot="1" x14ac:dyDescent="0.4">
      <c r="F8391" s="30" t="s">
        <v>5117</v>
      </c>
      <c r="G8391" s="28" t="s">
        <v>11078</v>
      </c>
      <c r="H8391" s="28" t="s">
        <v>5116</v>
      </c>
      <c r="I8391" s="28" t="s">
        <v>6108</v>
      </c>
      <c r="J8391" s="28" t="s">
        <v>6158</v>
      </c>
      <c r="K8391" s="28">
        <v>1</v>
      </c>
      <c r="L8391" s="28" t="s">
        <v>6159</v>
      </c>
      <c r="M8391" s="36" t="str">
        <f t="shared" ref="M8391:M8454" si="131">F8391</f>
        <v>SAI (1)</v>
      </c>
    </row>
    <row r="8392" spans="6:13" ht="15" thickBot="1" x14ac:dyDescent="0.4">
      <c r="F8392" s="29" t="s">
        <v>5117</v>
      </c>
      <c r="G8392" s="27" t="s">
        <v>5118</v>
      </c>
      <c r="H8392" s="27" t="s">
        <v>5116</v>
      </c>
      <c r="I8392" s="27" t="s">
        <v>6108</v>
      </c>
      <c r="J8392" s="27" t="s">
        <v>6158</v>
      </c>
      <c r="K8392" s="27">
        <v>1</v>
      </c>
      <c r="L8392" s="27" t="s">
        <v>6159</v>
      </c>
      <c r="M8392" s="36" t="str">
        <f t="shared" si="131"/>
        <v>SAI (1)</v>
      </c>
    </row>
    <row r="8393" spans="6:13" ht="15" thickBot="1" x14ac:dyDescent="0.4">
      <c r="F8393" s="30" t="s">
        <v>5117</v>
      </c>
      <c r="G8393" s="28" t="s">
        <v>5120</v>
      </c>
      <c r="H8393" s="28" t="s">
        <v>5119</v>
      </c>
      <c r="I8393" s="28" t="s">
        <v>6108</v>
      </c>
      <c r="J8393" s="28" t="s">
        <v>6158</v>
      </c>
      <c r="K8393" s="28">
        <v>1</v>
      </c>
      <c r="L8393" s="28" t="s">
        <v>6159</v>
      </c>
      <c r="M8393" s="36" t="str">
        <f t="shared" si="131"/>
        <v>SAI (1)</v>
      </c>
    </row>
    <row r="8394" spans="6:13" ht="15" thickBot="1" x14ac:dyDescent="0.4">
      <c r="F8394" s="29" t="s">
        <v>5117</v>
      </c>
      <c r="G8394" s="27" t="s">
        <v>5122</v>
      </c>
      <c r="H8394" s="27" t="s">
        <v>5121</v>
      </c>
      <c r="I8394" s="27" t="s">
        <v>6108</v>
      </c>
      <c r="J8394" s="27" t="s">
        <v>6158</v>
      </c>
      <c r="K8394" s="27">
        <v>2</v>
      </c>
      <c r="L8394" s="27" t="s">
        <v>6159</v>
      </c>
      <c r="M8394" s="36" t="str">
        <f t="shared" si="131"/>
        <v>SAI (1)</v>
      </c>
    </row>
    <row r="8395" spans="6:13" ht="15" thickBot="1" x14ac:dyDescent="0.4">
      <c r="F8395" s="30" t="s">
        <v>5117</v>
      </c>
      <c r="G8395" s="28" t="s">
        <v>11079</v>
      </c>
      <c r="H8395" s="28" t="s">
        <v>5123</v>
      </c>
      <c r="I8395" s="28" t="s">
        <v>6108</v>
      </c>
      <c r="J8395" s="28" t="s">
        <v>6158</v>
      </c>
      <c r="K8395" s="28">
        <v>1</v>
      </c>
      <c r="L8395" s="28" t="s">
        <v>6159</v>
      </c>
      <c r="M8395" s="36" t="str">
        <f t="shared" si="131"/>
        <v>SAI (1)</v>
      </c>
    </row>
    <row r="8396" spans="6:13" ht="15" thickBot="1" x14ac:dyDescent="0.4">
      <c r="F8396" s="29" t="s">
        <v>5117</v>
      </c>
      <c r="G8396" s="27" t="s">
        <v>5126</v>
      </c>
      <c r="H8396" s="27" t="s">
        <v>5125</v>
      </c>
      <c r="I8396" s="27" t="s">
        <v>6108</v>
      </c>
      <c r="J8396" s="27" t="s">
        <v>6158</v>
      </c>
      <c r="K8396" s="27">
        <v>1</v>
      </c>
      <c r="L8396" s="27" t="s">
        <v>6159</v>
      </c>
      <c r="M8396" s="36" t="str">
        <f t="shared" si="131"/>
        <v>SAI (1)</v>
      </c>
    </row>
    <row r="8397" spans="6:13" ht="15" thickBot="1" x14ac:dyDescent="0.4">
      <c r="F8397" s="30" t="s">
        <v>5117</v>
      </c>
      <c r="G8397" s="28" t="s">
        <v>5124</v>
      </c>
      <c r="H8397" s="28" t="s">
        <v>5123</v>
      </c>
      <c r="I8397" s="28" t="s">
        <v>6108</v>
      </c>
      <c r="J8397" s="28" t="s">
        <v>6158</v>
      </c>
      <c r="K8397" s="28">
        <v>1</v>
      </c>
      <c r="L8397" s="28" t="s">
        <v>6159</v>
      </c>
      <c r="M8397" s="36" t="str">
        <f t="shared" si="131"/>
        <v>SAI (1)</v>
      </c>
    </row>
    <row r="8398" spans="6:13" ht="15" thickBot="1" x14ac:dyDescent="0.4">
      <c r="F8398" s="29" t="s">
        <v>5117</v>
      </c>
      <c r="G8398" s="27" t="s">
        <v>11080</v>
      </c>
      <c r="H8398" s="27" t="s">
        <v>5116</v>
      </c>
      <c r="I8398" s="27" t="s">
        <v>6108</v>
      </c>
      <c r="J8398" s="27" t="s">
        <v>6158</v>
      </c>
      <c r="K8398" s="27">
        <v>1</v>
      </c>
      <c r="L8398" s="27" t="s">
        <v>6159</v>
      </c>
      <c r="M8398" s="36" t="str">
        <f t="shared" si="131"/>
        <v>SAI (1)</v>
      </c>
    </row>
    <row r="8399" spans="6:13" ht="15" thickBot="1" x14ac:dyDescent="0.4">
      <c r="F8399" s="30" t="s">
        <v>5128</v>
      </c>
      <c r="G8399" s="28" t="s">
        <v>11081</v>
      </c>
      <c r="H8399" s="28" t="s">
        <v>5127</v>
      </c>
      <c r="I8399" s="28" t="s">
        <v>6108</v>
      </c>
      <c r="J8399" s="28" t="s">
        <v>6158</v>
      </c>
      <c r="K8399" s="28">
        <v>1</v>
      </c>
      <c r="L8399" s="28" t="s">
        <v>6159</v>
      </c>
      <c r="M8399" s="36" t="str">
        <f t="shared" si="131"/>
        <v>SAI (2)</v>
      </c>
    </row>
    <row r="8400" spans="6:13" ht="15" thickBot="1" x14ac:dyDescent="0.4">
      <c r="F8400" s="29" t="s">
        <v>5128</v>
      </c>
      <c r="G8400" s="27" t="s">
        <v>5129</v>
      </c>
      <c r="H8400" s="27" t="s">
        <v>5127</v>
      </c>
      <c r="I8400" s="27" t="s">
        <v>6108</v>
      </c>
      <c r="J8400" s="27" t="s">
        <v>6158</v>
      </c>
      <c r="K8400" s="27">
        <v>1</v>
      </c>
      <c r="L8400" s="27" t="s">
        <v>6159</v>
      </c>
      <c r="M8400" s="36" t="str">
        <f t="shared" si="131"/>
        <v>SAI (2)</v>
      </c>
    </row>
    <row r="8401" spans="6:13" ht="15" thickBot="1" x14ac:dyDescent="0.4">
      <c r="F8401" s="30" t="s">
        <v>5131</v>
      </c>
      <c r="G8401" s="28" t="s">
        <v>5132</v>
      </c>
      <c r="H8401" s="28" t="s">
        <v>5130</v>
      </c>
      <c r="I8401" s="28" t="s">
        <v>6108</v>
      </c>
      <c r="J8401" s="28" t="s">
        <v>6158</v>
      </c>
      <c r="K8401" s="28">
        <v>1</v>
      </c>
      <c r="L8401" s="28" t="s">
        <v>6159</v>
      </c>
      <c r="M8401" s="36" t="str">
        <f t="shared" si="131"/>
        <v>SAINT GERMAIN</v>
      </c>
    </row>
    <row r="8402" spans="6:13" ht="15" thickBot="1" x14ac:dyDescent="0.4">
      <c r="F8402" s="29" t="s">
        <v>5134</v>
      </c>
      <c r="G8402" s="27" t="s">
        <v>5135</v>
      </c>
      <c r="H8402" s="27" t="s">
        <v>5133</v>
      </c>
      <c r="I8402" s="27" t="s">
        <v>6108</v>
      </c>
      <c r="J8402" s="27" t="s">
        <v>6158</v>
      </c>
      <c r="K8402" s="27">
        <v>1</v>
      </c>
      <c r="L8402" s="27" t="s">
        <v>6159</v>
      </c>
      <c r="M8402" s="36" t="str">
        <f t="shared" si="131"/>
        <v>SALVAY-STARK</v>
      </c>
    </row>
    <row r="8403" spans="6:13" ht="15" thickBot="1" x14ac:dyDescent="0.4">
      <c r="F8403" s="30" t="s">
        <v>5137</v>
      </c>
      <c r="G8403" s="28" t="s">
        <v>5138</v>
      </c>
      <c r="H8403" s="28" t="s">
        <v>5136</v>
      </c>
      <c r="I8403" s="28" t="s">
        <v>6108</v>
      </c>
      <c r="J8403" s="28" t="s">
        <v>6158</v>
      </c>
      <c r="K8403" s="28">
        <v>1</v>
      </c>
      <c r="L8403" s="28" t="s">
        <v>6159</v>
      </c>
      <c r="M8403" s="36" t="str">
        <f t="shared" si="131"/>
        <v>SAM AIRCRAFT</v>
      </c>
    </row>
    <row r="8404" spans="6:13" ht="15" thickBot="1" x14ac:dyDescent="0.4">
      <c r="F8404" s="29" t="s">
        <v>11082</v>
      </c>
      <c r="G8404" s="27" t="s">
        <v>2947</v>
      </c>
      <c r="H8404" s="27" t="s">
        <v>2946</v>
      </c>
      <c r="I8404" s="27" t="s">
        <v>6108</v>
      </c>
      <c r="J8404" s="27" t="s">
        <v>6109</v>
      </c>
      <c r="K8404" s="27">
        <v>1</v>
      </c>
      <c r="L8404" s="27" t="s">
        <v>6110</v>
      </c>
      <c r="M8404" s="36" t="str">
        <f t="shared" si="131"/>
        <v>SAMSUNG</v>
      </c>
    </row>
    <row r="8405" spans="6:13" ht="15" thickBot="1" x14ac:dyDescent="0.4">
      <c r="F8405" s="30" t="s">
        <v>11082</v>
      </c>
      <c r="G8405" s="28" t="s">
        <v>8786</v>
      </c>
      <c r="H8405" s="28" t="s">
        <v>2946</v>
      </c>
      <c r="I8405" s="28" t="s">
        <v>6108</v>
      </c>
      <c r="J8405" s="28" t="s">
        <v>6109</v>
      </c>
      <c r="K8405" s="28">
        <v>1</v>
      </c>
      <c r="L8405" s="28" t="s">
        <v>6110</v>
      </c>
      <c r="M8405" s="36" t="str">
        <f t="shared" si="131"/>
        <v>SAMSUNG</v>
      </c>
    </row>
    <row r="8406" spans="6:13" ht="15" thickBot="1" x14ac:dyDescent="0.4">
      <c r="F8406" s="29" t="s">
        <v>11083</v>
      </c>
      <c r="G8406" s="27" t="s">
        <v>9456</v>
      </c>
      <c r="H8406" s="27" t="s">
        <v>3668</v>
      </c>
      <c r="I8406" s="27" t="s">
        <v>6108</v>
      </c>
      <c r="J8406" s="27" t="s">
        <v>6158</v>
      </c>
      <c r="K8406" s="27">
        <v>1</v>
      </c>
      <c r="L8406" s="27" t="s">
        <v>6159</v>
      </c>
      <c r="M8406" s="36" t="str">
        <f t="shared" si="131"/>
        <v>SAN</v>
      </c>
    </row>
    <row r="8407" spans="6:13" ht="15" thickBot="1" x14ac:dyDescent="0.4">
      <c r="F8407" s="30" t="s">
        <v>11083</v>
      </c>
      <c r="G8407" s="28" t="s">
        <v>7629</v>
      </c>
      <c r="H8407" s="28" t="s">
        <v>1964</v>
      </c>
      <c r="I8407" s="28" t="s">
        <v>6108</v>
      </c>
      <c r="J8407" s="28" t="s">
        <v>6158</v>
      </c>
      <c r="K8407" s="28">
        <v>1</v>
      </c>
      <c r="L8407" s="28" t="s">
        <v>6159</v>
      </c>
      <c r="M8407" s="36" t="str">
        <f t="shared" si="131"/>
        <v>SAN</v>
      </c>
    </row>
    <row r="8408" spans="6:13" ht="15" thickBot="1" x14ac:dyDescent="0.4">
      <c r="F8408" s="29" t="s">
        <v>11083</v>
      </c>
      <c r="G8408" s="27" t="s">
        <v>8238</v>
      </c>
      <c r="H8408" s="27" t="s">
        <v>316</v>
      </c>
      <c r="I8408" s="27" t="s">
        <v>6108</v>
      </c>
      <c r="J8408" s="27" t="s">
        <v>6158</v>
      </c>
      <c r="K8408" s="27">
        <v>1</v>
      </c>
      <c r="L8408" s="27" t="s">
        <v>6159</v>
      </c>
      <c r="M8408" s="36" t="str">
        <f t="shared" si="131"/>
        <v>SAN</v>
      </c>
    </row>
    <row r="8409" spans="6:13" ht="15" thickBot="1" x14ac:dyDescent="0.4">
      <c r="F8409" s="30" t="s">
        <v>11083</v>
      </c>
      <c r="G8409" s="28" t="s">
        <v>6735</v>
      </c>
      <c r="H8409" s="28" t="s">
        <v>316</v>
      </c>
      <c r="I8409" s="28" t="s">
        <v>6108</v>
      </c>
      <c r="J8409" s="28" t="s">
        <v>6158</v>
      </c>
      <c r="K8409" s="28">
        <v>1</v>
      </c>
      <c r="L8409" s="28" t="s">
        <v>6159</v>
      </c>
      <c r="M8409" s="36" t="str">
        <f t="shared" si="131"/>
        <v>SAN</v>
      </c>
    </row>
    <row r="8410" spans="6:13" ht="15" thickBot="1" x14ac:dyDescent="0.4">
      <c r="F8410" s="29" t="s">
        <v>11083</v>
      </c>
      <c r="G8410" s="27" t="s">
        <v>9473</v>
      </c>
      <c r="H8410" s="27" t="s">
        <v>3668</v>
      </c>
      <c r="I8410" s="27" t="s">
        <v>6108</v>
      </c>
      <c r="J8410" s="27" t="s">
        <v>6158</v>
      </c>
      <c r="K8410" s="27">
        <v>1</v>
      </c>
      <c r="L8410" s="27" t="s">
        <v>6159</v>
      </c>
      <c r="M8410" s="36" t="str">
        <f t="shared" si="131"/>
        <v>SAN</v>
      </c>
    </row>
    <row r="8411" spans="6:13" ht="15" thickBot="1" x14ac:dyDescent="0.4">
      <c r="F8411" s="30" t="s">
        <v>11083</v>
      </c>
      <c r="G8411" s="28" t="s">
        <v>9474</v>
      </c>
      <c r="H8411" s="28" t="s">
        <v>3668</v>
      </c>
      <c r="I8411" s="28" t="s">
        <v>6108</v>
      </c>
      <c r="J8411" s="28" t="s">
        <v>6158</v>
      </c>
      <c r="K8411" s="28">
        <v>1</v>
      </c>
      <c r="L8411" s="28" t="s">
        <v>6159</v>
      </c>
      <c r="M8411" s="36" t="str">
        <f t="shared" si="131"/>
        <v>SAN</v>
      </c>
    </row>
    <row r="8412" spans="6:13" ht="15" thickBot="1" x14ac:dyDescent="0.4">
      <c r="F8412" s="29" t="s">
        <v>11083</v>
      </c>
      <c r="G8412" s="27" t="s">
        <v>9475</v>
      </c>
      <c r="H8412" s="27" t="s">
        <v>3671</v>
      </c>
      <c r="I8412" s="27" t="s">
        <v>6108</v>
      </c>
      <c r="J8412" s="27" t="s">
        <v>6158</v>
      </c>
      <c r="K8412" s="27">
        <v>1</v>
      </c>
      <c r="L8412" s="27" t="s">
        <v>6159</v>
      </c>
      <c r="M8412" s="36" t="str">
        <f t="shared" si="131"/>
        <v>SAN</v>
      </c>
    </row>
    <row r="8413" spans="6:13" ht="15" thickBot="1" x14ac:dyDescent="0.4">
      <c r="F8413" s="30" t="s">
        <v>11083</v>
      </c>
      <c r="G8413" s="28" t="s">
        <v>7632</v>
      </c>
      <c r="H8413" s="28" t="s">
        <v>1964</v>
      </c>
      <c r="I8413" s="28" t="s">
        <v>6108</v>
      </c>
      <c r="J8413" s="28" t="s">
        <v>6158</v>
      </c>
      <c r="K8413" s="28">
        <v>1</v>
      </c>
      <c r="L8413" s="28" t="s">
        <v>6159</v>
      </c>
      <c r="M8413" s="36" t="str">
        <f t="shared" si="131"/>
        <v>SAN</v>
      </c>
    </row>
    <row r="8414" spans="6:13" ht="15" thickBot="1" x14ac:dyDescent="0.4">
      <c r="F8414" s="29" t="s">
        <v>11083</v>
      </c>
      <c r="G8414" s="27" t="s">
        <v>7633</v>
      </c>
      <c r="H8414" s="27" t="s">
        <v>1964</v>
      </c>
      <c r="I8414" s="27" t="s">
        <v>6108</v>
      </c>
      <c r="J8414" s="27" t="s">
        <v>6158</v>
      </c>
      <c r="K8414" s="27">
        <v>1</v>
      </c>
      <c r="L8414" s="27" t="s">
        <v>6159</v>
      </c>
      <c r="M8414" s="36" t="str">
        <f t="shared" si="131"/>
        <v>SAN</v>
      </c>
    </row>
    <row r="8415" spans="6:13" ht="15" thickBot="1" x14ac:dyDescent="0.4">
      <c r="F8415" s="30" t="s">
        <v>11083</v>
      </c>
      <c r="G8415" s="28" t="s">
        <v>7639</v>
      </c>
      <c r="H8415" s="28" t="s">
        <v>1964</v>
      </c>
      <c r="I8415" s="28" t="s">
        <v>6108</v>
      </c>
      <c r="J8415" s="28" t="s">
        <v>6158</v>
      </c>
      <c r="K8415" s="28">
        <v>1</v>
      </c>
      <c r="L8415" s="28" t="s">
        <v>6159</v>
      </c>
      <c r="M8415" s="36" t="str">
        <f t="shared" si="131"/>
        <v>SAN</v>
      </c>
    </row>
    <row r="8416" spans="6:13" ht="15" thickBot="1" x14ac:dyDescent="0.4">
      <c r="F8416" s="29" t="s">
        <v>11083</v>
      </c>
      <c r="G8416" s="27" t="s">
        <v>11084</v>
      </c>
      <c r="H8416" s="27" t="s">
        <v>1964</v>
      </c>
      <c r="I8416" s="27" t="s">
        <v>6108</v>
      </c>
      <c r="J8416" s="27" t="s">
        <v>6158</v>
      </c>
      <c r="K8416" s="27">
        <v>1</v>
      </c>
      <c r="L8416" s="27" t="s">
        <v>6159</v>
      </c>
      <c r="M8416" s="36" t="str">
        <f t="shared" si="131"/>
        <v>SAN</v>
      </c>
    </row>
    <row r="8417" spans="6:13" ht="15" thickBot="1" x14ac:dyDescent="0.4">
      <c r="F8417" s="30" t="s">
        <v>11083</v>
      </c>
      <c r="G8417" s="28" t="s">
        <v>7641</v>
      </c>
      <c r="H8417" s="28" t="s">
        <v>1964</v>
      </c>
      <c r="I8417" s="28" t="s">
        <v>6108</v>
      </c>
      <c r="J8417" s="28" t="s">
        <v>6158</v>
      </c>
      <c r="K8417" s="28">
        <v>1</v>
      </c>
      <c r="L8417" s="28" t="s">
        <v>6159</v>
      </c>
      <c r="M8417" s="36" t="str">
        <f t="shared" si="131"/>
        <v>SAN</v>
      </c>
    </row>
    <row r="8418" spans="6:13" ht="15" thickBot="1" x14ac:dyDescent="0.4">
      <c r="F8418" s="29" t="s">
        <v>11083</v>
      </c>
      <c r="G8418" s="27" t="s">
        <v>11085</v>
      </c>
      <c r="H8418" s="27" t="s">
        <v>1964</v>
      </c>
      <c r="I8418" s="27" t="s">
        <v>6108</v>
      </c>
      <c r="J8418" s="27" t="s">
        <v>6158</v>
      </c>
      <c r="K8418" s="27">
        <v>1</v>
      </c>
      <c r="L8418" s="27" t="s">
        <v>6159</v>
      </c>
      <c r="M8418" s="36" t="str">
        <f t="shared" si="131"/>
        <v>SAN</v>
      </c>
    </row>
    <row r="8419" spans="6:13" ht="15" thickBot="1" x14ac:dyDescent="0.4">
      <c r="F8419" s="30" t="s">
        <v>11083</v>
      </c>
      <c r="G8419" s="28" t="s">
        <v>11086</v>
      </c>
      <c r="H8419" s="28" t="s">
        <v>1964</v>
      </c>
      <c r="I8419" s="28" t="s">
        <v>6108</v>
      </c>
      <c r="J8419" s="28" t="s">
        <v>6158</v>
      </c>
      <c r="K8419" s="28">
        <v>1</v>
      </c>
      <c r="L8419" s="28" t="s">
        <v>6159</v>
      </c>
      <c r="M8419" s="36" t="str">
        <f t="shared" si="131"/>
        <v>SAN</v>
      </c>
    </row>
    <row r="8420" spans="6:13" ht="15" thickBot="1" x14ac:dyDescent="0.4">
      <c r="F8420" s="29" t="s">
        <v>11083</v>
      </c>
      <c r="G8420" s="27" t="s">
        <v>3672</v>
      </c>
      <c r="H8420" s="27" t="s">
        <v>3671</v>
      </c>
      <c r="I8420" s="27" t="s">
        <v>6108</v>
      </c>
      <c r="J8420" s="27" t="s">
        <v>6158</v>
      </c>
      <c r="K8420" s="27">
        <v>1</v>
      </c>
      <c r="L8420" s="27" t="s">
        <v>6159</v>
      </c>
      <c r="M8420" s="36" t="str">
        <f t="shared" si="131"/>
        <v>SAN</v>
      </c>
    </row>
    <row r="8421" spans="6:13" ht="15" thickBot="1" x14ac:dyDescent="0.4">
      <c r="F8421" s="30" t="s">
        <v>11083</v>
      </c>
      <c r="G8421" s="28" t="s">
        <v>3670</v>
      </c>
      <c r="H8421" s="28" t="s">
        <v>3668</v>
      </c>
      <c r="I8421" s="28" t="s">
        <v>6108</v>
      </c>
      <c r="J8421" s="28" t="s">
        <v>6158</v>
      </c>
      <c r="K8421" s="28">
        <v>1</v>
      </c>
      <c r="L8421" s="28" t="s">
        <v>6159</v>
      </c>
      <c r="M8421" s="36" t="str">
        <f t="shared" si="131"/>
        <v>SAN</v>
      </c>
    </row>
    <row r="8422" spans="6:13" ht="15" thickBot="1" x14ac:dyDescent="0.4">
      <c r="F8422" s="29" t="s">
        <v>11087</v>
      </c>
      <c r="G8422" s="27" t="s">
        <v>10840</v>
      </c>
      <c r="H8422" s="27" t="s">
        <v>2960</v>
      </c>
      <c r="I8422" s="27" t="s">
        <v>6108</v>
      </c>
      <c r="J8422" s="27" t="s">
        <v>6158</v>
      </c>
      <c r="K8422" s="27">
        <v>1</v>
      </c>
      <c r="L8422" s="27" t="s">
        <v>6159</v>
      </c>
      <c r="M8422" s="36" t="str">
        <f t="shared" si="131"/>
        <v>SANDS</v>
      </c>
    </row>
    <row r="8423" spans="6:13" ht="15" thickBot="1" x14ac:dyDescent="0.4">
      <c r="F8423" s="30" t="s">
        <v>11088</v>
      </c>
      <c r="G8423" s="28" t="s">
        <v>8738</v>
      </c>
      <c r="H8423" s="28" t="s">
        <v>647</v>
      </c>
      <c r="I8423" s="28" t="s">
        <v>6108</v>
      </c>
      <c r="J8423" s="28" t="s">
        <v>6158</v>
      </c>
      <c r="K8423" s="28">
        <v>1</v>
      </c>
      <c r="L8423" s="28" t="s">
        <v>6159</v>
      </c>
      <c r="M8423" s="36" t="str">
        <f t="shared" si="131"/>
        <v>SARGENT-FLETCHER</v>
      </c>
    </row>
    <row r="8424" spans="6:13" ht="15" thickBot="1" x14ac:dyDescent="0.4">
      <c r="F8424" s="29" t="s">
        <v>11089</v>
      </c>
      <c r="G8424" s="27" t="s">
        <v>6641</v>
      </c>
      <c r="H8424" s="27" t="s">
        <v>697</v>
      </c>
      <c r="I8424" s="27" t="s">
        <v>6108</v>
      </c>
      <c r="J8424" s="27" t="s">
        <v>6109</v>
      </c>
      <c r="K8424" s="27">
        <v>2</v>
      </c>
      <c r="L8424" s="27" t="s">
        <v>6150</v>
      </c>
      <c r="M8424" s="36" t="str">
        <f t="shared" si="131"/>
        <v>SATIC</v>
      </c>
    </row>
    <row r="8425" spans="6:13" ht="15" thickBot="1" x14ac:dyDescent="0.4">
      <c r="F8425" s="30" t="s">
        <v>11089</v>
      </c>
      <c r="G8425" s="28" t="s">
        <v>6642</v>
      </c>
      <c r="H8425" s="28" t="s">
        <v>697</v>
      </c>
      <c r="I8425" s="28" t="s">
        <v>6108</v>
      </c>
      <c r="J8425" s="28" t="s">
        <v>6109</v>
      </c>
      <c r="K8425" s="28">
        <v>2</v>
      </c>
      <c r="L8425" s="28" t="s">
        <v>6150</v>
      </c>
      <c r="M8425" s="36" t="str">
        <f t="shared" si="131"/>
        <v>SATIC</v>
      </c>
    </row>
    <row r="8426" spans="6:13" ht="15" thickBot="1" x14ac:dyDescent="0.4">
      <c r="F8426" s="29" t="s">
        <v>11089</v>
      </c>
      <c r="G8426" s="27" t="s">
        <v>6654</v>
      </c>
      <c r="H8426" s="27" t="s">
        <v>697</v>
      </c>
      <c r="I8426" s="27" t="s">
        <v>6108</v>
      </c>
      <c r="J8426" s="27" t="s">
        <v>6109</v>
      </c>
      <c r="K8426" s="27">
        <v>2</v>
      </c>
      <c r="L8426" s="27" t="s">
        <v>6150</v>
      </c>
      <c r="M8426" s="36" t="str">
        <f t="shared" si="131"/>
        <v>SATIC</v>
      </c>
    </row>
    <row r="8427" spans="6:13" ht="15" thickBot="1" x14ac:dyDescent="0.4">
      <c r="F8427" s="30" t="s">
        <v>11089</v>
      </c>
      <c r="G8427" s="28" t="s">
        <v>698</v>
      </c>
      <c r="H8427" s="28" t="s">
        <v>697</v>
      </c>
      <c r="I8427" s="28" t="s">
        <v>6108</v>
      </c>
      <c r="J8427" s="28" t="s">
        <v>6109</v>
      </c>
      <c r="K8427" s="28">
        <v>2</v>
      </c>
      <c r="L8427" s="28" t="s">
        <v>6150</v>
      </c>
      <c r="M8427" s="36" t="str">
        <f t="shared" si="131"/>
        <v>SATIC</v>
      </c>
    </row>
    <row r="8428" spans="6:13" ht="15" thickBot="1" x14ac:dyDescent="0.4">
      <c r="F8428" s="29" t="s">
        <v>11090</v>
      </c>
      <c r="G8428" s="27" t="s">
        <v>8090</v>
      </c>
      <c r="H8428" s="27" t="s">
        <v>929</v>
      </c>
      <c r="I8428" s="27" t="s">
        <v>6108</v>
      </c>
      <c r="J8428" s="27" t="s">
        <v>6158</v>
      </c>
      <c r="K8428" s="27">
        <v>1</v>
      </c>
      <c r="L8428" s="27" t="s">
        <v>6159</v>
      </c>
      <c r="M8428" s="36" t="str">
        <f t="shared" si="131"/>
        <v>SATURN-AVIA</v>
      </c>
    </row>
    <row r="8429" spans="6:13" ht="15" thickBot="1" x14ac:dyDescent="0.4">
      <c r="F8429" s="30" t="s">
        <v>11090</v>
      </c>
      <c r="G8429" s="28" t="s">
        <v>8089</v>
      </c>
      <c r="H8429" s="28" t="s">
        <v>929</v>
      </c>
      <c r="I8429" s="28" t="s">
        <v>6108</v>
      </c>
      <c r="J8429" s="28" t="s">
        <v>6158</v>
      </c>
      <c r="K8429" s="28">
        <v>1</v>
      </c>
      <c r="L8429" s="28" t="s">
        <v>6159</v>
      </c>
      <c r="M8429" s="36" t="str">
        <f t="shared" si="131"/>
        <v>SATURN-AVIA</v>
      </c>
    </row>
    <row r="8430" spans="6:13" ht="15" thickBot="1" x14ac:dyDescent="0.4">
      <c r="F8430" s="29" t="s">
        <v>5140</v>
      </c>
      <c r="G8430" s="27" t="s">
        <v>11091</v>
      </c>
      <c r="H8430" s="27" t="s">
        <v>5139</v>
      </c>
      <c r="I8430" s="27" t="s">
        <v>7930</v>
      </c>
      <c r="J8430" s="27" t="s">
        <v>6158</v>
      </c>
      <c r="K8430" s="27">
        <v>1</v>
      </c>
      <c r="L8430" s="27" t="s">
        <v>6159</v>
      </c>
      <c r="M8430" s="36" t="str">
        <f t="shared" si="131"/>
        <v>SAU</v>
      </c>
    </row>
    <row r="8431" spans="6:13" ht="15" thickBot="1" x14ac:dyDescent="0.4">
      <c r="F8431" s="30" t="s">
        <v>5140</v>
      </c>
      <c r="G8431" s="28" t="s">
        <v>5141</v>
      </c>
      <c r="H8431" s="28" t="s">
        <v>5139</v>
      </c>
      <c r="I8431" s="28" t="s">
        <v>7930</v>
      </c>
      <c r="J8431" s="28" t="s">
        <v>6158</v>
      </c>
      <c r="K8431" s="28">
        <v>1</v>
      </c>
      <c r="L8431" s="28" t="s">
        <v>6159</v>
      </c>
      <c r="M8431" s="36" t="str">
        <f t="shared" si="131"/>
        <v>SAU</v>
      </c>
    </row>
    <row r="8432" spans="6:13" ht="15" thickBot="1" x14ac:dyDescent="0.4">
      <c r="F8432" s="29" t="s">
        <v>11092</v>
      </c>
      <c r="G8432" s="27" t="s">
        <v>839</v>
      </c>
      <c r="H8432" s="27" t="s">
        <v>838</v>
      </c>
      <c r="I8432" s="27" t="s">
        <v>6108</v>
      </c>
      <c r="J8432" s="27" t="s">
        <v>6158</v>
      </c>
      <c r="K8432" s="27">
        <v>1</v>
      </c>
      <c r="L8432" s="27" t="s">
        <v>6159</v>
      </c>
      <c r="M8432" s="36" t="str">
        <f t="shared" si="131"/>
        <v>SAUPER</v>
      </c>
    </row>
    <row r="8433" spans="6:13" ht="15" thickBot="1" x14ac:dyDescent="0.4">
      <c r="F8433" s="30" t="s">
        <v>11092</v>
      </c>
      <c r="G8433" s="28" t="s">
        <v>6730</v>
      </c>
      <c r="H8433" s="28" t="s">
        <v>835</v>
      </c>
      <c r="I8433" s="28" t="s">
        <v>6108</v>
      </c>
      <c r="J8433" s="28" t="s">
        <v>6158</v>
      </c>
      <c r="K8433" s="28">
        <v>1</v>
      </c>
      <c r="L8433" s="28" t="s">
        <v>6159</v>
      </c>
      <c r="M8433" s="36" t="str">
        <f t="shared" si="131"/>
        <v>SAUPER</v>
      </c>
    </row>
    <row r="8434" spans="6:13" ht="15" thickBot="1" x14ac:dyDescent="0.4">
      <c r="F8434" s="29" t="s">
        <v>11092</v>
      </c>
      <c r="G8434" s="27" t="s">
        <v>837</v>
      </c>
      <c r="H8434" s="27" t="s">
        <v>835</v>
      </c>
      <c r="I8434" s="27" t="s">
        <v>6108</v>
      </c>
      <c r="J8434" s="27" t="s">
        <v>6158</v>
      </c>
      <c r="K8434" s="27">
        <v>1</v>
      </c>
      <c r="L8434" s="27" t="s">
        <v>6159</v>
      </c>
      <c r="M8434" s="36" t="str">
        <f t="shared" si="131"/>
        <v>SAUPER</v>
      </c>
    </row>
    <row r="8435" spans="6:13" ht="15" thickBot="1" x14ac:dyDescent="0.4">
      <c r="F8435" s="30" t="s">
        <v>11092</v>
      </c>
      <c r="G8435" s="28" t="s">
        <v>6731</v>
      </c>
      <c r="H8435" s="28" t="s">
        <v>838</v>
      </c>
      <c r="I8435" s="28" t="s">
        <v>6108</v>
      </c>
      <c r="J8435" s="28" t="s">
        <v>6158</v>
      </c>
      <c r="K8435" s="28">
        <v>1</v>
      </c>
      <c r="L8435" s="28" t="s">
        <v>6159</v>
      </c>
      <c r="M8435" s="36" t="str">
        <f t="shared" si="131"/>
        <v>SAUPER</v>
      </c>
    </row>
    <row r="8436" spans="6:13" ht="15" thickBot="1" x14ac:dyDescent="0.4">
      <c r="F8436" s="29" t="s">
        <v>5143</v>
      </c>
      <c r="G8436" s="27" t="s">
        <v>5144</v>
      </c>
      <c r="H8436" s="27" t="s">
        <v>5142</v>
      </c>
      <c r="I8436" s="27" t="s">
        <v>6108</v>
      </c>
      <c r="J8436" s="27" t="s">
        <v>6158</v>
      </c>
      <c r="K8436" s="27">
        <v>1</v>
      </c>
      <c r="L8436" s="27" t="s">
        <v>6159</v>
      </c>
      <c r="M8436" s="36" t="str">
        <f t="shared" si="131"/>
        <v>SAUSER</v>
      </c>
    </row>
    <row r="8437" spans="6:13" ht="15" thickBot="1" x14ac:dyDescent="0.4">
      <c r="F8437" s="30" t="s">
        <v>5146</v>
      </c>
      <c r="G8437" s="28" t="s">
        <v>5077</v>
      </c>
      <c r="H8437" s="28" t="s">
        <v>5076</v>
      </c>
      <c r="I8437" s="28" t="s">
        <v>6108</v>
      </c>
      <c r="J8437" s="28" t="s">
        <v>6109</v>
      </c>
      <c r="K8437" s="28">
        <v>1</v>
      </c>
      <c r="L8437" s="28" t="s">
        <v>6159</v>
      </c>
      <c r="M8437" s="36" t="str">
        <f t="shared" si="131"/>
        <v>SCALED</v>
      </c>
    </row>
    <row r="8438" spans="6:13" ht="15" thickBot="1" x14ac:dyDescent="0.4">
      <c r="F8438" s="29" t="s">
        <v>5146</v>
      </c>
      <c r="G8438" s="27" t="s">
        <v>11021</v>
      </c>
      <c r="H8438" s="27" t="s">
        <v>5078</v>
      </c>
      <c r="I8438" s="27" t="s">
        <v>6108</v>
      </c>
      <c r="J8438" s="27" t="s">
        <v>6109</v>
      </c>
      <c r="K8438" s="27">
        <v>2</v>
      </c>
      <c r="L8438" s="27" t="s">
        <v>6159</v>
      </c>
      <c r="M8438" s="36" t="str">
        <f t="shared" si="131"/>
        <v>SCALED</v>
      </c>
    </row>
    <row r="8439" spans="6:13" ht="15" thickBot="1" x14ac:dyDescent="0.4">
      <c r="F8439" s="30" t="s">
        <v>5146</v>
      </c>
      <c r="G8439" s="28" t="s">
        <v>11093</v>
      </c>
      <c r="H8439" s="28" t="s">
        <v>5145</v>
      </c>
      <c r="I8439" s="28" t="s">
        <v>6108</v>
      </c>
      <c r="J8439" s="28" t="s">
        <v>6109</v>
      </c>
      <c r="K8439" s="28">
        <v>1</v>
      </c>
      <c r="L8439" s="28" t="s">
        <v>6110</v>
      </c>
      <c r="M8439" s="36" t="str">
        <f t="shared" si="131"/>
        <v>SCALED</v>
      </c>
    </row>
    <row r="8440" spans="6:13" ht="15" thickBot="1" x14ac:dyDescent="0.4">
      <c r="F8440" s="29" t="s">
        <v>5146</v>
      </c>
      <c r="G8440" s="27" t="s">
        <v>5075</v>
      </c>
      <c r="H8440" s="27" t="s">
        <v>5073</v>
      </c>
      <c r="I8440" s="27" t="s">
        <v>6108</v>
      </c>
      <c r="J8440" s="27" t="s">
        <v>6109</v>
      </c>
      <c r="K8440" s="27">
        <v>2</v>
      </c>
      <c r="L8440" s="27" t="s">
        <v>6110</v>
      </c>
      <c r="M8440" s="36" t="str">
        <f t="shared" si="131"/>
        <v>SCALED</v>
      </c>
    </row>
    <row r="8441" spans="6:13" ht="15" thickBot="1" x14ac:dyDescent="0.4">
      <c r="F8441" s="30" t="s">
        <v>5146</v>
      </c>
      <c r="G8441" s="28" t="s">
        <v>11022</v>
      </c>
      <c r="H8441" s="28" t="s">
        <v>5076</v>
      </c>
      <c r="I8441" s="28" t="s">
        <v>6108</v>
      </c>
      <c r="J8441" s="28" t="s">
        <v>6109</v>
      </c>
      <c r="K8441" s="28">
        <v>1</v>
      </c>
      <c r="L8441" s="28" t="s">
        <v>6159</v>
      </c>
      <c r="M8441" s="36" t="str">
        <f t="shared" si="131"/>
        <v>SCALED</v>
      </c>
    </row>
    <row r="8442" spans="6:13" ht="15" thickBot="1" x14ac:dyDescent="0.4">
      <c r="F8442" s="29" t="s">
        <v>5146</v>
      </c>
      <c r="G8442" s="27" t="s">
        <v>5147</v>
      </c>
      <c r="H8442" s="27" t="s">
        <v>5145</v>
      </c>
      <c r="I8442" s="27" t="s">
        <v>6108</v>
      </c>
      <c r="J8442" s="27" t="s">
        <v>6109</v>
      </c>
      <c r="K8442" s="27">
        <v>1</v>
      </c>
      <c r="L8442" s="27" t="s">
        <v>6110</v>
      </c>
      <c r="M8442" s="36" t="str">
        <f t="shared" si="131"/>
        <v>SCALED</v>
      </c>
    </row>
    <row r="8443" spans="6:13" ht="15" thickBot="1" x14ac:dyDescent="0.4">
      <c r="F8443" s="30" t="s">
        <v>5146</v>
      </c>
      <c r="G8443" s="28" t="s">
        <v>5079</v>
      </c>
      <c r="H8443" s="28" t="s">
        <v>5078</v>
      </c>
      <c r="I8443" s="28" t="s">
        <v>6108</v>
      </c>
      <c r="J8443" s="28" t="s">
        <v>6109</v>
      </c>
      <c r="K8443" s="28">
        <v>2</v>
      </c>
      <c r="L8443" s="28" t="s">
        <v>6159</v>
      </c>
      <c r="M8443" s="36" t="str">
        <f t="shared" si="131"/>
        <v>SCALED</v>
      </c>
    </row>
    <row r="8444" spans="6:13" ht="15" thickBot="1" x14ac:dyDescent="0.4">
      <c r="F8444" s="29" t="s">
        <v>5146</v>
      </c>
      <c r="G8444" s="27" t="s">
        <v>5149</v>
      </c>
      <c r="H8444" s="27" t="s">
        <v>5148</v>
      </c>
      <c r="I8444" s="27" t="s">
        <v>6108</v>
      </c>
      <c r="J8444" s="27" t="s">
        <v>6158</v>
      </c>
      <c r="K8444" s="27">
        <v>1</v>
      </c>
      <c r="L8444" s="27" t="s">
        <v>6159</v>
      </c>
      <c r="M8444" s="36" t="str">
        <f t="shared" si="131"/>
        <v>SCALED</v>
      </c>
    </row>
    <row r="8445" spans="6:13" ht="15" thickBot="1" x14ac:dyDescent="0.4">
      <c r="F8445" s="30" t="s">
        <v>5146</v>
      </c>
      <c r="G8445" s="28" t="s">
        <v>11023</v>
      </c>
      <c r="H8445" s="28" t="s">
        <v>5073</v>
      </c>
      <c r="I8445" s="28" t="s">
        <v>6108</v>
      </c>
      <c r="J8445" s="28" t="s">
        <v>6109</v>
      </c>
      <c r="K8445" s="28">
        <v>2</v>
      </c>
      <c r="L8445" s="28" t="s">
        <v>6110</v>
      </c>
      <c r="M8445" s="36" t="str">
        <f t="shared" si="131"/>
        <v>SCALED</v>
      </c>
    </row>
    <row r="8446" spans="6:13" ht="15" thickBot="1" x14ac:dyDescent="0.4">
      <c r="F8446" s="29" t="s">
        <v>5146</v>
      </c>
      <c r="G8446" s="27" t="s">
        <v>11026</v>
      </c>
      <c r="H8446" s="27" t="s">
        <v>11027</v>
      </c>
      <c r="I8446" s="27" t="s">
        <v>6108</v>
      </c>
      <c r="J8446" s="27" t="s">
        <v>6109</v>
      </c>
      <c r="K8446" s="27">
        <v>4</v>
      </c>
      <c r="L8446" s="27" t="s">
        <v>6110</v>
      </c>
      <c r="M8446" s="36" t="str">
        <f t="shared" si="131"/>
        <v>SCALED</v>
      </c>
    </row>
    <row r="8447" spans="6:13" ht="15" thickBot="1" x14ac:dyDescent="0.4">
      <c r="F8447" s="30" t="s">
        <v>5146</v>
      </c>
      <c r="G8447" s="28" t="s">
        <v>11028</v>
      </c>
      <c r="H8447" s="28" t="s">
        <v>11027</v>
      </c>
      <c r="I8447" s="28" t="s">
        <v>6108</v>
      </c>
      <c r="J8447" s="28" t="s">
        <v>6109</v>
      </c>
      <c r="K8447" s="28">
        <v>4</v>
      </c>
      <c r="L8447" s="28" t="s">
        <v>6110</v>
      </c>
      <c r="M8447" s="36" t="str">
        <f t="shared" si="131"/>
        <v>SCALED</v>
      </c>
    </row>
    <row r="8448" spans="6:13" ht="15" thickBot="1" x14ac:dyDescent="0.4">
      <c r="F8448" s="29" t="s">
        <v>5146</v>
      </c>
      <c r="G8448" s="27" t="s">
        <v>11029</v>
      </c>
      <c r="H8448" s="27" t="s">
        <v>11030</v>
      </c>
      <c r="I8448" s="27" t="s">
        <v>6108</v>
      </c>
      <c r="J8448" s="27" t="s">
        <v>6603</v>
      </c>
      <c r="K8448" s="27">
        <v>4</v>
      </c>
      <c r="L8448" s="27" t="s">
        <v>6159</v>
      </c>
      <c r="M8448" s="36" t="str">
        <f t="shared" si="131"/>
        <v>SCALED</v>
      </c>
    </row>
    <row r="8449" spans="6:13" ht="15" thickBot="1" x14ac:dyDescent="0.4">
      <c r="F8449" s="30" t="s">
        <v>5146</v>
      </c>
      <c r="G8449" s="28" t="s">
        <v>11031</v>
      </c>
      <c r="H8449" s="28" t="s">
        <v>11030</v>
      </c>
      <c r="I8449" s="28" t="s">
        <v>6108</v>
      </c>
      <c r="J8449" s="28" t="s">
        <v>6603</v>
      </c>
      <c r="K8449" s="28">
        <v>4</v>
      </c>
      <c r="L8449" s="28" t="s">
        <v>6159</v>
      </c>
      <c r="M8449" s="36" t="str">
        <f t="shared" si="131"/>
        <v>SCALED</v>
      </c>
    </row>
    <row r="8450" spans="6:13" ht="15" thickBot="1" x14ac:dyDescent="0.4">
      <c r="F8450" s="29" t="s">
        <v>5146</v>
      </c>
      <c r="G8450" s="27" t="s">
        <v>11034</v>
      </c>
      <c r="H8450" s="27" t="s">
        <v>11033</v>
      </c>
      <c r="I8450" s="27" t="s">
        <v>6108</v>
      </c>
      <c r="J8450" s="27" t="s">
        <v>3295</v>
      </c>
      <c r="K8450" s="27">
        <v>1</v>
      </c>
      <c r="L8450" s="27" t="s">
        <v>6110</v>
      </c>
      <c r="M8450" s="36" t="str">
        <f t="shared" si="131"/>
        <v>SCALED</v>
      </c>
    </row>
    <row r="8451" spans="6:13" ht="15" thickBot="1" x14ac:dyDescent="0.4">
      <c r="F8451" s="30" t="s">
        <v>5146</v>
      </c>
      <c r="G8451" s="28" t="s">
        <v>11032</v>
      </c>
      <c r="H8451" s="28" t="s">
        <v>11033</v>
      </c>
      <c r="I8451" s="28" t="s">
        <v>6108</v>
      </c>
      <c r="J8451" s="28" t="s">
        <v>3295</v>
      </c>
      <c r="K8451" s="28">
        <v>1</v>
      </c>
      <c r="L8451" s="28" t="s">
        <v>6110</v>
      </c>
      <c r="M8451" s="36" t="str">
        <f t="shared" si="131"/>
        <v>SCALED</v>
      </c>
    </row>
    <row r="8452" spans="6:13" ht="15" thickBot="1" x14ac:dyDescent="0.4">
      <c r="F8452" s="29" t="s">
        <v>5146</v>
      </c>
      <c r="G8452" s="27" t="s">
        <v>11094</v>
      </c>
      <c r="H8452" s="27" t="s">
        <v>11095</v>
      </c>
      <c r="I8452" s="27" t="s">
        <v>6108</v>
      </c>
      <c r="J8452" s="27" t="s">
        <v>6109</v>
      </c>
      <c r="K8452" s="27">
        <v>6</v>
      </c>
      <c r="L8452" s="27" t="s">
        <v>6150</v>
      </c>
      <c r="M8452" s="36" t="str">
        <f t="shared" si="131"/>
        <v>SCALED</v>
      </c>
    </row>
    <row r="8453" spans="6:13" ht="15" thickBot="1" x14ac:dyDescent="0.4">
      <c r="F8453" s="30" t="s">
        <v>5146</v>
      </c>
      <c r="G8453" s="28" t="s">
        <v>11096</v>
      </c>
      <c r="H8453" s="28" t="s">
        <v>11095</v>
      </c>
      <c r="I8453" s="28" t="s">
        <v>6108</v>
      </c>
      <c r="J8453" s="28" t="s">
        <v>6109</v>
      </c>
      <c r="K8453" s="28">
        <v>6</v>
      </c>
      <c r="L8453" s="28" t="s">
        <v>6150</v>
      </c>
      <c r="M8453" s="36" t="str">
        <f t="shared" si="131"/>
        <v>SCALED</v>
      </c>
    </row>
    <row r="8454" spans="6:13" ht="15" thickBot="1" x14ac:dyDescent="0.4">
      <c r="F8454" s="29" t="s">
        <v>11097</v>
      </c>
      <c r="G8454" s="27" t="s">
        <v>11098</v>
      </c>
      <c r="H8454" s="27" t="s">
        <v>3025</v>
      </c>
      <c r="I8454" s="27" t="s">
        <v>6165</v>
      </c>
      <c r="J8454" s="27" t="s">
        <v>6158</v>
      </c>
      <c r="K8454" s="27">
        <v>2</v>
      </c>
      <c r="L8454" s="27" t="s">
        <v>6159</v>
      </c>
      <c r="M8454" s="36" t="str">
        <f t="shared" si="131"/>
        <v>SCAN</v>
      </c>
    </row>
    <row r="8455" spans="6:13" ht="15" thickBot="1" x14ac:dyDescent="0.4">
      <c r="F8455" s="30" t="s">
        <v>11099</v>
      </c>
      <c r="G8455" s="28" t="s">
        <v>8069</v>
      </c>
      <c r="H8455" s="28" t="s">
        <v>1525</v>
      </c>
      <c r="I8455" s="28" t="s">
        <v>6108</v>
      </c>
      <c r="J8455" s="28" t="s">
        <v>6158</v>
      </c>
      <c r="K8455" s="28">
        <v>1</v>
      </c>
      <c r="L8455" s="28" t="s">
        <v>6159</v>
      </c>
      <c r="M8455" s="36" t="str">
        <f t="shared" ref="M8455:M8518" si="132">F8455</f>
        <v>SCANOR</v>
      </c>
    </row>
    <row r="8456" spans="6:13" ht="15" thickBot="1" x14ac:dyDescent="0.4">
      <c r="F8456" s="29" t="s">
        <v>11099</v>
      </c>
      <c r="G8456" s="27" t="s">
        <v>8070</v>
      </c>
      <c r="H8456" s="27" t="s">
        <v>1525</v>
      </c>
      <c r="I8456" s="27" t="s">
        <v>6108</v>
      </c>
      <c r="J8456" s="27" t="s">
        <v>6158</v>
      </c>
      <c r="K8456" s="27">
        <v>1</v>
      </c>
      <c r="L8456" s="27" t="s">
        <v>6159</v>
      </c>
      <c r="M8456" s="36" t="str">
        <f t="shared" si="132"/>
        <v>SCANOR</v>
      </c>
    </row>
    <row r="8457" spans="6:13" ht="15" thickBot="1" x14ac:dyDescent="0.4">
      <c r="F8457" s="30" t="s">
        <v>11100</v>
      </c>
      <c r="G8457" s="28" t="s">
        <v>11101</v>
      </c>
      <c r="H8457" s="28" t="s">
        <v>2422</v>
      </c>
      <c r="I8457" s="28" t="s">
        <v>6108</v>
      </c>
      <c r="J8457" s="28" t="s">
        <v>6169</v>
      </c>
      <c r="K8457" s="28">
        <v>2</v>
      </c>
      <c r="L8457" s="28" t="s">
        <v>6159</v>
      </c>
      <c r="M8457" s="36" t="str">
        <f t="shared" si="132"/>
        <v>SCENIC</v>
      </c>
    </row>
    <row r="8458" spans="6:13" ht="15" thickBot="1" x14ac:dyDescent="0.4">
      <c r="F8458" s="29" t="s">
        <v>11100</v>
      </c>
      <c r="G8458" s="27" t="s">
        <v>783</v>
      </c>
      <c r="H8458" s="27" t="s">
        <v>781</v>
      </c>
      <c r="I8458" s="27" t="s">
        <v>6108</v>
      </c>
      <c r="J8458" s="27" t="s">
        <v>6169</v>
      </c>
      <c r="K8458" s="27">
        <v>2</v>
      </c>
      <c r="L8458" s="27" t="s">
        <v>6159</v>
      </c>
      <c r="M8458" s="36" t="str">
        <f t="shared" si="132"/>
        <v>SCENIC</v>
      </c>
    </row>
    <row r="8459" spans="6:13" ht="15" thickBot="1" x14ac:dyDescent="0.4">
      <c r="F8459" s="30" t="s">
        <v>11100</v>
      </c>
      <c r="G8459" s="28" t="s">
        <v>785</v>
      </c>
      <c r="H8459" s="28" t="s">
        <v>784</v>
      </c>
      <c r="I8459" s="28" t="s">
        <v>6108</v>
      </c>
      <c r="J8459" s="28" t="s">
        <v>6169</v>
      </c>
      <c r="K8459" s="28">
        <v>2</v>
      </c>
      <c r="L8459" s="28" t="s">
        <v>6159</v>
      </c>
      <c r="M8459" s="36" t="str">
        <f t="shared" si="132"/>
        <v>SCENIC</v>
      </c>
    </row>
    <row r="8460" spans="6:13" ht="15" thickBot="1" x14ac:dyDescent="0.4">
      <c r="F8460" s="29" t="s">
        <v>11100</v>
      </c>
      <c r="G8460" s="27" t="s">
        <v>11102</v>
      </c>
      <c r="H8460" s="27" t="s">
        <v>2422</v>
      </c>
      <c r="I8460" s="27" t="s">
        <v>6108</v>
      </c>
      <c r="J8460" s="27" t="s">
        <v>6169</v>
      </c>
      <c r="K8460" s="27">
        <v>2</v>
      </c>
      <c r="L8460" s="27" t="s">
        <v>6159</v>
      </c>
      <c r="M8460" s="36" t="str">
        <f t="shared" si="132"/>
        <v>SCENIC</v>
      </c>
    </row>
    <row r="8461" spans="6:13" ht="15" thickBot="1" x14ac:dyDescent="0.4">
      <c r="F8461" s="30" t="s">
        <v>11103</v>
      </c>
      <c r="G8461" s="28" t="s">
        <v>11104</v>
      </c>
      <c r="H8461" s="28" t="s">
        <v>4431</v>
      </c>
      <c r="I8461" s="28" t="s">
        <v>6108</v>
      </c>
      <c r="J8461" s="28" t="s">
        <v>6169</v>
      </c>
      <c r="K8461" s="28">
        <v>2</v>
      </c>
      <c r="L8461" s="28" t="s">
        <v>6159</v>
      </c>
      <c r="M8461" s="36" t="str">
        <f t="shared" si="132"/>
        <v>SCHAFER</v>
      </c>
    </row>
    <row r="8462" spans="6:13" ht="15" thickBot="1" x14ac:dyDescent="0.4">
      <c r="F8462" s="29" t="s">
        <v>11103</v>
      </c>
      <c r="G8462" s="27" t="s">
        <v>11105</v>
      </c>
      <c r="H8462" s="27" t="s">
        <v>599</v>
      </c>
      <c r="I8462" s="27" t="s">
        <v>6108</v>
      </c>
      <c r="J8462" s="27" t="s">
        <v>6169</v>
      </c>
      <c r="K8462" s="27">
        <v>2</v>
      </c>
      <c r="L8462" s="27" t="s">
        <v>6159</v>
      </c>
      <c r="M8462" s="36" t="str">
        <f t="shared" si="132"/>
        <v>SCHAFER</v>
      </c>
    </row>
    <row r="8463" spans="6:13" ht="15" thickBot="1" x14ac:dyDescent="0.4">
      <c r="F8463" s="30" t="s">
        <v>11103</v>
      </c>
      <c r="G8463" s="28" t="s">
        <v>11106</v>
      </c>
      <c r="H8463" s="28" t="s">
        <v>1333</v>
      </c>
      <c r="I8463" s="28" t="s">
        <v>6108</v>
      </c>
      <c r="J8463" s="28" t="s">
        <v>6169</v>
      </c>
      <c r="K8463" s="28">
        <v>2</v>
      </c>
      <c r="L8463" s="28" t="s">
        <v>6110</v>
      </c>
      <c r="M8463" s="36" t="str">
        <f t="shared" si="132"/>
        <v>SCHAFER</v>
      </c>
    </row>
    <row r="8464" spans="6:13" ht="15" thickBot="1" x14ac:dyDescent="0.4">
      <c r="F8464" s="29" t="s">
        <v>5151</v>
      </c>
      <c r="G8464" s="27" t="s">
        <v>4053</v>
      </c>
      <c r="H8464" s="27" t="s">
        <v>4051</v>
      </c>
      <c r="I8464" s="27" t="s">
        <v>6108</v>
      </c>
      <c r="J8464" s="27" t="s">
        <v>6158</v>
      </c>
      <c r="K8464" s="27">
        <v>1</v>
      </c>
      <c r="L8464" s="27" t="s">
        <v>6159</v>
      </c>
      <c r="M8464" s="36" t="str">
        <f t="shared" si="132"/>
        <v>SCHEIBE</v>
      </c>
    </row>
    <row r="8465" spans="6:13" ht="15" thickBot="1" x14ac:dyDescent="0.4">
      <c r="F8465" s="30" t="s">
        <v>5151</v>
      </c>
      <c r="G8465" s="28" t="s">
        <v>5154</v>
      </c>
      <c r="H8465" s="28" t="s">
        <v>5153</v>
      </c>
      <c r="I8465" s="28" t="s">
        <v>6108</v>
      </c>
      <c r="J8465" s="28" t="s">
        <v>6158</v>
      </c>
      <c r="K8465" s="28">
        <v>1</v>
      </c>
      <c r="L8465" s="28" t="s">
        <v>6159</v>
      </c>
      <c r="M8465" s="36" t="str">
        <f t="shared" si="132"/>
        <v>SCHEIBE</v>
      </c>
    </row>
    <row r="8466" spans="6:13" ht="15" thickBot="1" x14ac:dyDescent="0.4">
      <c r="F8466" s="29" t="s">
        <v>5151</v>
      </c>
      <c r="G8466" s="27" t="s">
        <v>11107</v>
      </c>
      <c r="H8466" s="27" t="s">
        <v>4051</v>
      </c>
      <c r="I8466" s="27" t="s">
        <v>6108</v>
      </c>
      <c r="J8466" s="27" t="s">
        <v>6158</v>
      </c>
      <c r="K8466" s="27">
        <v>1</v>
      </c>
      <c r="L8466" s="27" t="s">
        <v>6159</v>
      </c>
      <c r="M8466" s="36" t="str">
        <f t="shared" si="132"/>
        <v>SCHEIBE</v>
      </c>
    </row>
    <row r="8467" spans="6:13" ht="15" thickBot="1" x14ac:dyDescent="0.4">
      <c r="F8467" s="30" t="s">
        <v>5151</v>
      </c>
      <c r="G8467" s="28" t="s">
        <v>5152</v>
      </c>
      <c r="H8467" s="28" t="s">
        <v>5150</v>
      </c>
      <c r="I8467" s="28" t="s">
        <v>6108</v>
      </c>
      <c r="J8467" s="28" t="s">
        <v>6158</v>
      </c>
      <c r="K8467" s="28">
        <v>1</v>
      </c>
      <c r="L8467" s="28" t="s">
        <v>6159</v>
      </c>
      <c r="M8467" s="36" t="str">
        <f t="shared" si="132"/>
        <v>SCHEIBE</v>
      </c>
    </row>
    <row r="8468" spans="6:13" ht="15" thickBot="1" x14ac:dyDescent="0.4">
      <c r="F8468" s="29" t="s">
        <v>5151</v>
      </c>
      <c r="G8468" s="27" t="s">
        <v>11108</v>
      </c>
      <c r="H8468" s="27" t="s">
        <v>5153</v>
      </c>
      <c r="I8468" s="27" t="s">
        <v>6108</v>
      </c>
      <c r="J8468" s="27" t="s">
        <v>6158</v>
      </c>
      <c r="K8468" s="27">
        <v>1</v>
      </c>
      <c r="L8468" s="27" t="s">
        <v>6159</v>
      </c>
      <c r="M8468" s="36" t="str">
        <f t="shared" si="132"/>
        <v>SCHEIBE</v>
      </c>
    </row>
    <row r="8469" spans="6:13" ht="15" thickBot="1" x14ac:dyDescent="0.4">
      <c r="F8469" s="30" t="s">
        <v>5151</v>
      </c>
      <c r="G8469" s="28" t="s">
        <v>9850</v>
      </c>
      <c r="H8469" s="28" t="s">
        <v>4051</v>
      </c>
      <c r="I8469" s="28" t="s">
        <v>6108</v>
      </c>
      <c r="J8469" s="28" t="s">
        <v>6158</v>
      </c>
      <c r="K8469" s="28">
        <v>1</v>
      </c>
      <c r="L8469" s="28" t="s">
        <v>6159</v>
      </c>
      <c r="M8469" s="36" t="str">
        <f t="shared" si="132"/>
        <v>SCHEIBE</v>
      </c>
    </row>
    <row r="8470" spans="6:13" ht="15" thickBot="1" x14ac:dyDescent="0.4">
      <c r="F8470" s="29" t="s">
        <v>5151</v>
      </c>
      <c r="G8470" s="27" t="s">
        <v>11109</v>
      </c>
      <c r="H8470" s="27" t="s">
        <v>4051</v>
      </c>
      <c r="I8470" s="27" t="s">
        <v>6108</v>
      </c>
      <c r="J8470" s="27" t="s">
        <v>6158</v>
      </c>
      <c r="K8470" s="27">
        <v>1</v>
      </c>
      <c r="L8470" s="27" t="s">
        <v>6159</v>
      </c>
      <c r="M8470" s="36" t="str">
        <f t="shared" si="132"/>
        <v>SCHEIBE</v>
      </c>
    </row>
    <row r="8471" spans="6:13" ht="15" thickBot="1" x14ac:dyDescent="0.4">
      <c r="F8471" s="30" t="s">
        <v>5151</v>
      </c>
      <c r="G8471" s="28" t="s">
        <v>11110</v>
      </c>
      <c r="H8471" s="28" t="s">
        <v>4051</v>
      </c>
      <c r="I8471" s="28" t="s">
        <v>6108</v>
      </c>
      <c r="J8471" s="28" t="s">
        <v>6158</v>
      </c>
      <c r="K8471" s="28">
        <v>1</v>
      </c>
      <c r="L8471" s="28" t="s">
        <v>6159</v>
      </c>
      <c r="M8471" s="36" t="str">
        <f t="shared" si="132"/>
        <v>SCHEIBE</v>
      </c>
    </row>
    <row r="8472" spans="6:13" ht="15" thickBot="1" x14ac:dyDescent="0.4">
      <c r="F8472" s="29" t="s">
        <v>5151</v>
      </c>
      <c r="G8472" s="27" t="s">
        <v>11111</v>
      </c>
      <c r="H8472" s="27" t="s">
        <v>4051</v>
      </c>
      <c r="I8472" s="27" t="s">
        <v>6108</v>
      </c>
      <c r="J8472" s="27" t="s">
        <v>6158</v>
      </c>
      <c r="K8472" s="27">
        <v>1</v>
      </c>
      <c r="L8472" s="27" t="s">
        <v>6159</v>
      </c>
      <c r="M8472" s="36" t="str">
        <f t="shared" si="132"/>
        <v>SCHEIBE</v>
      </c>
    </row>
    <row r="8473" spans="6:13" ht="15" thickBot="1" x14ac:dyDescent="0.4">
      <c r="F8473" s="30" t="s">
        <v>5151</v>
      </c>
      <c r="G8473" s="28" t="s">
        <v>5156</v>
      </c>
      <c r="H8473" s="28" t="s">
        <v>5155</v>
      </c>
      <c r="I8473" s="28" t="s">
        <v>6108</v>
      </c>
      <c r="J8473" s="28" t="s">
        <v>6158</v>
      </c>
      <c r="K8473" s="28">
        <v>1</v>
      </c>
      <c r="L8473" s="28" t="s">
        <v>6159</v>
      </c>
      <c r="M8473" s="36" t="str">
        <f t="shared" si="132"/>
        <v>SCHEIBE</v>
      </c>
    </row>
    <row r="8474" spans="6:13" ht="15" thickBot="1" x14ac:dyDescent="0.4">
      <c r="F8474" s="29" t="s">
        <v>5151</v>
      </c>
      <c r="G8474" s="27" t="s">
        <v>11112</v>
      </c>
      <c r="H8474" s="27" t="s">
        <v>5157</v>
      </c>
      <c r="I8474" s="27" t="s">
        <v>6108</v>
      </c>
      <c r="J8474" s="27" t="s">
        <v>6158</v>
      </c>
      <c r="K8474" s="27">
        <v>1</v>
      </c>
      <c r="L8474" s="27" t="s">
        <v>6159</v>
      </c>
      <c r="M8474" s="36" t="str">
        <f t="shared" si="132"/>
        <v>SCHEIBE</v>
      </c>
    </row>
    <row r="8475" spans="6:13" ht="15" thickBot="1" x14ac:dyDescent="0.4">
      <c r="F8475" s="30" t="s">
        <v>5151</v>
      </c>
      <c r="G8475" s="28" t="s">
        <v>5160</v>
      </c>
      <c r="H8475" s="28" t="s">
        <v>5159</v>
      </c>
      <c r="I8475" s="28" t="s">
        <v>6108</v>
      </c>
      <c r="J8475" s="28" t="s">
        <v>6158</v>
      </c>
      <c r="K8475" s="28">
        <v>1</v>
      </c>
      <c r="L8475" s="28" t="s">
        <v>6159</v>
      </c>
      <c r="M8475" s="36" t="str">
        <f t="shared" si="132"/>
        <v>SCHEIBE</v>
      </c>
    </row>
    <row r="8476" spans="6:13" ht="15" thickBot="1" x14ac:dyDescent="0.4">
      <c r="F8476" s="29" t="s">
        <v>5151</v>
      </c>
      <c r="G8476" s="27" t="s">
        <v>5162</v>
      </c>
      <c r="H8476" s="27" t="s">
        <v>5161</v>
      </c>
      <c r="I8476" s="27" t="s">
        <v>6108</v>
      </c>
      <c r="J8476" s="27" t="s">
        <v>6158</v>
      </c>
      <c r="K8476" s="27">
        <v>1</v>
      </c>
      <c r="L8476" s="27" t="s">
        <v>6159</v>
      </c>
      <c r="M8476" s="36" t="str">
        <f t="shared" si="132"/>
        <v>SCHEIBE</v>
      </c>
    </row>
    <row r="8477" spans="6:13" ht="15" thickBot="1" x14ac:dyDescent="0.4">
      <c r="F8477" s="30" t="s">
        <v>5151</v>
      </c>
      <c r="G8477" s="28" t="s">
        <v>5164</v>
      </c>
      <c r="H8477" s="28" t="s">
        <v>5163</v>
      </c>
      <c r="I8477" s="28" t="s">
        <v>6108</v>
      </c>
      <c r="J8477" s="28" t="s">
        <v>6158</v>
      </c>
      <c r="K8477" s="28">
        <v>1</v>
      </c>
      <c r="L8477" s="28" t="s">
        <v>6159</v>
      </c>
      <c r="M8477" s="36" t="str">
        <f t="shared" si="132"/>
        <v>SCHEIBE</v>
      </c>
    </row>
    <row r="8478" spans="6:13" ht="15" thickBot="1" x14ac:dyDescent="0.4">
      <c r="F8478" s="29" t="s">
        <v>5151</v>
      </c>
      <c r="G8478" s="27" t="s">
        <v>11113</v>
      </c>
      <c r="H8478" s="27" t="s">
        <v>5150</v>
      </c>
      <c r="I8478" s="27" t="s">
        <v>6108</v>
      </c>
      <c r="J8478" s="27" t="s">
        <v>6158</v>
      </c>
      <c r="K8478" s="27">
        <v>1</v>
      </c>
      <c r="L8478" s="27" t="s">
        <v>6159</v>
      </c>
      <c r="M8478" s="36" t="str">
        <f t="shared" si="132"/>
        <v>SCHEIBE</v>
      </c>
    </row>
    <row r="8479" spans="6:13" ht="15" thickBot="1" x14ac:dyDescent="0.4">
      <c r="F8479" s="30" t="s">
        <v>5151</v>
      </c>
      <c r="G8479" s="28" t="s">
        <v>11114</v>
      </c>
      <c r="H8479" s="28" t="s">
        <v>4051</v>
      </c>
      <c r="I8479" s="28" t="s">
        <v>6108</v>
      </c>
      <c r="J8479" s="28" t="s">
        <v>6158</v>
      </c>
      <c r="K8479" s="28">
        <v>1</v>
      </c>
      <c r="L8479" s="28" t="s">
        <v>6159</v>
      </c>
      <c r="M8479" s="36" t="str">
        <f t="shared" si="132"/>
        <v>SCHEIBE</v>
      </c>
    </row>
    <row r="8480" spans="6:13" ht="15" thickBot="1" x14ac:dyDescent="0.4">
      <c r="F8480" s="29" t="s">
        <v>5151</v>
      </c>
      <c r="G8480" s="27" t="s">
        <v>11115</v>
      </c>
      <c r="H8480" s="27" t="s">
        <v>4051</v>
      </c>
      <c r="I8480" s="27" t="s">
        <v>6108</v>
      </c>
      <c r="J8480" s="27" t="s">
        <v>6158</v>
      </c>
      <c r="K8480" s="27">
        <v>1</v>
      </c>
      <c r="L8480" s="27" t="s">
        <v>6159</v>
      </c>
      <c r="M8480" s="36" t="str">
        <f t="shared" si="132"/>
        <v>SCHEIBE</v>
      </c>
    </row>
    <row r="8481" spans="6:13" ht="15" thickBot="1" x14ac:dyDescent="0.4">
      <c r="F8481" s="30" t="s">
        <v>5151</v>
      </c>
      <c r="G8481" s="28" t="s">
        <v>5158</v>
      </c>
      <c r="H8481" s="28" t="s">
        <v>5157</v>
      </c>
      <c r="I8481" s="28" t="s">
        <v>6108</v>
      </c>
      <c r="J8481" s="28" t="s">
        <v>6158</v>
      </c>
      <c r="K8481" s="28">
        <v>1</v>
      </c>
      <c r="L8481" s="28" t="s">
        <v>6159</v>
      </c>
      <c r="M8481" s="36" t="str">
        <f t="shared" si="132"/>
        <v>SCHEIBE</v>
      </c>
    </row>
    <row r="8482" spans="6:13" ht="15" thickBot="1" x14ac:dyDescent="0.4">
      <c r="F8482" s="29" t="s">
        <v>5151</v>
      </c>
      <c r="G8482" s="27" t="s">
        <v>11116</v>
      </c>
      <c r="H8482" s="27" t="s">
        <v>4051</v>
      </c>
      <c r="I8482" s="27" t="s">
        <v>6108</v>
      </c>
      <c r="J8482" s="27" t="s">
        <v>6158</v>
      </c>
      <c r="K8482" s="27">
        <v>1</v>
      </c>
      <c r="L8482" s="27" t="s">
        <v>6159</v>
      </c>
      <c r="M8482" s="36" t="str">
        <f t="shared" si="132"/>
        <v>SCHEIBE</v>
      </c>
    </row>
    <row r="8483" spans="6:13" ht="15" thickBot="1" x14ac:dyDescent="0.4">
      <c r="F8483" s="30" t="s">
        <v>5151</v>
      </c>
      <c r="G8483" s="28" t="s">
        <v>11117</v>
      </c>
      <c r="H8483" s="28" t="s">
        <v>4051</v>
      </c>
      <c r="I8483" s="28" t="s">
        <v>6108</v>
      </c>
      <c r="J8483" s="28" t="s">
        <v>6158</v>
      </c>
      <c r="K8483" s="28">
        <v>1</v>
      </c>
      <c r="L8483" s="28" t="s">
        <v>6159</v>
      </c>
      <c r="M8483" s="36" t="str">
        <f t="shared" si="132"/>
        <v>SCHEIBE</v>
      </c>
    </row>
    <row r="8484" spans="6:13" ht="15" thickBot="1" x14ac:dyDescent="0.4">
      <c r="F8484" s="29" t="s">
        <v>5166</v>
      </c>
      <c r="G8484" s="27" t="s">
        <v>11118</v>
      </c>
      <c r="H8484" s="27" t="s">
        <v>5165</v>
      </c>
      <c r="I8484" s="27" t="s">
        <v>6108</v>
      </c>
      <c r="J8484" s="27" t="s">
        <v>6158</v>
      </c>
      <c r="K8484" s="27">
        <v>1</v>
      </c>
      <c r="L8484" s="27" t="s">
        <v>6159</v>
      </c>
      <c r="M8484" s="36" t="str">
        <f t="shared" si="132"/>
        <v>SCHEMPP-HIRTH</v>
      </c>
    </row>
    <row r="8485" spans="6:13" ht="15" thickBot="1" x14ac:dyDescent="0.4">
      <c r="F8485" s="30" t="s">
        <v>5166</v>
      </c>
      <c r="G8485" s="28" t="s">
        <v>11119</v>
      </c>
      <c r="H8485" s="28" t="s">
        <v>5165</v>
      </c>
      <c r="I8485" s="28" t="s">
        <v>6108</v>
      </c>
      <c r="J8485" s="28" t="s">
        <v>6158</v>
      </c>
      <c r="K8485" s="28">
        <v>1</v>
      </c>
      <c r="L8485" s="28" t="s">
        <v>6159</v>
      </c>
      <c r="M8485" s="36" t="str">
        <f t="shared" si="132"/>
        <v>SCHEMPP-HIRTH</v>
      </c>
    </row>
    <row r="8486" spans="6:13" ht="15" thickBot="1" x14ac:dyDescent="0.4">
      <c r="F8486" s="29" t="s">
        <v>5166</v>
      </c>
      <c r="G8486" s="27" t="s">
        <v>11120</v>
      </c>
      <c r="H8486" s="27" t="s">
        <v>5174</v>
      </c>
      <c r="I8486" s="27" t="s">
        <v>6108</v>
      </c>
      <c r="J8486" s="27" t="s">
        <v>6158</v>
      </c>
      <c r="K8486" s="27">
        <v>1</v>
      </c>
      <c r="L8486" s="27" t="s">
        <v>6159</v>
      </c>
      <c r="M8486" s="36" t="str">
        <f t="shared" si="132"/>
        <v>SCHEMPP-HIRTH</v>
      </c>
    </row>
    <row r="8487" spans="6:13" ht="15" thickBot="1" x14ac:dyDescent="0.4">
      <c r="F8487" s="30" t="s">
        <v>5166</v>
      </c>
      <c r="G8487" s="28" t="s">
        <v>11121</v>
      </c>
      <c r="H8487" s="28" t="s">
        <v>5174</v>
      </c>
      <c r="I8487" s="28" t="s">
        <v>6108</v>
      </c>
      <c r="J8487" s="28" t="s">
        <v>6158</v>
      </c>
      <c r="K8487" s="28">
        <v>1</v>
      </c>
      <c r="L8487" s="28" t="s">
        <v>6159</v>
      </c>
      <c r="M8487" s="36" t="str">
        <f t="shared" si="132"/>
        <v>SCHEMPP-HIRTH</v>
      </c>
    </row>
    <row r="8488" spans="6:13" ht="15" thickBot="1" x14ac:dyDescent="0.4">
      <c r="F8488" s="29" t="s">
        <v>5166</v>
      </c>
      <c r="G8488" s="27" t="s">
        <v>11122</v>
      </c>
      <c r="H8488" s="27" t="s">
        <v>5172</v>
      </c>
      <c r="I8488" s="27" t="s">
        <v>6108</v>
      </c>
      <c r="J8488" s="27" t="s">
        <v>6158</v>
      </c>
      <c r="K8488" s="27">
        <v>1</v>
      </c>
      <c r="L8488" s="27" t="s">
        <v>6159</v>
      </c>
      <c r="M8488" s="36" t="str">
        <f t="shared" si="132"/>
        <v>SCHEMPP-HIRTH</v>
      </c>
    </row>
    <row r="8489" spans="6:13" ht="15" thickBot="1" x14ac:dyDescent="0.4">
      <c r="F8489" s="30" t="s">
        <v>5166</v>
      </c>
      <c r="G8489" s="28" t="s">
        <v>11123</v>
      </c>
      <c r="H8489" s="28" t="s">
        <v>5172</v>
      </c>
      <c r="I8489" s="28" t="s">
        <v>6108</v>
      </c>
      <c r="J8489" s="28" t="s">
        <v>6158</v>
      </c>
      <c r="K8489" s="28">
        <v>1</v>
      </c>
      <c r="L8489" s="28" t="s">
        <v>6159</v>
      </c>
      <c r="M8489" s="36" t="str">
        <f t="shared" si="132"/>
        <v>SCHEMPP-HIRTH</v>
      </c>
    </row>
    <row r="8490" spans="6:13" ht="15" thickBot="1" x14ac:dyDescent="0.4">
      <c r="F8490" s="29" t="s">
        <v>5166</v>
      </c>
      <c r="G8490" s="27" t="s">
        <v>5179</v>
      </c>
      <c r="H8490" s="27" t="s">
        <v>5178</v>
      </c>
      <c r="I8490" s="27" t="s">
        <v>6108</v>
      </c>
      <c r="J8490" s="27" t="s">
        <v>6158</v>
      </c>
      <c r="K8490" s="27">
        <v>1</v>
      </c>
      <c r="L8490" s="27" t="s">
        <v>6159</v>
      </c>
      <c r="M8490" s="36" t="str">
        <f t="shared" si="132"/>
        <v>SCHEMPP-HIRTH</v>
      </c>
    </row>
    <row r="8491" spans="6:13" ht="15" thickBot="1" x14ac:dyDescent="0.4">
      <c r="F8491" s="30" t="s">
        <v>5166</v>
      </c>
      <c r="G8491" s="28" t="s">
        <v>11124</v>
      </c>
      <c r="H8491" s="28" t="s">
        <v>5178</v>
      </c>
      <c r="I8491" s="28" t="s">
        <v>6108</v>
      </c>
      <c r="J8491" s="28" t="s">
        <v>6158</v>
      </c>
      <c r="K8491" s="28">
        <v>1</v>
      </c>
      <c r="L8491" s="28" t="s">
        <v>6159</v>
      </c>
      <c r="M8491" s="36" t="str">
        <f t="shared" si="132"/>
        <v>SCHEMPP-HIRTH</v>
      </c>
    </row>
    <row r="8492" spans="6:13" ht="15" thickBot="1" x14ac:dyDescent="0.4">
      <c r="F8492" s="29" t="s">
        <v>5166</v>
      </c>
      <c r="G8492" s="27" t="s">
        <v>5177</v>
      </c>
      <c r="H8492" s="27" t="s">
        <v>5176</v>
      </c>
      <c r="I8492" s="27" t="s">
        <v>6108</v>
      </c>
      <c r="J8492" s="27" t="s">
        <v>6603</v>
      </c>
      <c r="K8492" s="27">
        <v>1</v>
      </c>
      <c r="L8492" s="27" t="s">
        <v>6159</v>
      </c>
      <c r="M8492" s="36" t="str">
        <f t="shared" si="132"/>
        <v>SCHEMPP-HIRTH</v>
      </c>
    </row>
    <row r="8493" spans="6:13" ht="15" thickBot="1" x14ac:dyDescent="0.4">
      <c r="F8493" s="30" t="s">
        <v>5166</v>
      </c>
      <c r="G8493" s="28" t="s">
        <v>11125</v>
      </c>
      <c r="H8493" s="28" t="s">
        <v>5168</v>
      </c>
      <c r="I8493" s="28" t="s">
        <v>6108</v>
      </c>
      <c r="J8493" s="28" t="s">
        <v>6158</v>
      </c>
      <c r="K8493" s="28">
        <v>1</v>
      </c>
      <c r="L8493" s="28" t="s">
        <v>6159</v>
      </c>
      <c r="M8493" s="36" t="str">
        <f t="shared" si="132"/>
        <v>SCHEMPP-HIRTH</v>
      </c>
    </row>
    <row r="8494" spans="6:13" ht="15" thickBot="1" x14ac:dyDescent="0.4">
      <c r="F8494" s="29" t="s">
        <v>5166</v>
      </c>
      <c r="G8494" s="27" t="s">
        <v>11126</v>
      </c>
      <c r="H8494" s="27" t="s">
        <v>5168</v>
      </c>
      <c r="I8494" s="27" t="s">
        <v>6108</v>
      </c>
      <c r="J8494" s="27" t="s">
        <v>6158</v>
      </c>
      <c r="K8494" s="27">
        <v>1</v>
      </c>
      <c r="L8494" s="27" t="s">
        <v>6159</v>
      </c>
      <c r="M8494" s="36" t="str">
        <f t="shared" si="132"/>
        <v>SCHEMPP-HIRTH</v>
      </c>
    </row>
    <row r="8495" spans="6:13" ht="15" thickBot="1" x14ac:dyDescent="0.4">
      <c r="F8495" s="30" t="s">
        <v>5166</v>
      </c>
      <c r="G8495" s="28" t="s">
        <v>5167</v>
      </c>
      <c r="H8495" s="28" t="s">
        <v>5165</v>
      </c>
      <c r="I8495" s="28" t="s">
        <v>6108</v>
      </c>
      <c r="J8495" s="28" t="s">
        <v>6158</v>
      </c>
      <c r="K8495" s="28">
        <v>1</v>
      </c>
      <c r="L8495" s="28" t="s">
        <v>6159</v>
      </c>
      <c r="M8495" s="36" t="str">
        <f t="shared" si="132"/>
        <v>SCHEMPP-HIRTH</v>
      </c>
    </row>
    <row r="8496" spans="6:13" ht="15" thickBot="1" x14ac:dyDescent="0.4">
      <c r="F8496" s="29" t="s">
        <v>5166</v>
      </c>
      <c r="G8496" s="27" t="s">
        <v>11127</v>
      </c>
      <c r="H8496" s="27" t="s">
        <v>5165</v>
      </c>
      <c r="I8496" s="27" t="s">
        <v>6108</v>
      </c>
      <c r="J8496" s="27" t="s">
        <v>6158</v>
      </c>
      <c r="K8496" s="27">
        <v>1</v>
      </c>
      <c r="L8496" s="27" t="s">
        <v>6159</v>
      </c>
      <c r="M8496" s="36" t="str">
        <f t="shared" si="132"/>
        <v>SCHEMPP-HIRTH</v>
      </c>
    </row>
    <row r="8497" spans="6:13" ht="15" thickBot="1" x14ac:dyDescent="0.4">
      <c r="F8497" s="30" t="s">
        <v>5166</v>
      </c>
      <c r="G8497" s="28" t="s">
        <v>11128</v>
      </c>
      <c r="H8497" s="28" t="s">
        <v>5170</v>
      </c>
      <c r="I8497" s="28" t="s">
        <v>6108</v>
      </c>
      <c r="J8497" s="28" t="s">
        <v>6158</v>
      </c>
      <c r="K8497" s="28">
        <v>1</v>
      </c>
      <c r="L8497" s="28" t="s">
        <v>6159</v>
      </c>
      <c r="M8497" s="36" t="str">
        <f t="shared" si="132"/>
        <v>SCHEMPP-HIRTH</v>
      </c>
    </row>
    <row r="8498" spans="6:13" ht="15" thickBot="1" x14ac:dyDescent="0.4">
      <c r="F8498" s="29" t="s">
        <v>5166</v>
      </c>
      <c r="G8498" s="27" t="s">
        <v>11129</v>
      </c>
      <c r="H8498" s="27" t="s">
        <v>5170</v>
      </c>
      <c r="I8498" s="27" t="s">
        <v>6108</v>
      </c>
      <c r="J8498" s="27" t="s">
        <v>6158</v>
      </c>
      <c r="K8498" s="27">
        <v>1</v>
      </c>
      <c r="L8498" s="27" t="s">
        <v>6159</v>
      </c>
      <c r="M8498" s="36" t="str">
        <f t="shared" si="132"/>
        <v>SCHEMPP-HIRTH</v>
      </c>
    </row>
    <row r="8499" spans="6:13" ht="15" thickBot="1" x14ac:dyDescent="0.4">
      <c r="F8499" s="30" t="s">
        <v>5166</v>
      </c>
      <c r="G8499" s="28" t="s">
        <v>5171</v>
      </c>
      <c r="H8499" s="28" t="s">
        <v>5170</v>
      </c>
      <c r="I8499" s="28" t="s">
        <v>6108</v>
      </c>
      <c r="J8499" s="28" t="s">
        <v>6158</v>
      </c>
      <c r="K8499" s="28">
        <v>1</v>
      </c>
      <c r="L8499" s="28" t="s">
        <v>6159</v>
      </c>
      <c r="M8499" s="36" t="str">
        <f t="shared" si="132"/>
        <v>SCHEMPP-HIRTH</v>
      </c>
    </row>
    <row r="8500" spans="6:13" ht="15" thickBot="1" x14ac:dyDescent="0.4">
      <c r="F8500" s="29" t="s">
        <v>5166</v>
      </c>
      <c r="G8500" s="27" t="s">
        <v>11130</v>
      </c>
      <c r="H8500" s="27" t="s">
        <v>5172</v>
      </c>
      <c r="I8500" s="27" t="s">
        <v>6108</v>
      </c>
      <c r="J8500" s="27" t="s">
        <v>6158</v>
      </c>
      <c r="K8500" s="27">
        <v>1</v>
      </c>
      <c r="L8500" s="27" t="s">
        <v>6159</v>
      </c>
      <c r="M8500" s="36" t="str">
        <f t="shared" si="132"/>
        <v>SCHEMPP-HIRTH</v>
      </c>
    </row>
    <row r="8501" spans="6:13" ht="15" thickBot="1" x14ac:dyDescent="0.4">
      <c r="F8501" s="30" t="s">
        <v>5166</v>
      </c>
      <c r="G8501" s="28" t="s">
        <v>11131</v>
      </c>
      <c r="H8501" s="28" t="s">
        <v>5172</v>
      </c>
      <c r="I8501" s="28" t="s">
        <v>6108</v>
      </c>
      <c r="J8501" s="28" t="s">
        <v>6158</v>
      </c>
      <c r="K8501" s="28">
        <v>1</v>
      </c>
      <c r="L8501" s="28" t="s">
        <v>6159</v>
      </c>
      <c r="M8501" s="36" t="str">
        <f t="shared" si="132"/>
        <v>SCHEMPP-HIRTH</v>
      </c>
    </row>
    <row r="8502" spans="6:13" ht="15" thickBot="1" x14ac:dyDescent="0.4">
      <c r="F8502" s="29" t="s">
        <v>5166</v>
      </c>
      <c r="G8502" s="27" t="s">
        <v>11132</v>
      </c>
      <c r="H8502" s="27" t="s">
        <v>5172</v>
      </c>
      <c r="I8502" s="27" t="s">
        <v>6108</v>
      </c>
      <c r="J8502" s="27" t="s">
        <v>6158</v>
      </c>
      <c r="K8502" s="27">
        <v>1</v>
      </c>
      <c r="L8502" s="27" t="s">
        <v>6159</v>
      </c>
      <c r="M8502" s="36" t="str">
        <f t="shared" si="132"/>
        <v>SCHEMPP-HIRTH</v>
      </c>
    </row>
    <row r="8503" spans="6:13" ht="15" thickBot="1" x14ac:dyDescent="0.4">
      <c r="F8503" s="30" t="s">
        <v>5166</v>
      </c>
      <c r="G8503" s="28" t="s">
        <v>11133</v>
      </c>
      <c r="H8503" s="28" t="s">
        <v>5172</v>
      </c>
      <c r="I8503" s="28" t="s">
        <v>6108</v>
      </c>
      <c r="J8503" s="28" t="s">
        <v>6158</v>
      </c>
      <c r="K8503" s="28">
        <v>1</v>
      </c>
      <c r="L8503" s="28" t="s">
        <v>6159</v>
      </c>
      <c r="M8503" s="36" t="str">
        <f t="shared" si="132"/>
        <v>SCHEMPP-HIRTH</v>
      </c>
    </row>
    <row r="8504" spans="6:13" ht="15" thickBot="1" x14ac:dyDescent="0.4">
      <c r="F8504" s="29" t="s">
        <v>5166</v>
      </c>
      <c r="G8504" s="27" t="s">
        <v>11134</v>
      </c>
      <c r="H8504" s="27" t="s">
        <v>5172</v>
      </c>
      <c r="I8504" s="27" t="s">
        <v>6108</v>
      </c>
      <c r="J8504" s="27" t="s">
        <v>6158</v>
      </c>
      <c r="K8504" s="27">
        <v>1</v>
      </c>
      <c r="L8504" s="27" t="s">
        <v>6159</v>
      </c>
      <c r="M8504" s="36" t="str">
        <f t="shared" si="132"/>
        <v>SCHEMPP-HIRTH</v>
      </c>
    </row>
    <row r="8505" spans="6:13" ht="15" thickBot="1" x14ac:dyDescent="0.4">
      <c r="F8505" s="30" t="s">
        <v>5166</v>
      </c>
      <c r="G8505" s="28" t="s">
        <v>11135</v>
      </c>
      <c r="H8505" s="28" t="s">
        <v>5172</v>
      </c>
      <c r="I8505" s="28" t="s">
        <v>6108</v>
      </c>
      <c r="J8505" s="28" t="s">
        <v>6158</v>
      </c>
      <c r="K8505" s="28">
        <v>1</v>
      </c>
      <c r="L8505" s="28" t="s">
        <v>6159</v>
      </c>
      <c r="M8505" s="36" t="str">
        <f t="shared" si="132"/>
        <v>SCHEMPP-HIRTH</v>
      </c>
    </row>
    <row r="8506" spans="6:13" ht="15" thickBot="1" x14ac:dyDescent="0.4">
      <c r="F8506" s="29" t="s">
        <v>5166</v>
      </c>
      <c r="G8506" s="27" t="s">
        <v>5173</v>
      </c>
      <c r="H8506" s="27" t="s">
        <v>5172</v>
      </c>
      <c r="I8506" s="27" t="s">
        <v>6108</v>
      </c>
      <c r="J8506" s="27" t="s">
        <v>6158</v>
      </c>
      <c r="K8506" s="27">
        <v>1</v>
      </c>
      <c r="L8506" s="27" t="s">
        <v>6159</v>
      </c>
      <c r="M8506" s="36" t="str">
        <f t="shared" si="132"/>
        <v>SCHEMPP-HIRTH</v>
      </c>
    </row>
    <row r="8507" spans="6:13" ht="15" thickBot="1" x14ac:dyDescent="0.4">
      <c r="F8507" s="30" t="s">
        <v>5166</v>
      </c>
      <c r="G8507" s="28" t="s">
        <v>11136</v>
      </c>
      <c r="H8507" s="28" t="s">
        <v>5172</v>
      </c>
      <c r="I8507" s="28" t="s">
        <v>6108</v>
      </c>
      <c r="J8507" s="28" t="s">
        <v>6158</v>
      </c>
      <c r="K8507" s="28">
        <v>1</v>
      </c>
      <c r="L8507" s="28" t="s">
        <v>6159</v>
      </c>
      <c r="M8507" s="36" t="str">
        <f t="shared" si="132"/>
        <v>SCHEMPP-HIRTH</v>
      </c>
    </row>
    <row r="8508" spans="6:13" ht="15" thickBot="1" x14ac:dyDescent="0.4">
      <c r="F8508" s="29" t="s">
        <v>5166</v>
      </c>
      <c r="G8508" s="27" t="s">
        <v>11137</v>
      </c>
      <c r="H8508" s="27" t="s">
        <v>5174</v>
      </c>
      <c r="I8508" s="27" t="s">
        <v>6108</v>
      </c>
      <c r="J8508" s="27" t="s">
        <v>6158</v>
      </c>
      <c r="K8508" s="27">
        <v>1</v>
      </c>
      <c r="L8508" s="27" t="s">
        <v>6159</v>
      </c>
      <c r="M8508" s="36" t="str">
        <f t="shared" si="132"/>
        <v>SCHEMPP-HIRTH</v>
      </c>
    </row>
    <row r="8509" spans="6:13" ht="15" thickBot="1" x14ac:dyDescent="0.4">
      <c r="F8509" s="30" t="s">
        <v>5166</v>
      </c>
      <c r="G8509" s="28" t="s">
        <v>11138</v>
      </c>
      <c r="H8509" s="28" t="s">
        <v>5174</v>
      </c>
      <c r="I8509" s="28" t="s">
        <v>6108</v>
      </c>
      <c r="J8509" s="28" t="s">
        <v>6158</v>
      </c>
      <c r="K8509" s="28">
        <v>1</v>
      </c>
      <c r="L8509" s="28" t="s">
        <v>6159</v>
      </c>
      <c r="M8509" s="36" t="str">
        <f t="shared" si="132"/>
        <v>SCHEMPP-HIRTH</v>
      </c>
    </row>
    <row r="8510" spans="6:13" ht="15" thickBot="1" x14ac:dyDescent="0.4">
      <c r="F8510" s="29" t="s">
        <v>5166</v>
      </c>
      <c r="G8510" s="27" t="s">
        <v>11139</v>
      </c>
      <c r="H8510" s="27" t="s">
        <v>5174</v>
      </c>
      <c r="I8510" s="27" t="s">
        <v>6108</v>
      </c>
      <c r="J8510" s="27" t="s">
        <v>6158</v>
      </c>
      <c r="K8510" s="27">
        <v>1</v>
      </c>
      <c r="L8510" s="27" t="s">
        <v>6159</v>
      </c>
      <c r="M8510" s="36" t="str">
        <f t="shared" si="132"/>
        <v>SCHEMPP-HIRTH</v>
      </c>
    </row>
    <row r="8511" spans="6:13" ht="15" thickBot="1" x14ac:dyDescent="0.4">
      <c r="F8511" s="30" t="s">
        <v>5166</v>
      </c>
      <c r="G8511" s="28" t="s">
        <v>11140</v>
      </c>
      <c r="H8511" s="28" t="s">
        <v>5174</v>
      </c>
      <c r="I8511" s="28" t="s">
        <v>6108</v>
      </c>
      <c r="J8511" s="28" t="s">
        <v>6158</v>
      </c>
      <c r="K8511" s="28">
        <v>1</v>
      </c>
      <c r="L8511" s="28" t="s">
        <v>6159</v>
      </c>
      <c r="M8511" s="36" t="str">
        <f t="shared" si="132"/>
        <v>SCHEMPP-HIRTH</v>
      </c>
    </row>
    <row r="8512" spans="6:13" ht="15" thickBot="1" x14ac:dyDescent="0.4">
      <c r="F8512" s="29" t="s">
        <v>5166</v>
      </c>
      <c r="G8512" s="27" t="s">
        <v>5175</v>
      </c>
      <c r="H8512" s="27" t="s">
        <v>5174</v>
      </c>
      <c r="I8512" s="27" t="s">
        <v>6108</v>
      </c>
      <c r="J8512" s="27" t="s">
        <v>6158</v>
      </c>
      <c r="K8512" s="27">
        <v>1</v>
      </c>
      <c r="L8512" s="27" t="s">
        <v>6159</v>
      </c>
      <c r="M8512" s="36" t="str">
        <f t="shared" si="132"/>
        <v>SCHEMPP-HIRTH</v>
      </c>
    </row>
    <row r="8513" spans="6:13" ht="15" thickBot="1" x14ac:dyDescent="0.4">
      <c r="F8513" s="30" t="s">
        <v>5166</v>
      </c>
      <c r="G8513" s="28" t="s">
        <v>5169</v>
      </c>
      <c r="H8513" s="28" t="s">
        <v>5168</v>
      </c>
      <c r="I8513" s="28" t="s">
        <v>6108</v>
      </c>
      <c r="J8513" s="28" t="s">
        <v>6158</v>
      </c>
      <c r="K8513" s="28">
        <v>1</v>
      </c>
      <c r="L8513" s="28" t="s">
        <v>6159</v>
      </c>
      <c r="M8513" s="36" t="str">
        <f t="shared" si="132"/>
        <v>SCHEMPP-HIRTH</v>
      </c>
    </row>
    <row r="8514" spans="6:13" ht="15" thickBot="1" x14ac:dyDescent="0.4">
      <c r="F8514" s="29" t="s">
        <v>5181</v>
      </c>
      <c r="G8514" s="27" t="s">
        <v>11141</v>
      </c>
      <c r="H8514" s="27" t="s">
        <v>5193</v>
      </c>
      <c r="I8514" s="27" t="s">
        <v>6108</v>
      </c>
      <c r="J8514" s="27" t="s">
        <v>6158</v>
      </c>
      <c r="K8514" s="27">
        <v>1</v>
      </c>
      <c r="L8514" s="27" t="s">
        <v>6159</v>
      </c>
      <c r="M8514" s="36" t="str">
        <f t="shared" si="132"/>
        <v>SCHLEICHER</v>
      </c>
    </row>
    <row r="8515" spans="6:13" ht="15" thickBot="1" x14ac:dyDescent="0.4">
      <c r="F8515" s="30" t="s">
        <v>5181</v>
      </c>
      <c r="G8515" s="28" t="s">
        <v>11142</v>
      </c>
      <c r="H8515" s="28" t="s">
        <v>5193</v>
      </c>
      <c r="I8515" s="28" t="s">
        <v>6108</v>
      </c>
      <c r="J8515" s="28" t="s">
        <v>6158</v>
      </c>
      <c r="K8515" s="28">
        <v>1</v>
      </c>
      <c r="L8515" s="28" t="s">
        <v>6159</v>
      </c>
      <c r="M8515" s="36" t="str">
        <f t="shared" si="132"/>
        <v>SCHLEICHER</v>
      </c>
    </row>
    <row r="8516" spans="6:13" ht="15" thickBot="1" x14ac:dyDescent="0.4">
      <c r="F8516" s="29" t="s">
        <v>5181</v>
      </c>
      <c r="G8516" s="27" t="s">
        <v>5194</v>
      </c>
      <c r="H8516" s="27" t="s">
        <v>5193</v>
      </c>
      <c r="I8516" s="27" t="s">
        <v>6108</v>
      </c>
      <c r="J8516" s="27" t="s">
        <v>6158</v>
      </c>
      <c r="K8516" s="27">
        <v>1</v>
      </c>
      <c r="L8516" s="27" t="s">
        <v>6159</v>
      </c>
      <c r="M8516" s="36" t="str">
        <f t="shared" si="132"/>
        <v>SCHLEICHER</v>
      </c>
    </row>
    <row r="8517" spans="6:13" ht="15" thickBot="1" x14ac:dyDescent="0.4">
      <c r="F8517" s="30" t="s">
        <v>5181</v>
      </c>
      <c r="G8517" s="28" t="s">
        <v>11143</v>
      </c>
      <c r="H8517" s="28" t="s">
        <v>5193</v>
      </c>
      <c r="I8517" s="28" t="s">
        <v>6108</v>
      </c>
      <c r="J8517" s="28" t="s">
        <v>6158</v>
      </c>
      <c r="K8517" s="28">
        <v>1</v>
      </c>
      <c r="L8517" s="28" t="s">
        <v>6159</v>
      </c>
      <c r="M8517" s="36" t="str">
        <f t="shared" si="132"/>
        <v>SCHLEICHER</v>
      </c>
    </row>
    <row r="8518" spans="6:13" ht="15" thickBot="1" x14ac:dyDescent="0.4">
      <c r="F8518" s="29" t="s">
        <v>5181</v>
      </c>
      <c r="G8518" s="27" t="s">
        <v>5196</v>
      </c>
      <c r="H8518" s="27" t="s">
        <v>5195</v>
      </c>
      <c r="I8518" s="27" t="s">
        <v>6108</v>
      </c>
      <c r="J8518" s="27" t="s">
        <v>6158</v>
      </c>
      <c r="K8518" s="27">
        <v>1</v>
      </c>
      <c r="L8518" s="27" t="s">
        <v>6159</v>
      </c>
      <c r="M8518" s="36" t="str">
        <f t="shared" si="132"/>
        <v>SCHLEICHER</v>
      </c>
    </row>
    <row r="8519" spans="6:13" ht="15" thickBot="1" x14ac:dyDescent="0.4">
      <c r="F8519" s="30" t="s">
        <v>5181</v>
      </c>
      <c r="G8519" s="28" t="s">
        <v>5182</v>
      </c>
      <c r="H8519" s="28" t="s">
        <v>5180</v>
      </c>
      <c r="I8519" s="28" t="s">
        <v>6108</v>
      </c>
      <c r="J8519" s="28" t="s">
        <v>6158</v>
      </c>
      <c r="K8519" s="28">
        <v>1</v>
      </c>
      <c r="L8519" s="28" t="s">
        <v>6159</v>
      </c>
      <c r="M8519" s="36" t="str">
        <f t="shared" ref="M8519:M8582" si="133">F8519</f>
        <v>SCHLEICHER</v>
      </c>
    </row>
    <row r="8520" spans="6:13" ht="15" thickBot="1" x14ac:dyDescent="0.4">
      <c r="F8520" s="29" t="s">
        <v>5181</v>
      </c>
      <c r="G8520" s="27" t="s">
        <v>5184</v>
      </c>
      <c r="H8520" s="27" t="s">
        <v>5183</v>
      </c>
      <c r="I8520" s="27" t="s">
        <v>6108</v>
      </c>
      <c r="J8520" s="27" t="s">
        <v>6158</v>
      </c>
      <c r="K8520" s="27">
        <v>1</v>
      </c>
      <c r="L8520" s="27" t="s">
        <v>6159</v>
      </c>
      <c r="M8520" s="36" t="str">
        <f t="shared" si="133"/>
        <v>SCHLEICHER</v>
      </c>
    </row>
    <row r="8521" spans="6:13" ht="15" thickBot="1" x14ac:dyDescent="0.4">
      <c r="F8521" s="30" t="s">
        <v>5181</v>
      </c>
      <c r="G8521" s="28" t="s">
        <v>5188</v>
      </c>
      <c r="H8521" s="28" t="s">
        <v>5187</v>
      </c>
      <c r="I8521" s="28" t="s">
        <v>6108</v>
      </c>
      <c r="J8521" s="28" t="s">
        <v>6158</v>
      </c>
      <c r="K8521" s="28">
        <v>1</v>
      </c>
      <c r="L8521" s="28" t="s">
        <v>6159</v>
      </c>
      <c r="M8521" s="36" t="str">
        <f t="shared" si="133"/>
        <v>SCHLEICHER</v>
      </c>
    </row>
    <row r="8522" spans="6:13" ht="15" thickBot="1" x14ac:dyDescent="0.4">
      <c r="F8522" s="29" t="s">
        <v>5181</v>
      </c>
      <c r="G8522" s="27" t="s">
        <v>5186</v>
      </c>
      <c r="H8522" s="27" t="s">
        <v>5185</v>
      </c>
      <c r="I8522" s="27" t="s">
        <v>6108</v>
      </c>
      <c r="J8522" s="27" t="s">
        <v>6158</v>
      </c>
      <c r="K8522" s="27">
        <v>1</v>
      </c>
      <c r="L8522" s="27" t="s">
        <v>6159</v>
      </c>
      <c r="M8522" s="36" t="str">
        <f t="shared" si="133"/>
        <v>SCHLEICHER</v>
      </c>
    </row>
    <row r="8523" spans="6:13" ht="15" thickBot="1" x14ac:dyDescent="0.4">
      <c r="F8523" s="30" t="s">
        <v>5181</v>
      </c>
      <c r="G8523" s="28" t="s">
        <v>5190</v>
      </c>
      <c r="H8523" s="28" t="s">
        <v>5189</v>
      </c>
      <c r="I8523" s="28" t="s">
        <v>6108</v>
      </c>
      <c r="J8523" s="28" t="s">
        <v>6158</v>
      </c>
      <c r="K8523" s="28">
        <v>1</v>
      </c>
      <c r="L8523" s="28" t="s">
        <v>6159</v>
      </c>
      <c r="M8523" s="36" t="str">
        <f t="shared" si="133"/>
        <v>SCHLEICHER</v>
      </c>
    </row>
    <row r="8524" spans="6:13" ht="15" thickBot="1" x14ac:dyDescent="0.4">
      <c r="F8524" s="29" t="s">
        <v>5181</v>
      </c>
      <c r="G8524" s="27" t="s">
        <v>11144</v>
      </c>
      <c r="H8524" s="27" t="s">
        <v>5189</v>
      </c>
      <c r="I8524" s="27" t="s">
        <v>6108</v>
      </c>
      <c r="J8524" s="27" t="s">
        <v>6158</v>
      </c>
      <c r="K8524" s="27">
        <v>1</v>
      </c>
      <c r="L8524" s="27" t="s">
        <v>6159</v>
      </c>
      <c r="M8524" s="36" t="str">
        <f t="shared" si="133"/>
        <v>SCHLEICHER</v>
      </c>
    </row>
    <row r="8525" spans="6:13" ht="15" thickBot="1" x14ac:dyDescent="0.4">
      <c r="F8525" s="30" t="s">
        <v>5181</v>
      </c>
      <c r="G8525" s="28" t="s">
        <v>11145</v>
      </c>
      <c r="H8525" s="28" t="s">
        <v>5189</v>
      </c>
      <c r="I8525" s="28" t="s">
        <v>6108</v>
      </c>
      <c r="J8525" s="28" t="s">
        <v>6158</v>
      </c>
      <c r="K8525" s="28">
        <v>1</v>
      </c>
      <c r="L8525" s="28" t="s">
        <v>6159</v>
      </c>
      <c r="M8525" s="36" t="str">
        <f t="shared" si="133"/>
        <v>SCHLEICHER</v>
      </c>
    </row>
    <row r="8526" spans="6:13" ht="15" thickBot="1" x14ac:dyDescent="0.4">
      <c r="F8526" s="29" t="s">
        <v>5181</v>
      </c>
      <c r="G8526" s="27" t="s">
        <v>11146</v>
      </c>
      <c r="H8526" s="27" t="s">
        <v>5191</v>
      </c>
      <c r="I8526" s="27" t="s">
        <v>6108</v>
      </c>
      <c r="J8526" s="27" t="s">
        <v>6158</v>
      </c>
      <c r="K8526" s="27">
        <v>1</v>
      </c>
      <c r="L8526" s="27" t="s">
        <v>6159</v>
      </c>
      <c r="M8526" s="36" t="str">
        <f t="shared" si="133"/>
        <v>SCHLEICHER</v>
      </c>
    </row>
    <row r="8527" spans="6:13" ht="15" thickBot="1" x14ac:dyDescent="0.4">
      <c r="F8527" s="30" t="s">
        <v>5181</v>
      </c>
      <c r="G8527" s="28" t="s">
        <v>5192</v>
      </c>
      <c r="H8527" s="28" t="s">
        <v>5191</v>
      </c>
      <c r="I8527" s="28" t="s">
        <v>6108</v>
      </c>
      <c r="J8527" s="28" t="s">
        <v>6158</v>
      </c>
      <c r="K8527" s="28">
        <v>1</v>
      </c>
      <c r="L8527" s="28" t="s">
        <v>6159</v>
      </c>
      <c r="M8527" s="36" t="str">
        <f t="shared" si="133"/>
        <v>SCHLEICHER</v>
      </c>
    </row>
    <row r="8528" spans="6:13" ht="15" thickBot="1" x14ac:dyDescent="0.4">
      <c r="F8528" s="29" t="s">
        <v>5181</v>
      </c>
      <c r="G8528" s="27" t="s">
        <v>5198</v>
      </c>
      <c r="H8528" s="27" t="s">
        <v>5197</v>
      </c>
      <c r="I8528" s="27" t="s">
        <v>6108</v>
      </c>
      <c r="J8528" s="27" t="s">
        <v>6158</v>
      </c>
      <c r="K8528" s="27">
        <v>1</v>
      </c>
      <c r="L8528" s="27" t="s">
        <v>6159</v>
      </c>
      <c r="M8528" s="36" t="str">
        <f t="shared" si="133"/>
        <v>SCHLEICHER</v>
      </c>
    </row>
    <row r="8529" spans="6:13" ht="15" thickBot="1" x14ac:dyDescent="0.4">
      <c r="F8529" s="30" t="s">
        <v>5181</v>
      </c>
      <c r="G8529" s="28" t="s">
        <v>5204</v>
      </c>
      <c r="H8529" s="28" t="s">
        <v>5203</v>
      </c>
      <c r="I8529" s="28" t="s">
        <v>6108</v>
      </c>
      <c r="J8529" s="28" t="s">
        <v>6158</v>
      </c>
      <c r="K8529" s="28">
        <v>1</v>
      </c>
      <c r="L8529" s="28" t="s">
        <v>6159</v>
      </c>
      <c r="M8529" s="36" t="str">
        <f t="shared" si="133"/>
        <v>SCHLEICHER</v>
      </c>
    </row>
    <row r="8530" spans="6:13" ht="15" thickBot="1" x14ac:dyDescent="0.4">
      <c r="F8530" s="29" t="s">
        <v>5181</v>
      </c>
      <c r="G8530" s="27" t="s">
        <v>5200</v>
      </c>
      <c r="H8530" s="27" t="s">
        <v>5199</v>
      </c>
      <c r="I8530" s="27" t="s">
        <v>6108</v>
      </c>
      <c r="J8530" s="27" t="s">
        <v>6158</v>
      </c>
      <c r="K8530" s="27">
        <v>1</v>
      </c>
      <c r="L8530" s="27" t="s">
        <v>6159</v>
      </c>
      <c r="M8530" s="36" t="str">
        <f t="shared" si="133"/>
        <v>SCHLEICHER</v>
      </c>
    </row>
    <row r="8531" spans="6:13" ht="15" thickBot="1" x14ac:dyDescent="0.4">
      <c r="F8531" s="30" t="s">
        <v>5181</v>
      </c>
      <c r="G8531" s="28" t="s">
        <v>11147</v>
      </c>
      <c r="H8531" s="28" t="s">
        <v>5199</v>
      </c>
      <c r="I8531" s="28" t="s">
        <v>6108</v>
      </c>
      <c r="J8531" s="28" t="s">
        <v>6158</v>
      </c>
      <c r="K8531" s="28">
        <v>1</v>
      </c>
      <c r="L8531" s="28" t="s">
        <v>6159</v>
      </c>
      <c r="M8531" s="36" t="str">
        <f t="shared" si="133"/>
        <v>SCHLEICHER</v>
      </c>
    </row>
    <row r="8532" spans="6:13" ht="15" thickBot="1" x14ac:dyDescent="0.4">
      <c r="F8532" s="29" t="s">
        <v>5181</v>
      </c>
      <c r="G8532" s="27" t="s">
        <v>5202</v>
      </c>
      <c r="H8532" s="27" t="s">
        <v>5201</v>
      </c>
      <c r="I8532" s="27" t="s">
        <v>6108</v>
      </c>
      <c r="J8532" s="27" t="s">
        <v>6158</v>
      </c>
      <c r="K8532" s="27">
        <v>1</v>
      </c>
      <c r="L8532" s="27" t="s">
        <v>6159</v>
      </c>
      <c r="M8532" s="36" t="str">
        <f t="shared" si="133"/>
        <v>SCHLEICHER</v>
      </c>
    </row>
    <row r="8533" spans="6:13" ht="15" thickBot="1" x14ac:dyDescent="0.4">
      <c r="F8533" s="30" t="s">
        <v>5181</v>
      </c>
      <c r="G8533" s="28" t="s">
        <v>11148</v>
      </c>
      <c r="H8533" s="28" t="s">
        <v>11149</v>
      </c>
      <c r="I8533" s="28" t="s">
        <v>6108</v>
      </c>
      <c r="J8533" s="28" t="s">
        <v>6158</v>
      </c>
      <c r="K8533" s="28">
        <v>1</v>
      </c>
      <c r="L8533" s="28" t="s">
        <v>6159</v>
      </c>
      <c r="M8533" s="36" t="str">
        <f t="shared" si="133"/>
        <v>SCHLEICHER</v>
      </c>
    </row>
    <row r="8534" spans="6:13" ht="15" thickBot="1" x14ac:dyDescent="0.4">
      <c r="F8534" s="29" t="s">
        <v>5181</v>
      </c>
      <c r="G8534" s="27" t="s">
        <v>11150</v>
      </c>
      <c r="H8534" s="27" t="s">
        <v>11151</v>
      </c>
      <c r="I8534" s="27" t="s">
        <v>6108</v>
      </c>
      <c r="J8534" s="27" t="s">
        <v>6603</v>
      </c>
      <c r="K8534" s="27">
        <v>1</v>
      </c>
      <c r="L8534" s="27" t="s">
        <v>6159</v>
      </c>
      <c r="M8534" s="36" t="str">
        <f t="shared" si="133"/>
        <v>SCHLEICHER</v>
      </c>
    </row>
    <row r="8535" spans="6:13" ht="15" thickBot="1" x14ac:dyDescent="0.4">
      <c r="F8535" s="30" t="s">
        <v>5181</v>
      </c>
      <c r="G8535" s="28" t="s">
        <v>11152</v>
      </c>
      <c r="H8535" s="28" t="s">
        <v>11153</v>
      </c>
      <c r="I8535" s="28" t="s">
        <v>6108</v>
      </c>
      <c r="J8535" s="28" t="s">
        <v>6109</v>
      </c>
      <c r="K8535" s="28">
        <v>1</v>
      </c>
      <c r="L8535" s="28" t="s">
        <v>6159</v>
      </c>
      <c r="M8535" s="36" t="str">
        <f t="shared" si="133"/>
        <v>SCHLEICHER</v>
      </c>
    </row>
    <row r="8536" spans="6:13" ht="15" thickBot="1" x14ac:dyDescent="0.4">
      <c r="F8536" s="29" t="s">
        <v>5206</v>
      </c>
      <c r="G8536" s="27" t="s">
        <v>5213</v>
      </c>
      <c r="H8536" s="27" t="s">
        <v>5212</v>
      </c>
      <c r="I8536" s="27" t="s">
        <v>6108</v>
      </c>
      <c r="J8536" s="27" t="s">
        <v>6158</v>
      </c>
      <c r="K8536" s="27">
        <v>2</v>
      </c>
      <c r="L8536" s="27" t="s">
        <v>6159</v>
      </c>
      <c r="M8536" s="36" t="str">
        <f t="shared" si="133"/>
        <v>SCHWEIZER</v>
      </c>
    </row>
    <row r="8537" spans="6:13" ht="15" thickBot="1" x14ac:dyDescent="0.4">
      <c r="F8537" s="30" t="s">
        <v>5206</v>
      </c>
      <c r="G8537" s="28" t="s">
        <v>5209</v>
      </c>
      <c r="H8537" s="28" t="s">
        <v>5208</v>
      </c>
      <c r="I8537" s="28" t="s">
        <v>6108</v>
      </c>
      <c r="J8537" s="28" t="s">
        <v>6169</v>
      </c>
      <c r="K8537" s="28">
        <v>2</v>
      </c>
      <c r="L8537" s="28" t="s">
        <v>6159</v>
      </c>
      <c r="M8537" s="36" t="str">
        <f t="shared" si="133"/>
        <v>SCHWEIZER</v>
      </c>
    </row>
    <row r="8538" spans="6:13" ht="15" thickBot="1" x14ac:dyDescent="0.4">
      <c r="F8538" s="29" t="s">
        <v>5206</v>
      </c>
      <c r="G8538" s="27" t="s">
        <v>11154</v>
      </c>
      <c r="H8538" s="27" t="s">
        <v>5208</v>
      </c>
      <c r="I8538" s="27" t="s">
        <v>6108</v>
      </c>
      <c r="J8538" s="27" t="s">
        <v>6169</v>
      </c>
      <c r="K8538" s="27">
        <v>2</v>
      </c>
      <c r="L8538" s="27" t="s">
        <v>6159</v>
      </c>
      <c r="M8538" s="36" t="str">
        <f t="shared" si="133"/>
        <v>SCHWEIZER</v>
      </c>
    </row>
    <row r="8539" spans="6:13" ht="15" thickBot="1" x14ac:dyDescent="0.4">
      <c r="F8539" s="30" t="s">
        <v>5206</v>
      </c>
      <c r="G8539" s="28" t="s">
        <v>11155</v>
      </c>
      <c r="H8539" s="28" t="s">
        <v>5208</v>
      </c>
      <c r="I8539" s="28" t="s">
        <v>6108</v>
      </c>
      <c r="J8539" s="28" t="s">
        <v>6169</v>
      </c>
      <c r="K8539" s="28">
        <v>2</v>
      </c>
      <c r="L8539" s="28" t="s">
        <v>6159</v>
      </c>
      <c r="M8539" s="36" t="str">
        <f t="shared" si="133"/>
        <v>SCHWEIZER</v>
      </c>
    </row>
    <row r="8540" spans="6:13" ht="15" thickBot="1" x14ac:dyDescent="0.4">
      <c r="F8540" s="29" t="s">
        <v>5206</v>
      </c>
      <c r="G8540" s="27">
        <v>269</v>
      </c>
      <c r="H8540" s="27" t="s">
        <v>1752</v>
      </c>
      <c r="I8540" s="27" t="s">
        <v>6170</v>
      </c>
      <c r="J8540" s="27" t="s">
        <v>6158</v>
      </c>
      <c r="K8540" s="27">
        <v>1</v>
      </c>
      <c r="L8540" s="27" t="s">
        <v>6159</v>
      </c>
      <c r="M8540" s="36" t="str">
        <f t="shared" si="133"/>
        <v>SCHWEIZER</v>
      </c>
    </row>
    <row r="8541" spans="6:13" ht="15" thickBot="1" x14ac:dyDescent="0.4">
      <c r="F8541" s="30" t="s">
        <v>5206</v>
      </c>
      <c r="G8541" s="28" t="s">
        <v>11156</v>
      </c>
      <c r="H8541" s="28" t="s">
        <v>1752</v>
      </c>
      <c r="I8541" s="28" t="s">
        <v>6170</v>
      </c>
      <c r="J8541" s="28" t="s">
        <v>6158</v>
      </c>
      <c r="K8541" s="28">
        <v>1</v>
      </c>
      <c r="L8541" s="28" t="s">
        <v>6159</v>
      </c>
      <c r="M8541" s="36" t="str">
        <f t="shared" si="133"/>
        <v>SCHWEIZER</v>
      </c>
    </row>
    <row r="8542" spans="6:13" ht="15" thickBot="1" x14ac:dyDescent="0.4">
      <c r="F8542" s="29" t="s">
        <v>5206</v>
      </c>
      <c r="G8542" s="27" t="s">
        <v>11157</v>
      </c>
      <c r="H8542" s="27" t="s">
        <v>1752</v>
      </c>
      <c r="I8542" s="27" t="s">
        <v>6170</v>
      </c>
      <c r="J8542" s="27" t="s">
        <v>6158</v>
      </c>
      <c r="K8542" s="27">
        <v>1</v>
      </c>
      <c r="L8542" s="27" t="s">
        <v>6159</v>
      </c>
      <c r="M8542" s="36" t="str">
        <f t="shared" si="133"/>
        <v>SCHWEIZER</v>
      </c>
    </row>
    <row r="8543" spans="6:13" ht="15" thickBot="1" x14ac:dyDescent="0.4">
      <c r="F8543" s="30" t="s">
        <v>5206</v>
      </c>
      <c r="G8543" s="28" t="s">
        <v>11158</v>
      </c>
      <c r="H8543" s="28" t="s">
        <v>1752</v>
      </c>
      <c r="I8543" s="28" t="s">
        <v>6170</v>
      </c>
      <c r="J8543" s="28" t="s">
        <v>6158</v>
      </c>
      <c r="K8543" s="28">
        <v>1</v>
      </c>
      <c r="L8543" s="28" t="s">
        <v>6159</v>
      </c>
      <c r="M8543" s="36" t="str">
        <f t="shared" si="133"/>
        <v>SCHWEIZER</v>
      </c>
    </row>
    <row r="8544" spans="6:13" ht="15" thickBot="1" x14ac:dyDescent="0.4">
      <c r="F8544" s="29" t="s">
        <v>5206</v>
      </c>
      <c r="G8544" s="27" t="s">
        <v>11159</v>
      </c>
      <c r="H8544" s="27" t="s">
        <v>1752</v>
      </c>
      <c r="I8544" s="27" t="s">
        <v>6170</v>
      </c>
      <c r="J8544" s="27" t="s">
        <v>6158</v>
      </c>
      <c r="K8544" s="27">
        <v>1</v>
      </c>
      <c r="L8544" s="27" t="s">
        <v>6159</v>
      </c>
      <c r="M8544" s="36" t="str">
        <f t="shared" si="133"/>
        <v>SCHWEIZER</v>
      </c>
    </row>
    <row r="8545" spans="6:13" ht="15" thickBot="1" x14ac:dyDescent="0.4">
      <c r="F8545" s="30" t="s">
        <v>5206</v>
      </c>
      <c r="G8545" s="28" t="s">
        <v>5207</v>
      </c>
      <c r="H8545" s="28" t="s">
        <v>5205</v>
      </c>
      <c r="I8545" s="28" t="s">
        <v>6170</v>
      </c>
      <c r="J8545" s="28" t="s">
        <v>6169</v>
      </c>
      <c r="K8545" s="28">
        <v>1</v>
      </c>
      <c r="L8545" s="28" t="s">
        <v>6159</v>
      </c>
      <c r="M8545" s="36" t="str">
        <f t="shared" si="133"/>
        <v>SCHWEIZER</v>
      </c>
    </row>
    <row r="8546" spans="6:13" ht="15" thickBot="1" x14ac:dyDescent="0.4">
      <c r="F8546" s="29" t="s">
        <v>5206</v>
      </c>
      <c r="G8546" s="27" t="s">
        <v>11160</v>
      </c>
      <c r="H8546" s="27" t="s">
        <v>5205</v>
      </c>
      <c r="I8546" s="27" t="s">
        <v>6170</v>
      </c>
      <c r="J8546" s="27" t="s">
        <v>6169</v>
      </c>
      <c r="K8546" s="27">
        <v>1</v>
      </c>
      <c r="L8546" s="27" t="s">
        <v>6159</v>
      </c>
      <c r="M8546" s="36" t="str">
        <f t="shared" si="133"/>
        <v>SCHWEIZER</v>
      </c>
    </row>
    <row r="8547" spans="6:13" ht="15" thickBot="1" x14ac:dyDescent="0.4">
      <c r="F8547" s="30" t="s">
        <v>5206</v>
      </c>
      <c r="G8547" s="28">
        <v>300</v>
      </c>
      <c r="H8547" s="28" t="s">
        <v>1752</v>
      </c>
      <c r="I8547" s="28" t="s">
        <v>6170</v>
      </c>
      <c r="J8547" s="28" t="s">
        <v>6158</v>
      </c>
      <c r="K8547" s="28">
        <v>1</v>
      </c>
      <c r="L8547" s="28" t="s">
        <v>6159</v>
      </c>
      <c r="M8547" s="36" t="str">
        <f t="shared" si="133"/>
        <v>SCHWEIZER</v>
      </c>
    </row>
    <row r="8548" spans="6:13" ht="15" thickBot="1" x14ac:dyDescent="0.4">
      <c r="F8548" s="29" t="s">
        <v>5206</v>
      </c>
      <c r="G8548" s="27" t="s">
        <v>9283</v>
      </c>
      <c r="H8548" s="27" t="s">
        <v>1752</v>
      </c>
      <c r="I8548" s="27" t="s">
        <v>6170</v>
      </c>
      <c r="J8548" s="27" t="s">
        <v>6158</v>
      </c>
      <c r="K8548" s="27">
        <v>1</v>
      </c>
      <c r="L8548" s="27" t="s">
        <v>6159</v>
      </c>
      <c r="M8548" s="36" t="str">
        <f t="shared" si="133"/>
        <v>SCHWEIZER</v>
      </c>
    </row>
    <row r="8549" spans="6:13" ht="15" thickBot="1" x14ac:dyDescent="0.4">
      <c r="F8549" s="30" t="s">
        <v>5206</v>
      </c>
      <c r="G8549" s="28">
        <v>330</v>
      </c>
      <c r="H8549" s="28" t="s">
        <v>5205</v>
      </c>
      <c r="I8549" s="28" t="s">
        <v>6170</v>
      </c>
      <c r="J8549" s="28" t="s">
        <v>6169</v>
      </c>
      <c r="K8549" s="28">
        <v>1</v>
      </c>
      <c r="L8549" s="28" t="s">
        <v>6159</v>
      </c>
      <c r="M8549" s="36" t="str">
        <f t="shared" si="133"/>
        <v>SCHWEIZER</v>
      </c>
    </row>
    <row r="8550" spans="6:13" ht="15" thickBot="1" x14ac:dyDescent="0.4">
      <c r="F8550" s="29" t="s">
        <v>5206</v>
      </c>
      <c r="G8550" s="27">
        <v>333</v>
      </c>
      <c r="H8550" s="27" t="s">
        <v>5205</v>
      </c>
      <c r="I8550" s="27" t="s">
        <v>6170</v>
      </c>
      <c r="J8550" s="27" t="s">
        <v>6169</v>
      </c>
      <c r="K8550" s="27">
        <v>1</v>
      </c>
      <c r="L8550" s="27" t="s">
        <v>6159</v>
      </c>
      <c r="M8550" s="36" t="str">
        <f t="shared" si="133"/>
        <v>SCHWEIZER</v>
      </c>
    </row>
    <row r="8551" spans="6:13" ht="15" thickBot="1" x14ac:dyDescent="0.4">
      <c r="F8551" s="30" t="s">
        <v>5206</v>
      </c>
      <c r="G8551" s="28" t="s">
        <v>8954</v>
      </c>
      <c r="H8551" s="28" t="s">
        <v>258</v>
      </c>
      <c r="I8551" s="28" t="s">
        <v>6108</v>
      </c>
      <c r="J8551" s="28" t="s">
        <v>6158</v>
      </c>
      <c r="K8551" s="28">
        <v>1</v>
      </c>
      <c r="L8551" s="28" t="s">
        <v>6159</v>
      </c>
      <c r="M8551" s="36" t="str">
        <f t="shared" si="133"/>
        <v>SCHWEIZER</v>
      </c>
    </row>
    <row r="8552" spans="6:13" ht="15" thickBot="1" x14ac:dyDescent="0.4">
      <c r="F8552" s="29" t="s">
        <v>5206</v>
      </c>
      <c r="G8552" s="27" t="s">
        <v>11161</v>
      </c>
      <c r="H8552" s="27" t="s">
        <v>518</v>
      </c>
      <c r="I8552" s="27" t="s">
        <v>6108</v>
      </c>
      <c r="J8552" s="27" t="s">
        <v>6169</v>
      </c>
      <c r="K8552" s="27">
        <v>1</v>
      </c>
      <c r="L8552" s="27" t="s">
        <v>6159</v>
      </c>
      <c r="M8552" s="36" t="str">
        <f t="shared" si="133"/>
        <v>SCHWEIZER</v>
      </c>
    </row>
    <row r="8553" spans="6:13" ht="15" thickBot="1" x14ac:dyDescent="0.4">
      <c r="F8553" s="30" t="s">
        <v>5206</v>
      </c>
      <c r="G8553" s="28" t="s">
        <v>2569</v>
      </c>
      <c r="H8553" s="28" t="s">
        <v>5210</v>
      </c>
      <c r="I8553" s="28" t="s">
        <v>6108</v>
      </c>
      <c r="J8553" s="28" t="s">
        <v>6158</v>
      </c>
      <c r="K8553" s="28">
        <v>1</v>
      </c>
      <c r="L8553" s="28" t="s">
        <v>6159</v>
      </c>
      <c r="M8553" s="36" t="str">
        <f t="shared" si="133"/>
        <v>SCHWEIZER</v>
      </c>
    </row>
    <row r="8554" spans="6:13" ht="15" thickBot="1" x14ac:dyDescent="0.4">
      <c r="F8554" s="29" t="s">
        <v>5206</v>
      </c>
      <c r="G8554" s="27" t="s">
        <v>8979</v>
      </c>
      <c r="H8554" s="27" t="s">
        <v>258</v>
      </c>
      <c r="I8554" s="27" t="s">
        <v>6108</v>
      </c>
      <c r="J8554" s="27" t="s">
        <v>6158</v>
      </c>
      <c r="K8554" s="27">
        <v>1</v>
      </c>
      <c r="L8554" s="27" t="s">
        <v>6159</v>
      </c>
      <c r="M8554" s="36" t="str">
        <f t="shared" si="133"/>
        <v>SCHWEIZER</v>
      </c>
    </row>
    <row r="8555" spans="6:13" ht="15" thickBot="1" x14ac:dyDescent="0.4">
      <c r="F8555" s="30" t="s">
        <v>5206</v>
      </c>
      <c r="G8555" s="28" t="s">
        <v>11162</v>
      </c>
      <c r="H8555" s="28" t="s">
        <v>518</v>
      </c>
      <c r="I8555" s="28" t="s">
        <v>6108</v>
      </c>
      <c r="J8555" s="28" t="s">
        <v>6169</v>
      </c>
      <c r="K8555" s="28">
        <v>1</v>
      </c>
      <c r="L8555" s="28" t="s">
        <v>6159</v>
      </c>
      <c r="M8555" s="36" t="str">
        <f t="shared" si="133"/>
        <v>SCHWEIZER</v>
      </c>
    </row>
    <row r="8556" spans="6:13" ht="15" thickBot="1" x14ac:dyDescent="0.4">
      <c r="F8556" s="29" t="s">
        <v>5206</v>
      </c>
      <c r="G8556" s="27" t="s">
        <v>8980</v>
      </c>
      <c r="H8556" s="27" t="s">
        <v>258</v>
      </c>
      <c r="I8556" s="27" t="s">
        <v>6108</v>
      </c>
      <c r="J8556" s="27" t="s">
        <v>6158</v>
      </c>
      <c r="K8556" s="27">
        <v>1</v>
      </c>
      <c r="L8556" s="27" t="s">
        <v>6159</v>
      </c>
      <c r="M8556" s="36" t="str">
        <f t="shared" si="133"/>
        <v>SCHWEIZER</v>
      </c>
    </row>
    <row r="8557" spans="6:13" ht="15" thickBot="1" x14ac:dyDescent="0.4">
      <c r="F8557" s="30" t="s">
        <v>5206</v>
      </c>
      <c r="G8557" s="28" t="s">
        <v>8981</v>
      </c>
      <c r="H8557" s="28" t="s">
        <v>518</v>
      </c>
      <c r="I8557" s="28" t="s">
        <v>6108</v>
      </c>
      <c r="J8557" s="28" t="s">
        <v>6169</v>
      </c>
      <c r="K8557" s="28">
        <v>1</v>
      </c>
      <c r="L8557" s="28" t="s">
        <v>6159</v>
      </c>
      <c r="M8557" s="36" t="str">
        <f t="shared" si="133"/>
        <v>SCHWEIZER</v>
      </c>
    </row>
    <row r="8558" spans="6:13" ht="15" thickBot="1" x14ac:dyDescent="0.4">
      <c r="F8558" s="29" t="s">
        <v>5206</v>
      </c>
      <c r="G8558" s="27" t="s">
        <v>9291</v>
      </c>
      <c r="H8558" s="27" t="s">
        <v>1752</v>
      </c>
      <c r="I8558" s="27" t="s">
        <v>6170</v>
      </c>
      <c r="J8558" s="27" t="s">
        <v>6158</v>
      </c>
      <c r="K8558" s="27">
        <v>1</v>
      </c>
      <c r="L8558" s="27" t="s">
        <v>6159</v>
      </c>
      <c r="M8558" s="36" t="str">
        <f t="shared" si="133"/>
        <v>SCHWEIZER</v>
      </c>
    </row>
    <row r="8559" spans="6:13" ht="15" thickBot="1" x14ac:dyDescent="0.4">
      <c r="F8559" s="30" t="s">
        <v>5206</v>
      </c>
      <c r="G8559" s="28" t="s">
        <v>9298</v>
      </c>
      <c r="H8559" s="28" t="s">
        <v>1752</v>
      </c>
      <c r="I8559" s="28" t="s">
        <v>6170</v>
      </c>
      <c r="J8559" s="28" t="s">
        <v>6158</v>
      </c>
      <c r="K8559" s="28">
        <v>1</v>
      </c>
      <c r="L8559" s="28" t="s">
        <v>6159</v>
      </c>
      <c r="M8559" s="36" t="str">
        <f t="shared" si="133"/>
        <v>SCHWEIZER</v>
      </c>
    </row>
    <row r="8560" spans="6:13" ht="15" thickBot="1" x14ac:dyDescent="0.4">
      <c r="F8560" s="29" t="s">
        <v>5206</v>
      </c>
      <c r="G8560" s="27" t="s">
        <v>11163</v>
      </c>
      <c r="H8560" s="27" t="s">
        <v>5210</v>
      </c>
      <c r="I8560" s="27" t="s">
        <v>6108</v>
      </c>
      <c r="J8560" s="27" t="s">
        <v>6158</v>
      </c>
      <c r="K8560" s="27">
        <v>1</v>
      </c>
      <c r="L8560" s="27" t="s">
        <v>6159</v>
      </c>
      <c r="M8560" s="36" t="str">
        <f t="shared" si="133"/>
        <v>SCHWEIZER</v>
      </c>
    </row>
    <row r="8561" spans="6:13" ht="15" thickBot="1" x14ac:dyDescent="0.4">
      <c r="F8561" s="30" t="s">
        <v>5206</v>
      </c>
      <c r="G8561" s="28" t="s">
        <v>11164</v>
      </c>
      <c r="H8561" s="28" t="s">
        <v>5212</v>
      </c>
      <c r="I8561" s="28" t="s">
        <v>6108</v>
      </c>
      <c r="J8561" s="28" t="s">
        <v>6158</v>
      </c>
      <c r="K8561" s="28">
        <v>2</v>
      </c>
      <c r="L8561" s="28" t="s">
        <v>6159</v>
      </c>
      <c r="M8561" s="36" t="str">
        <f t="shared" si="133"/>
        <v>SCHWEIZER</v>
      </c>
    </row>
    <row r="8562" spans="6:13" ht="15" thickBot="1" x14ac:dyDescent="0.4">
      <c r="F8562" s="29" t="s">
        <v>5206</v>
      </c>
      <c r="G8562" s="27" t="s">
        <v>11165</v>
      </c>
      <c r="H8562" s="27" t="s">
        <v>5214</v>
      </c>
      <c r="I8562" s="27" t="s">
        <v>6108</v>
      </c>
      <c r="J8562" s="27" t="s">
        <v>6158</v>
      </c>
      <c r="K8562" s="27">
        <v>1</v>
      </c>
      <c r="L8562" s="27" t="s">
        <v>6159</v>
      </c>
      <c r="M8562" s="36" t="str">
        <f t="shared" si="133"/>
        <v>SCHWEIZER</v>
      </c>
    </row>
    <row r="8563" spans="6:13" ht="15" thickBot="1" x14ac:dyDescent="0.4">
      <c r="F8563" s="30" t="s">
        <v>5206</v>
      </c>
      <c r="G8563" s="28" t="s">
        <v>9299</v>
      </c>
      <c r="H8563" s="28" t="s">
        <v>1752</v>
      </c>
      <c r="I8563" s="28" t="s">
        <v>6170</v>
      </c>
      <c r="J8563" s="28" t="s">
        <v>6158</v>
      </c>
      <c r="K8563" s="28">
        <v>1</v>
      </c>
      <c r="L8563" s="28" t="s">
        <v>6159</v>
      </c>
      <c r="M8563" s="36" t="str">
        <f t="shared" si="133"/>
        <v>SCHWEIZER</v>
      </c>
    </row>
    <row r="8564" spans="6:13" ht="15" thickBot="1" x14ac:dyDescent="0.4">
      <c r="F8564" s="29" t="s">
        <v>5206</v>
      </c>
      <c r="G8564" s="27" t="s">
        <v>9004</v>
      </c>
      <c r="H8564" s="27" t="s">
        <v>258</v>
      </c>
      <c r="I8564" s="27" t="s">
        <v>6108</v>
      </c>
      <c r="J8564" s="27" t="s">
        <v>6158</v>
      </c>
      <c r="K8564" s="27">
        <v>1</v>
      </c>
      <c r="L8564" s="27" t="s">
        <v>6159</v>
      </c>
      <c r="M8564" s="36" t="str">
        <f t="shared" si="133"/>
        <v>SCHWEIZER</v>
      </c>
    </row>
    <row r="8565" spans="6:13" ht="15" thickBot="1" x14ac:dyDescent="0.4">
      <c r="F8565" s="30" t="s">
        <v>5206</v>
      </c>
      <c r="G8565" s="28" t="s">
        <v>5217</v>
      </c>
      <c r="H8565" s="28" t="s">
        <v>5216</v>
      </c>
      <c r="I8565" s="28" t="s">
        <v>6165</v>
      </c>
      <c r="J8565" s="28" t="s">
        <v>6158</v>
      </c>
      <c r="K8565" s="28">
        <v>1</v>
      </c>
      <c r="L8565" s="28" t="s">
        <v>6159</v>
      </c>
      <c r="M8565" s="36" t="str">
        <f t="shared" si="133"/>
        <v>SCHWEIZER</v>
      </c>
    </row>
    <row r="8566" spans="6:13" ht="15" thickBot="1" x14ac:dyDescent="0.4">
      <c r="F8566" s="29" t="s">
        <v>5206</v>
      </c>
      <c r="G8566" s="27" t="s">
        <v>5215</v>
      </c>
      <c r="H8566" s="27" t="s">
        <v>5214</v>
      </c>
      <c r="I8566" s="27" t="s">
        <v>6108</v>
      </c>
      <c r="J8566" s="27" t="s">
        <v>6158</v>
      </c>
      <c r="K8566" s="27">
        <v>1</v>
      </c>
      <c r="L8566" s="27" t="s">
        <v>6159</v>
      </c>
      <c r="M8566" s="36" t="str">
        <f t="shared" si="133"/>
        <v>SCHWEIZER</v>
      </c>
    </row>
    <row r="8567" spans="6:13" ht="15" thickBot="1" x14ac:dyDescent="0.4">
      <c r="F8567" s="30" t="s">
        <v>5206</v>
      </c>
      <c r="G8567" s="28" t="s">
        <v>9300</v>
      </c>
      <c r="H8567" s="28" t="s">
        <v>1752</v>
      </c>
      <c r="I8567" s="28" t="s">
        <v>6170</v>
      </c>
      <c r="J8567" s="28" t="s">
        <v>6158</v>
      </c>
      <c r="K8567" s="28">
        <v>1</v>
      </c>
      <c r="L8567" s="28" t="s">
        <v>6159</v>
      </c>
      <c r="M8567" s="36" t="str">
        <f t="shared" si="133"/>
        <v>SCHWEIZER</v>
      </c>
    </row>
    <row r="8568" spans="6:13" ht="15" thickBot="1" x14ac:dyDescent="0.4">
      <c r="F8568" s="29" t="s">
        <v>5206</v>
      </c>
      <c r="G8568" s="27" t="s">
        <v>9301</v>
      </c>
      <c r="H8568" s="27" t="s">
        <v>1752</v>
      </c>
      <c r="I8568" s="27" t="s">
        <v>6170</v>
      </c>
      <c r="J8568" s="27" t="s">
        <v>6158</v>
      </c>
      <c r="K8568" s="27">
        <v>1</v>
      </c>
      <c r="L8568" s="27" t="s">
        <v>6159</v>
      </c>
      <c r="M8568" s="36" t="str">
        <f t="shared" si="133"/>
        <v>SCHWEIZER</v>
      </c>
    </row>
    <row r="8569" spans="6:13" ht="15" thickBot="1" x14ac:dyDescent="0.4">
      <c r="F8569" s="30" t="s">
        <v>5206</v>
      </c>
      <c r="G8569" s="28" t="s">
        <v>11166</v>
      </c>
      <c r="H8569" s="28" t="s">
        <v>5216</v>
      </c>
      <c r="I8569" s="28" t="s">
        <v>6165</v>
      </c>
      <c r="J8569" s="28" t="s">
        <v>6158</v>
      </c>
      <c r="K8569" s="28">
        <v>1</v>
      </c>
      <c r="L8569" s="28" t="s">
        <v>6159</v>
      </c>
      <c r="M8569" s="36" t="str">
        <f t="shared" si="133"/>
        <v>SCHWEIZER</v>
      </c>
    </row>
    <row r="8570" spans="6:13" ht="15" thickBot="1" x14ac:dyDescent="0.4">
      <c r="F8570" s="29" t="s">
        <v>5206</v>
      </c>
      <c r="G8570" s="27" t="s">
        <v>9010</v>
      </c>
      <c r="H8570" s="27" t="s">
        <v>518</v>
      </c>
      <c r="I8570" s="27" t="s">
        <v>6108</v>
      </c>
      <c r="J8570" s="27" t="s">
        <v>6169</v>
      </c>
      <c r="K8570" s="27">
        <v>1</v>
      </c>
      <c r="L8570" s="27" t="s">
        <v>6159</v>
      </c>
      <c r="M8570" s="36" t="str">
        <f t="shared" si="133"/>
        <v>SCHWEIZER</v>
      </c>
    </row>
    <row r="8571" spans="6:13" ht="15" thickBot="1" x14ac:dyDescent="0.4">
      <c r="F8571" s="30" t="s">
        <v>5206</v>
      </c>
      <c r="G8571" s="28" t="s">
        <v>5211</v>
      </c>
      <c r="H8571" s="28" t="s">
        <v>5210</v>
      </c>
      <c r="I8571" s="28" t="s">
        <v>6108</v>
      </c>
      <c r="J8571" s="28" t="s">
        <v>6158</v>
      </c>
      <c r="K8571" s="28">
        <v>1</v>
      </c>
      <c r="L8571" s="28" t="s">
        <v>6159</v>
      </c>
      <c r="M8571" s="36" t="str">
        <f t="shared" si="133"/>
        <v>SCHWEIZER</v>
      </c>
    </row>
    <row r="8572" spans="6:13" ht="15" thickBot="1" x14ac:dyDescent="0.4">
      <c r="F8572" s="29" t="s">
        <v>5206</v>
      </c>
      <c r="G8572" s="27" t="s">
        <v>11167</v>
      </c>
      <c r="H8572" s="27" t="s">
        <v>5212</v>
      </c>
      <c r="I8572" s="27" t="s">
        <v>6108</v>
      </c>
      <c r="J8572" s="27" t="s">
        <v>6158</v>
      </c>
      <c r="K8572" s="27">
        <v>2</v>
      </c>
      <c r="L8572" s="27" t="s">
        <v>6159</v>
      </c>
      <c r="M8572" s="36" t="str">
        <f t="shared" si="133"/>
        <v>SCHWEIZER</v>
      </c>
    </row>
    <row r="8573" spans="6:13" ht="15" thickBot="1" x14ac:dyDescent="0.4">
      <c r="F8573" s="30" t="s">
        <v>5219</v>
      </c>
      <c r="G8573" s="28" t="s">
        <v>1830</v>
      </c>
      <c r="H8573" s="28" t="s">
        <v>1828</v>
      </c>
      <c r="I8573" s="28" t="s">
        <v>6108</v>
      </c>
      <c r="J8573" s="28" t="s">
        <v>6158</v>
      </c>
      <c r="K8573" s="28">
        <v>1</v>
      </c>
      <c r="L8573" s="28" t="s">
        <v>6159</v>
      </c>
      <c r="M8573" s="36" t="str">
        <f t="shared" si="133"/>
        <v>SCINTEX</v>
      </c>
    </row>
    <row r="8574" spans="6:13" ht="15" thickBot="1" x14ac:dyDescent="0.4">
      <c r="F8574" s="29" t="s">
        <v>5219</v>
      </c>
      <c r="G8574" s="27" t="s">
        <v>10498</v>
      </c>
      <c r="H8574" s="27" t="s">
        <v>1828</v>
      </c>
      <c r="I8574" s="27" t="s">
        <v>6108</v>
      </c>
      <c r="J8574" s="27" t="s">
        <v>6158</v>
      </c>
      <c r="K8574" s="27">
        <v>1</v>
      </c>
      <c r="L8574" s="27" t="s">
        <v>6159</v>
      </c>
      <c r="M8574" s="36" t="str">
        <f t="shared" si="133"/>
        <v>SCINTEX</v>
      </c>
    </row>
    <row r="8575" spans="6:13" ht="15" thickBot="1" x14ac:dyDescent="0.4">
      <c r="F8575" s="30" t="s">
        <v>5219</v>
      </c>
      <c r="G8575" s="28" t="s">
        <v>10499</v>
      </c>
      <c r="H8575" s="28" t="s">
        <v>1828</v>
      </c>
      <c r="I8575" s="28" t="s">
        <v>6108</v>
      </c>
      <c r="J8575" s="28" t="s">
        <v>6158</v>
      </c>
      <c r="K8575" s="28">
        <v>1</v>
      </c>
      <c r="L8575" s="28" t="s">
        <v>6159</v>
      </c>
      <c r="M8575" s="36" t="str">
        <f t="shared" si="133"/>
        <v>SCINTEX</v>
      </c>
    </row>
    <row r="8576" spans="6:13" ht="15" thickBot="1" x14ac:dyDescent="0.4">
      <c r="F8576" s="29" t="s">
        <v>5219</v>
      </c>
      <c r="G8576" s="27" t="s">
        <v>8070</v>
      </c>
      <c r="H8576" s="27" t="s">
        <v>1525</v>
      </c>
      <c r="I8576" s="27" t="s">
        <v>6108</v>
      </c>
      <c r="J8576" s="27" t="s">
        <v>6158</v>
      </c>
      <c r="K8576" s="27">
        <v>1</v>
      </c>
      <c r="L8576" s="27" t="s">
        <v>6159</v>
      </c>
      <c r="M8576" s="36" t="str">
        <f t="shared" si="133"/>
        <v>SCINTEX</v>
      </c>
    </row>
    <row r="8577" spans="6:13" ht="15" thickBot="1" x14ac:dyDescent="0.4">
      <c r="F8577" s="30" t="s">
        <v>5219</v>
      </c>
      <c r="G8577" s="28" t="s">
        <v>11168</v>
      </c>
      <c r="H8577" s="28" t="s">
        <v>5218</v>
      </c>
      <c r="I8577" s="28" t="s">
        <v>6108</v>
      </c>
      <c r="J8577" s="28" t="s">
        <v>6158</v>
      </c>
      <c r="K8577" s="28">
        <v>1</v>
      </c>
      <c r="L8577" s="28" t="s">
        <v>6159</v>
      </c>
      <c r="M8577" s="36" t="str">
        <f t="shared" si="133"/>
        <v>SCINTEX</v>
      </c>
    </row>
    <row r="8578" spans="6:13" ht="15" thickBot="1" x14ac:dyDescent="0.4">
      <c r="F8578" s="29" t="s">
        <v>5219</v>
      </c>
      <c r="G8578" s="27" t="s">
        <v>5220</v>
      </c>
      <c r="H8578" s="27" t="s">
        <v>5218</v>
      </c>
      <c r="I8578" s="27" t="s">
        <v>6108</v>
      </c>
      <c r="J8578" s="27" t="s">
        <v>6158</v>
      </c>
      <c r="K8578" s="27">
        <v>1</v>
      </c>
      <c r="L8578" s="27" t="s">
        <v>6159</v>
      </c>
      <c r="M8578" s="36" t="str">
        <f t="shared" si="133"/>
        <v>SCINTEX</v>
      </c>
    </row>
    <row r="8579" spans="6:13" ht="15" thickBot="1" x14ac:dyDescent="0.4">
      <c r="F8579" s="30" t="s">
        <v>5219</v>
      </c>
      <c r="G8579" s="28" t="s">
        <v>7507</v>
      </c>
      <c r="H8579" s="28" t="s">
        <v>1828</v>
      </c>
      <c r="I8579" s="28" t="s">
        <v>6108</v>
      </c>
      <c r="J8579" s="28" t="s">
        <v>6158</v>
      </c>
      <c r="K8579" s="28">
        <v>1</v>
      </c>
      <c r="L8579" s="28" t="s">
        <v>6159</v>
      </c>
      <c r="M8579" s="36" t="str">
        <f t="shared" si="133"/>
        <v>SCINTEX</v>
      </c>
    </row>
    <row r="8580" spans="6:13" ht="15" thickBot="1" x14ac:dyDescent="0.4">
      <c r="F8580" s="29" t="s">
        <v>5219</v>
      </c>
      <c r="G8580" s="27" t="s">
        <v>8069</v>
      </c>
      <c r="H8580" s="27" t="s">
        <v>1525</v>
      </c>
      <c r="I8580" s="27" t="s">
        <v>6108</v>
      </c>
      <c r="J8580" s="27" t="s">
        <v>6158</v>
      </c>
      <c r="K8580" s="27">
        <v>1</v>
      </c>
      <c r="L8580" s="27" t="s">
        <v>6159</v>
      </c>
      <c r="M8580" s="36" t="str">
        <f t="shared" si="133"/>
        <v>SCINTEX</v>
      </c>
    </row>
    <row r="8581" spans="6:13" ht="15" thickBot="1" x14ac:dyDescent="0.4">
      <c r="F8581" s="30" t="s">
        <v>5219</v>
      </c>
      <c r="G8581" s="28" t="s">
        <v>10481</v>
      </c>
      <c r="H8581" s="28" t="s">
        <v>1525</v>
      </c>
      <c r="I8581" s="28" t="s">
        <v>6108</v>
      </c>
      <c r="J8581" s="28" t="s">
        <v>6158</v>
      </c>
      <c r="K8581" s="28">
        <v>1</v>
      </c>
      <c r="L8581" s="28" t="s">
        <v>6159</v>
      </c>
      <c r="M8581" s="36" t="str">
        <f t="shared" si="133"/>
        <v>SCINTEX</v>
      </c>
    </row>
    <row r="8582" spans="6:13" ht="15" thickBot="1" x14ac:dyDescent="0.4">
      <c r="F8582" s="29" t="s">
        <v>5222</v>
      </c>
      <c r="G8582" s="27" t="s">
        <v>1347</v>
      </c>
      <c r="H8582" s="27" t="s">
        <v>1346</v>
      </c>
      <c r="I8582" s="27" t="s">
        <v>6108</v>
      </c>
      <c r="J8582" s="27" t="s">
        <v>6158</v>
      </c>
      <c r="K8582" s="27">
        <v>1</v>
      </c>
      <c r="L8582" s="27" t="s">
        <v>6159</v>
      </c>
      <c r="M8582" s="36" t="str">
        <f t="shared" si="133"/>
        <v>SCOTTISH AVIATION</v>
      </c>
    </row>
    <row r="8583" spans="6:13" ht="15" thickBot="1" x14ac:dyDescent="0.4">
      <c r="F8583" s="30" t="s">
        <v>5222</v>
      </c>
      <c r="G8583" s="28" t="s">
        <v>11169</v>
      </c>
      <c r="H8583" s="28" t="s">
        <v>1346</v>
      </c>
      <c r="I8583" s="28" t="s">
        <v>6108</v>
      </c>
      <c r="J8583" s="28" t="s">
        <v>6158</v>
      </c>
      <c r="K8583" s="28">
        <v>1</v>
      </c>
      <c r="L8583" s="28" t="s">
        <v>6159</v>
      </c>
      <c r="M8583" s="36" t="str">
        <f t="shared" ref="M8583:M8646" si="134">F8583</f>
        <v>SCOTTISH AVIATION</v>
      </c>
    </row>
    <row r="8584" spans="6:13" ht="15" thickBot="1" x14ac:dyDescent="0.4">
      <c r="F8584" s="29" t="s">
        <v>5222</v>
      </c>
      <c r="G8584" s="27" t="s">
        <v>3273</v>
      </c>
      <c r="H8584" s="27" t="s">
        <v>3272</v>
      </c>
      <c r="I8584" s="27" t="s">
        <v>6108</v>
      </c>
      <c r="J8584" s="27" t="s">
        <v>6169</v>
      </c>
      <c r="K8584" s="27">
        <v>2</v>
      </c>
      <c r="L8584" s="27" t="s">
        <v>6159</v>
      </c>
      <c r="M8584" s="36" t="str">
        <f t="shared" si="134"/>
        <v>SCOTTISH AVIATION</v>
      </c>
    </row>
    <row r="8585" spans="6:13" ht="15" thickBot="1" x14ac:dyDescent="0.4">
      <c r="F8585" s="30" t="s">
        <v>5222</v>
      </c>
      <c r="G8585" s="28" t="s">
        <v>9101</v>
      </c>
      <c r="H8585" s="28" t="s">
        <v>3272</v>
      </c>
      <c r="I8585" s="28" t="s">
        <v>6108</v>
      </c>
      <c r="J8585" s="28" t="s">
        <v>6169</v>
      </c>
      <c r="K8585" s="28">
        <v>2</v>
      </c>
      <c r="L8585" s="28" t="s">
        <v>6159</v>
      </c>
      <c r="M8585" s="36" t="str">
        <f t="shared" si="134"/>
        <v>SCOTTISH AVIATION</v>
      </c>
    </row>
    <row r="8586" spans="6:13" ht="15" thickBot="1" x14ac:dyDescent="0.4">
      <c r="F8586" s="29" t="s">
        <v>5222</v>
      </c>
      <c r="G8586" s="27" t="s">
        <v>7477</v>
      </c>
      <c r="H8586" s="27" t="s">
        <v>1346</v>
      </c>
      <c r="I8586" s="27" t="s">
        <v>6108</v>
      </c>
      <c r="J8586" s="27" t="s">
        <v>6158</v>
      </c>
      <c r="K8586" s="27">
        <v>1</v>
      </c>
      <c r="L8586" s="27" t="s">
        <v>6159</v>
      </c>
      <c r="M8586" s="36" t="str">
        <f t="shared" si="134"/>
        <v>SCOTTISH AVIATION</v>
      </c>
    </row>
    <row r="8587" spans="6:13" ht="15" thickBot="1" x14ac:dyDescent="0.4">
      <c r="F8587" s="30" t="s">
        <v>5222</v>
      </c>
      <c r="G8587" s="28" t="s">
        <v>11170</v>
      </c>
      <c r="H8587" s="28" t="s">
        <v>1346</v>
      </c>
      <c r="I8587" s="28" t="s">
        <v>6108</v>
      </c>
      <c r="J8587" s="28" t="s">
        <v>6158</v>
      </c>
      <c r="K8587" s="28">
        <v>1</v>
      </c>
      <c r="L8587" s="28" t="s">
        <v>6159</v>
      </c>
      <c r="M8587" s="36" t="str">
        <f t="shared" si="134"/>
        <v>SCOTTISH AVIATION</v>
      </c>
    </row>
    <row r="8588" spans="6:13" ht="15" thickBot="1" x14ac:dyDescent="0.4">
      <c r="F8588" s="29" t="s">
        <v>5222</v>
      </c>
      <c r="G8588" s="27" t="s">
        <v>5223</v>
      </c>
      <c r="H8588" s="27" t="s">
        <v>5221</v>
      </c>
      <c r="I8588" s="27" t="s">
        <v>6108</v>
      </c>
      <c r="J8588" s="27" t="s">
        <v>6158</v>
      </c>
      <c r="K8588" s="27">
        <v>2</v>
      </c>
      <c r="L8588" s="27" t="s">
        <v>6159</v>
      </c>
      <c r="M8588" s="36" t="str">
        <f t="shared" si="134"/>
        <v>SCOTTISH AVIATION</v>
      </c>
    </row>
    <row r="8589" spans="6:13" ht="15" thickBot="1" x14ac:dyDescent="0.4">
      <c r="F8589" s="30" t="s">
        <v>5225</v>
      </c>
      <c r="G8589" s="28">
        <v>101</v>
      </c>
      <c r="H8589" s="28" t="s">
        <v>5224</v>
      </c>
      <c r="I8589" s="28" t="s">
        <v>6108</v>
      </c>
      <c r="J8589" s="28" t="s">
        <v>6158</v>
      </c>
      <c r="K8589" s="28">
        <v>1</v>
      </c>
      <c r="L8589" s="28" t="s">
        <v>6159</v>
      </c>
      <c r="M8589" s="36" t="str">
        <f t="shared" si="134"/>
        <v>SCWAL</v>
      </c>
    </row>
    <row r="8590" spans="6:13" ht="15" thickBot="1" x14ac:dyDescent="0.4">
      <c r="F8590" s="29" t="s">
        <v>5228</v>
      </c>
      <c r="G8590" s="27" t="s">
        <v>11171</v>
      </c>
      <c r="H8590" s="27" t="s">
        <v>5227</v>
      </c>
      <c r="I8590" s="27" t="s">
        <v>6108</v>
      </c>
      <c r="J8590" s="27" t="s">
        <v>6158</v>
      </c>
      <c r="K8590" s="27">
        <v>1</v>
      </c>
      <c r="L8590" s="27" t="s">
        <v>6159</v>
      </c>
      <c r="M8590" s="36" t="str">
        <f t="shared" si="134"/>
        <v>SEABIRD</v>
      </c>
    </row>
    <row r="8591" spans="6:13" ht="15" thickBot="1" x14ac:dyDescent="0.4">
      <c r="F8591" s="30" t="s">
        <v>5228</v>
      </c>
      <c r="G8591" s="28" t="s">
        <v>5229</v>
      </c>
      <c r="H8591" s="28" t="s">
        <v>5227</v>
      </c>
      <c r="I8591" s="28" t="s">
        <v>6108</v>
      </c>
      <c r="J8591" s="28" t="s">
        <v>6158</v>
      </c>
      <c r="K8591" s="28">
        <v>1</v>
      </c>
      <c r="L8591" s="28" t="s">
        <v>6159</v>
      </c>
      <c r="M8591" s="36" t="str">
        <f t="shared" si="134"/>
        <v>SEABIRD</v>
      </c>
    </row>
    <row r="8592" spans="6:13" ht="15" thickBot="1" x14ac:dyDescent="0.4">
      <c r="F8592" s="29" t="s">
        <v>5228</v>
      </c>
      <c r="G8592" s="27" t="s">
        <v>11172</v>
      </c>
      <c r="H8592" s="27" t="s">
        <v>3647</v>
      </c>
      <c r="I8592" s="27" t="s">
        <v>6108</v>
      </c>
      <c r="J8592" s="27" t="s">
        <v>6158</v>
      </c>
      <c r="K8592" s="27">
        <v>1</v>
      </c>
      <c r="L8592" s="27" t="s">
        <v>6159</v>
      </c>
      <c r="M8592" s="36" t="str">
        <f t="shared" si="134"/>
        <v>SEABIRD</v>
      </c>
    </row>
    <row r="8593" spans="6:13" ht="15" thickBot="1" x14ac:dyDescent="0.4">
      <c r="F8593" s="30" t="s">
        <v>5231</v>
      </c>
      <c r="G8593" s="28" t="s">
        <v>5232</v>
      </c>
      <c r="H8593" s="28" t="s">
        <v>5230</v>
      </c>
      <c r="I8593" s="28" t="s">
        <v>6165</v>
      </c>
      <c r="J8593" s="28" t="s">
        <v>6158</v>
      </c>
      <c r="K8593" s="28">
        <v>1</v>
      </c>
      <c r="L8593" s="28" t="s">
        <v>6159</v>
      </c>
      <c r="M8593" s="36" t="str">
        <f t="shared" si="134"/>
        <v>SEAFLIGHT</v>
      </c>
    </row>
    <row r="8594" spans="6:13" ht="15" thickBot="1" x14ac:dyDescent="0.4">
      <c r="F8594" s="29" t="s">
        <v>5234</v>
      </c>
      <c r="G8594" s="27" t="s">
        <v>62</v>
      </c>
      <c r="H8594" s="27" t="s">
        <v>5233</v>
      </c>
      <c r="I8594" s="27" t="s">
        <v>6165</v>
      </c>
      <c r="J8594" s="27" t="s">
        <v>6169</v>
      </c>
      <c r="K8594" s="27">
        <v>1</v>
      </c>
      <c r="L8594" s="27" t="s">
        <v>6159</v>
      </c>
      <c r="M8594" s="36" t="str">
        <f t="shared" si="134"/>
        <v>SEASTAR</v>
      </c>
    </row>
    <row r="8595" spans="6:13" ht="15" thickBot="1" x14ac:dyDescent="0.4">
      <c r="F8595" s="30" t="s">
        <v>5236</v>
      </c>
      <c r="G8595" s="28" t="s">
        <v>5239</v>
      </c>
      <c r="H8595" s="28" t="s">
        <v>5238</v>
      </c>
      <c r="I8595" s="28" t="s">
        <v>6165</v>
      </c>
      <c r="J8595" s="28" t="s">
        <v>6158</v>
      </c>
      <c r="K8595" s="28">
        <v>1</v>
      </c>
      <c r="L8595" s="28" t="s">
        <v>6159</v>
      </c>
      <c r="M8595" s="36" t="str">
        <f t="shared" si="134"/>
        <v>SEAWIND</v>
      </c>
    </row>
    <row r="8596" spans="6:13" ht="15" thickBot="1" x14ac:dyDescent="0.4">
      <c r="F8596" s="29" t="s">
        <v>5236</v>
      </c>
      <c r="G8596" s="27" t="s">
        <v>5237</v>
      </c>
      <c r="H8596" s="27" t="s">
        <v>5235</v>
      </c>
      <c r="I8596" s="27" t="s">
        <v>6165</v>
      </c>
      <c r="J8596" s="27" t="s">
        <v>6169</v>
      </c>
      <c r="K8596" s="27">
        <v>1</v>
      </c>
      <c r="L8596" s="27" t="s">
        <v>6159</v>
      </c>
      <c r="M8596" s="36" t="str">
        <f t="shared" si="134"/>
        <v>SEAWIND</v>
      </c>
    </row>
    <row r="8597" spans="6:13" ht="15" thickBot="1" x14ac:dyDescent="0.4">
      <c r="F8597" s="30" t="s">
        <v>11173</v>
      </c>
      <c r="G8597" s="28" t="s">
        <v>11174</v>
      </c>
      <c r="H8597" s="28" t="s">
        <v>4254</v>
      </c>
      <c r="I8597" s="28" t="s">
        <v>6108</v>
      </c>
      <c r="J8597" s="28" t="s">
        <v>6158</v>
      </c>
      <c r="K8597" s="28">
        <v>2</v>
      </c>
      <c r="L8597" s="28" t="s">
        <v>6159</v>
      </c>
      <c r="M8597" s="36" t="str">
        <f t="shared" si="134"/>
        <v>SEGUIN</v>
      </c>
    </row>
    <row r="8598" spans="6:13" ht="15" thickBot="1" x14ac:dyDescent="0.4">
      <c r="F8598" s="29" t="s">
        <v>11173</v>
      </c>
      <c r="G8598" s="27" t="s">
        <v>11175</v>
      </c>
      <c r="H8598" s="27" t="s">
        <v>593</v>
      </c>
      <c r="I8598" s="27" t="s">
        <v>6108</v>
      </c>
      <c r="J8598" s="27" t="s">
        <v>6158</v>
      </c>
      <c r="K8598" s="27">
        <v>2</v>
      </c>
      <c r="L8598" s="27" t="s">
        <v>6159</v>
      </c>
      <c r="M8598" s="36" t="str">
        <f t="shared" si="134"/>
        <v>SEGUIN</v>
      </c>
    </row>
    <row r="8599" spans="6:13" ht="15" thickBot="1" x14ac:dyDescent="0.4">
      <c r="F8599" s="30" t="s">
        <v>11176</v>
      </c>
      <c r="G8599" s="28" t="s">
        <v>9241</v>
      </c>
      <c r="H8599" s="28" t="s">
        <v>3370</v>
      </c>
      <c r="I8599" s="28" t="s">
        <v>6108</v>
      </c>
      <c r="J8599" s="28" t="s">
        <v>6109</v>
      </c>
      <c r="K8599" s="28">
        <v>2</v>
      </c>
      <c r="L8599" s="28" t="s">
        <v>6110</v>
      </c>
      <c r="M8599" s="36" t="str">
        <f t="shared" si="134"/>
        <v>SEPECAT</v>
      </c>
    </row>
    <row r="8600" spans="6:13" ht="15" thickBot="1" x14ac:dyDescent="0.4">
      <c r="F8600" s="29" t="s">
        <v>11176</v>
      </c>
      <c r="G8600" s="27" t="s">
        <v>3372</v>
      </c>
      <c r="H8600" s="27" t="s">
        <v>3370</v>
      </c>
      <c r="I8600" s="27" t="s">
        <v>6108</v>
      </c>
      <c r="J8600" s="27" t="s">
        <v>6109</v>
      </c>
      <c r="K8600" s="27">
        <v>2</v>
      </c>
      <c r="L8600" s="27" t="s">
        <v>6110</v>
      </c>
      <c r="M8600" s="36" t="str">
        <f t="shared" si="134"/>
        <v>SEPECAT</v>
      </c>
    </row>
    <row r="8601" spans="6:13" ht="15" thickBot="1" x14ac:dyDescent="0.4">
      <c r="F8601" s="30" t="s">
        <v>11177</v>
      </c>
      <c r="G8601" s="28" t="s">
        <v>342</v>
      </c>
      <c r="H8601" s="28" t="s">
        <v>340</v>
      </c>
      <c r="I8601" s="28" t="s">
        <v>6108</v>
      </c>
      <c r="J8601" s="28" t="s">
        <v>6158</v>
      </c>
      <c r="K8601" s="28">
        <v>1</v>
      </c>
      <c r="L8601" s="28" t="s">
        <v>6159</v>
      </c>
      <c r="M8601" s="36" t="str">
        <f t="shared" si="134"/>
        <v>SEQUOIA</v>
      </c>
    </row>
    <row r="8602" spans="6:13" ht="15" thickBot="1" x14ac:dyDescent="0.4">
      <c r="F8602" s="29" t="s">
        <v>11177</v>
      </c>
      <c r="G8602" s="27" t="s">
        <v>6283</v>
      </c>
      <c r="H8602" s="27" t="s">
        <v>340</v>
      </c>
      <c r="I8602" s="27" t="s">
        <v>6108</v>
      </c>
      <c r="J8602" s="27" t="s">
        <v>6158</v>
      </c>
      <c r="K8602" s="27">
        <v>1</v>
      </c>
      <c r="L8602" s="27" t="s">
        <v>6159</v>
      </c>
      <c r="M8602" s="36" t="str">
        <f t="shared" si="134"/>
        <v>SEQUOIA</v>
      </c>
    </row>
    <row r="8603" spans="6:13" ht="15" thickBot="1" x14ac:dyDescent="0.4">
      <c r="F8603" s="30" t="s">
        <v>11178</v>
      </c>
      <c r="G8603" s="28" t="s">
        <v>11179</v>
      </c>
      <c r="H8603" s="28" t="s">
        <v>258</v>
      </c>
      <c r="I8603" s="28" t="s">
        <v>6108</v>
      </c>
      <c r="J8603" s="28" t="s">
        <v>6158</v>
      </c>
      <c r="K8603" s="28">
        <v>1</v>
      </c>
      <c r="L8603" s="28" t="s">
        <v>6159</v>
      </c>
      <c r="M8603" s="36" t="str">
        <f t="shared" si="134"/>
        <v>SERV-AERO</v>
      </c>
    </row>
    <row r="8604" spans="6:13" ht="15" thickBot="1" x14ac:dyDescent="0.4">
      <c r="F8604" s="29" t="s">
        <v>11178</v>
      </c>
      <c r="G8604" s="27" t="s">
        <v>11180</v>
      </c>
      <c r="H8604" s="27" t="s">
        <v>258</v>
      </c>
      <c r="I8604" s="27" t="s">
        <v>6108</v>
      </c>
      <c r="J8604" s="27" t="s">
        <v>6158</v>
      </c>
      <c r="K8604" s="27">
        <v>1</v>
      </c>
      <c r="L8604" s="27" t="s">
        <v>6159</v>
      </c>
      <c r="M8604" s="36" t="str">
        <f t="shared" si="134"/>
        <v>SERV-AERO</v>
      </c>
    </row>
    <row r="8605" spans="6:13" ht="15" thickBot="1" x14ac:dyDescent="0.4">
      <c r="F8605" s="30" t="s">
        <v>11178</v>
      </c>
      <c r="G8605" s="28" t="s">
        <v>11181</v>
      </c>
      <c r="H8605" s="28" t="s">
        <v>235</v>
      </c>
      <c r="I8605" s="28" t="s">
        <v>6108</v>
      </c>
      <c r="J8605" s="28" t="s">
        <v>6158</v>
      </c>
      <c r="K8605" s="28">
        <v>1</v>
      </c>
      <c r="L8605" s="28" t="s">
        <v>6159</v>
      </c>
      <c r="M8605" s="36" t="str">
        <f t="shared" si="134"/>
        <v>SERV-AERO</v>
      </c>
    </row>
    <row r="8606" spans="6:13" ht="15" thickBot="1" x14ac:dyDescent="0.4">
      <c r="F8606" s="29" t="s">
        <v>11178</v>
      </c>
      <c r="G8606" s="27" t="s">
        <v>11182</v>
      </c>
      <c r="H8606" s="27" t="s">
        <v>1297</v>
      </c>
      <c r="I8606" s="27" t="s">
        <v>6108</v>
      </c>
      <c r="J8606" s="27" t="s">
        <v>6169</v>
      </c>
      <c r="K8606" s="27">
        <v>1</v>
      </c>
      <c r="L8606" s="27" t="s">
        <v>6159</v>
      </c>
      <c r="M8606" s="36" t="str">
        <f t="shared" si="134"/>
        <v>SERV-AERO</v>
      </c>
    </row>
    <row r="8607" spans="6:13" ht="15" thickBot="1" x14ac:dyDescent="0.4">
      <c r="F8607" s="30" t="s">
        <v>11178</v>
      </c>
      <c r="G8607" s="28" t="s">
        <v>11183</v>
      </c>
      <c r="H8607" s="28" t="s">
        <v>235</v>
      </c>
      <c r="I8607" s="28" t="s">
        <v>6108</v>
      </c>
      <c r="J8607" s="28" t="s">
        <v>6158</v>
      </c>
      <c r="K8607" s="28">
        <v>1</v>
      </c>
      <c r="L8607" s="28" t="s">
        <v>6159</v>
      </c>
      <c r="M8607" s="36" t="str">
        <f t="shared" si="134"/>
        <v>SERV-AERO</v>
      </c>
    </row>
    <row r="8608" spans="6:13" ht="15" thickBot="1" x14ac:dyDescent="0.4">
      <c r="F8608" s="29" t="s">
        <v>11178</v>
      </c>
      <c r="G8608" s="27" t="s">
        <v>11184</v>
      </c>
      <c r="H8608" s="27" t="s">
        <v>1297</v>
      </c>
      <c r="I8608" s="27" t="s">
        <v>6108</v>
      </c>
      <c r="J8608" s="27" t="s">
        <v>6169</v>
      </c>
      <c r="K8608" s="27">
        <v>1</v>
      </c>
      <c r="L8608" s="27" t="s">
        <v>6159</v>
      </c>
      <c r="M8608" s="36" t="str">
        <f t="shared" si="134"/>
        <v>SERV-AERO</v>
      </c>
    </row>
    <row r="8609" spans="6:13" ht="15" thickBot="1" x14ac:dyDescent="0.4">
      <c r="F8609" s="30" t="s">
        <v>5241</v>
      </c>
      <c r="G8609" s="28" t="s">
        <v>5242</v>
      </c>
      <c r="H8609" s="28" t="s">
        <v>5240</v>
      </c>
      <c r="I8609" s="28" t="s">
        <v>6108</v>
      </c>
      <c r="J8609" s="28" t="s">
        <v>6158</v>
      </c>
      <c r="K8609" s="28">
        <v>1</v>
      </c>
      <c r="L8609" s="28" t="s">
        <v>6159</v>
      </c>
      <c r="M8609" s="36" t="str">
        <f t="shared" si="134"/>
        <v>SERVOPLANT</v>
      </c>
    </row>
    <row r="8610" spans="6:13" ht="15" thickBot="1" x14ac:dyDescent="0.4">
      <c r="F8610" s="29" t="s">
        <v>11185</v>
      </c>
      <c r="G8610" s="27" t="s">
        <v>11010</v>
      </c>
      <c r="H8610" s="27" t="s">
        <v>438</v>
      </c>
      <c r="I8610" s="27" t="s">
        <v>6170</v>
      </c>
      <c r="J8610" s="27" t="s">
        <v>6169</v>
      </c>
      <c r="K8610" s="27">
        <v>2</v>
      </c>
      <c r="L8610" s="27" t="s">
        <v>6110</v>
      </c>
      <c r="M8610" s="36" t="str">
        <f t="shared" si="134"/>
        <v>SF</v>
      </c>
    </row>
    <row r="8611" spans="6:13" ht="15" thickBot="1" x14ac:dyDescent="0.4">
      <c r="F8611" s="30" t="s">
        <v>11185</v>
      </c>
      <c r="G8611" s="28" t="s">
        <v>108</v>
      </c>
      <c r="H8611" s="28" t="s">
        <v>438</v>
      </c>
      <c r="I8611" s="28" t="s">
        <v>6170</v>
      </c>
      <c r="J8611" s="28" t="s">
        <v>6169</v>
      </c>
      <c r="K8611" s="28">
        <v>2</v>
      </c>
      <c r="L8611" s="28" t="s">
        <v>6110</v>
      </c>
      <c r="M8611" s="36" t="str">
        <f t="shared" si="134"/>
        <v>SF</v>
      </c>
    </row>
    <row r="8612" spans="6:13" ht="15" thickBot="1" x14ac:dyDescent="0.4">
      <c r="F8612" s="29" t="s">
        <v>11185</v>
      </c>
      <c r="G8612" s="27" t="s">
        <v>10422</v>
      </c>
      <c r="H8612" s="27" t="s">
        <v>6822</v>
      </c>
      <c r="I8612" s="27" t="s">
        <v>6108</v>
      </c>
      <c r="J8612" s="27" t="s">
        <v>6109</v>
      </c>
      <c r="K8612" s="27">
        <v>2</v>
      </c>
      <c r="L8612" s="27" t="s">
        <v>6110</v>
      </c>
      <c r="M8612" s="36" t="str">
        <f t="shared" si="134"/>
        <v>SF</v>
      </c>
    </row>
    <row r="8613" spans="6:13" ht="15" thickBot="1" x14ac:dyDescent="0.4">
      <c r="F8613" s="30" t="s">
        <v>11185</v>
      </c>
      <c r="G8613" s="28" t="s">
        <v>67</v>
      </c>
      <c r="H8613" s="28" t="s">
        <v>6822</v>
      </c>
      <c r="I8613" s="28" t="s">
        <v>6108</v>
      </c>
      <c r="J8613" s="28" t="s">
        <v>6109</v>
      </c>
      <c r="K8613" s="28">
        <v>2</v>
      </c>
      <c r="L8613" s="28" t="s">
        <v>6110</v>
      </c>
      <c r="M8613" s="36" t="str">
        <f t="shared" si="134"/>
        <v>SF</v>
      </c>
    </row>
    <row r="8614" spans="6:13" ht="15" thickBot="1" x14ac:dyDescent="0.4">
      <c r="F8614" s="29" t="s">
        <v>5244</v>
      </c>
      <c r="G8614" s="27" t="s">
        <v>11186</v>
      </c>
      <c r="H8614" s="27" t="s">
        <v>4834</v>
      </c>
      <c r="I8614" s="27" t="s">
        <v>6108</v>
      </c>
      <c r="J8614" s="27" t="s">
        <v>6158</v>
      </c>
      <c r="K8614" s="27">
        <v>1</v>
      </c>
      <c r="L8614" s="27" t="s">
        <v>6159</v>
      </c>
      <c r="M8614" s="36" t="str">
        <f t="shared" si="134"/>
        <v>SG AVIATION</v>
      </c>
    </row>
    <row r="8615" spans="6:13" ht="15" thickBot="1" x14ac:dyDescent="0.4">
      <c r="F8615" s="30" t="s">
        <v>5244</v>
      </c>
      <c r="G8615" s="28" t="s">
        <v>5245</v>
      </c>
      <c r="H8615" s="28" t="s">
        <v>5243</v>
      </c>
      <c r="I8615" s="28" t="s">
        <v>6165</v>
      </c>
      <c r="J8615" s="28" t="s">
        <v>6158</v>
      </c>
      <c r="K8615" s="28">
        <v>1</v>
      </c>
      <c r="L8615" s="28" t="s">
        <v>6159</v>
      </c>
      <c r="M8615" s="36" t="str">
        <f t="shared" si="134"/>
        <v>SG AVIATION</v>
      </c>
    </row>
    <row r="8616" spans="6:13" ht="15" thickBot="1" x14ac:dyDescent="0.4">
      <c r="F8616" s="29" t="s">
        <v>5244</v>
      </c>
      <c r="G8616" s="27" t="s">
        <v>5247</v>
      </c>
      <c r="H8616" s="27" t="s">
        <v>5246</v>
      </c>
      <c r="I8616" s="27" t="s">
        <v>6108</v>
      </c>
      <c r="J8616" s="27" t="s">
        <v>6158</v>
      </c>
      <c r="K8616" s="27">
        <v>1</v>
      </c>
      <c r="L8616" s="27" t="s">
        <v>6159</v>
      </c>
      <c r="M8616" s="36" t="str">
        <f t="shared" si="134"/>
        <v>SG AVIATION</v>
      </c>
    </row>
    <row r="8617" spans="6:13" ht="15" thickBot="1" x14ac:dyDescent="0.4">
      <c r="F8617" s="30" t="s">
        <v>5249</v>
      </c>
      <c r="G8617" s="28" t="s">
        <v>5252</v>
      </c>
      <c r="H8617" s="28" t="s">
        <v>5251</v>
      </c>
      <c r="I8617" s="28" t="s">
        <v>7930</v>
      </c>
      <c r="J8617" s="28" t="s">
        <v>6158</v>
      </c>
      <c r="K8617" s="28">
        <v>2</v>
      </c>
      <c r="L8617" s="28" t="s">
        <v>6159</v>
      </c>
      <c r="M8617" s="36" t="str">
        <f t="shared" si="134"/>
        <v>SGAU</v>
      </c>
    </row>
    <row r="8618" spans="6:13" ht="15" thickBot="1" x14ac:dyDescent="0.4">
      <c r="F8618" s="29" t="s">
        <v>5249</v>
      </c>
      <c r="G8618" s="27" t="s">
        <v>5250</v>
      </c>
      <c r="H8618" s="27" t="s">
        <v>5248</v>
      </c>
      <c r="I8618" s="27" t="s">
        <v>6165</v>
      </c>
      <c r="J8618" s="27" t="s">
        <v>6158</v>
      </c>
      <c r="K8618" s="27">
        <v>2</v>
      </c>
      <c r="L8618" s="27" t="s">
        <v>6159</v>
      </c>
      <c r="M8618" s="36" t="str">
        <f t="shared" si="134"/>
        <v>SGAU</v>
      </c>
    </row>
    <row r="8619" spans="6:13" ht="15" thickBot="1" x14ac:dyDescent="0.4">
      <c r="F8619" s="30" t="s">
        <v>5249</v>
      </c>
      <c r="G8619" s="28" t="s">
        <v>11187</v>
      </c>
      <c r="H8619" s="28" t="s">
        <v>5251</v>
      </c>
      <c r="I8619" s="28" t="s">
        <v>7930</v>
      </c>
      <c r="J8619" s="28" t="s">
        <v>6158</v>
      </c>
      <c r="K8619" s="28">
        <v>2</v>
      </c>
      <c r="L8619" s="28" t="s">
        <v>6159</v>
      </c>
      <c r="M8619" s="36" t="str">
        <f t="shared" si="134"/>
        <v>SGAU</v>
      </c>
    </row>
    <row r="8620" spans="6:13" ht="15" thickBot="1" x14ac:dyDescent="0.4">
      <c r="F8620" s="29" t="s">
        <v>5249</v>
      </c>
      <c r="G8620" s="27" t="s">
        <v>5254</v>
      </c>
      <c r="H8620" s="27" t="s">
        <v>5253</v>
      </c>
      <c r="I8620" s="27" t="s">
        <v>6108</v>
      </c>
      <c r="J8620" s="27" t="s">
        <v>6158</v>
      </c>
      <c r="K8620" s="27">
        <v>1</v>
      </c>
      <c r="L8620" s="27" t="s">
        <v>6159</v>
      </c>
      <c r="M8620" s="36" t="str">
        <f t="shared" si="134"/>
        <v>SGAU</v>
      </c>
    </row>
    <row r="8621" spans="6:13" ht="15" thickBot="1" x14ac:dyDescent="0.4">
      <c r="F8621" s="30" t="s">
        <v>11188</v>
      </c>
      <c r="G8621" s="28" t="s">
        <v>11189</v>
      </c>
      <c r="H8621" s="28" t="s">
        <v>979</v>
      </c>
      <c r="I8621" s="28" t="s">
        <v>6108</v>
      </c>
      <c r="J8621" s="28" t="s">
        <v>6169</v>
      </c>
      <c r="K8621" s="28">
        <v>4</v>
      </c>
      <c r="L8621" s="28" t="s">
        <v>6110</v>
      </c>
      <c r="M8621" s="36" t="str">
        <f t="shared" si="134"/>
        <v>SHAANXI</v>
      </c>
    </row>
    <row r="8622" spans="6:13" ht="15" thickBot="1" x14ac:dyDescent="0.4">
      <c r="F8622" s="29" t="s">
        <v>11190</v>
      </c>
      <c r="G8622" s="27" t="s">
        <v>9510</v>
      </c>
      <c r="H8622" s="27" t="s">
        <v>1800</v>
      </c>
      <c r="I8622" s="27" t="s">
        <v>6108</v>
      </c>
      <c r="J8622" s="27" t="s">
        <v>6158</v>
      </c>
      <c r="K8622" s="27">
        <v>1</v>
      </c>
      <c r="L8622" s="27" t="s">
        <v>6159</v>
      </c>
      <c r="M8622" s="36" t="str">
        <f t="shared" si="134"/>
        <v>SHADIN</v>
      </c>
    </row>
    <row r="8623" spans="6:13" ht="15" thickBot="1" x14ac:dyDescent="0.4">
      <c r="F8623" s="30" t="s">
        <v>11190</v>
      </c>
      <c r="G8623" s="28" t="s">
        <v>11191</v>
      </c>
      <c r="H8623" s="28" t="s">
        <v>1800</v>
      </c>
      <c r="I8623" s="28" t="s">
        <v>6108</v>
      </c>
      <c r="J8623" s="28" t="s">
        <v>6158</v>
      </c>
      <c r="K8623" s="28">
        <v>1</v>
      </c>
      <c r="L8623" s="28" t="s">
        <v>6159</v>
      </c>
      <c r="M8623" s="36" t="str">
        <f t="shared" si="134"/>
        <v>SHADIN</v>
      </c>
    </row>
    <row r="8624" spans="6:13" ht="15" thickBot="1" x14ac:dyDescent="0.4">
      <c r="F8624" s="29" t="s">
        <v>11192</v>
      </c>
      <c r="G8624" s="27" t="s">
        <v>1684</v>
      </c>
      <c r="H8624" s="27" t="s">
        <v>1683</v>
      </c>
      <c r="I8624" s="27" t="s">
        <v>6108</v>
      </c>
      <c r="J8624" s="27" t="s">
        <v>6109</v>
      </c>
      <c r="K8624" s="27">
        <v>2</v>
      </c>
      <c r="L8624" s="27" t="s">
        <v>6110</v>
      </c>
      <c r="M8624" s="36" t="str">
        <f t="shared" si="134"/>
        <v>SHANGHAI</v>
      </c>
    </row>
    <row r="8625" spans="6:13" ht="15" thickBot="1" x14ac:dyDescent="0.4">
      <c r="F8625" s="30" t="s">
        <v>11192</v>
      </c>
      <c r="G8625" s="28" t="s">
        <v>1686</v>
      </c>
      <c r="H8625" s="28" t="s">
        <v>1685</v>
      </c>
      <c r="I8625" s="28" t="s">
        <v>6108</v>
      </c>
      <c r="J8625" s="28" t="s">
        <v>6109</v>
      </c>
      <c r="K8625" s="28">
        <v>2</v>
      </c>
      <c r="L8625" s="28" t="s">
        <v>6110</v>
      </c>
      <c r="M8625" s="36" t="str">
        <f t="shared" si="134"/>
        <v>SHANGHAI</v>
      </c>
    </row>
    <row r="8626" spans="6:13" ht="15" thickBot="1" x14ac:dyDescent="0.4">
      <c r="F8626" s="29" t="s">
        <v>11192</v>
      </c>
      <c r="G8626" s="27" t="s">
        <v>1692</v>
      </c>
      <c r="H8626" s="27" t="s">
        <v>1691</v>
      </c>
      <c r="I8626" s="27" t="s">
        <v>6108</v>
      </c>
      <c r="J8626" s="27" t="s">
        <v>6109</v>
      </c>
      <c r="K8626" s="27">
        <v>2</v>
      </c>
      <c r="L8626" s="27" t="s">
        <v>6110</v>
      </c>
      <c r="M8626" s="36" t="str">
        <f t="shared" si="134"/>
        <v>SHANGHAI</v>
      </c>
    </row>
    <row r="8627" spans="6:13" ht="15" thickBot="1" x14ac:dyDescent="0.4">
      <c r="F8627" s="30" t="s">
        <v>11193</v>
      </c>
      <c r="G8627" s="28" t="s">
        <v>11194</v>
      </c>
      <c r="H8627" s="28" t="s">
        <v>1752</v>
      </c>
      <c r="I8627" s="28" t="s">
        <v>6170</v>
      </c>
      <c r="J8627" s="28" t="s">
        <v>6158</v>
      </c>
      <c r="K8627" s="28">
        <v>1</v>
      </c>
      <c r="L8627" s="28" t="s">
        <v>6159</v>
      </c>
      <c r="M8627" s="36" t="str">
        <f t="shared" si="134"/>
        <v>SHANGHAI SIKORSKY</v>
      </c>
    </row>
    <row r="8628" spans="6:13" ht="15" thickBot="1" x14ac:dyDescent="0.4">
      <c r="F8628" s="29" t="s">
        <v>11193</v>
      </c>
      <c r="G8628" s="27" t="s">
        <v>11195</v>
      </c>
      <c r="H8628" s="27" t="s">
        <v>1752</v>
      </c>
      <c r="I8628" s="27" t="s">
        <v>6170</v>
      </c>
      <c r="J8628" s="27" t="s">
        <v>6158</v>
      </c>
      <c r="K8628" s="27">
        <v>1</v>
      </c>
      <c r="L8628" s="27" t="s">
        <v>6159</v>
      </c>
      <c r="M8628" s="36" t="str">
        <f t="shared" si="134"/>
        <v>SHANGHAI SIKORSKY</v>
      </c>
    </row>
    <row r="8629" spans="6:13" ht="15" thickBot="1" x14ac:dyDescent="0.4">
      <c r="F8629" s="30" t="s">
        <v>11193</v>
      </c>
      <c r="G8629" s="28" t="s">
        <v>11196</v>
      </c>
      <c r="H8629" s="28" t="s">
        <v>5205</v>
      </c>
      <c r="I8629" s="28" t="s">
        <v>6170</v>
      </c>
      <c r="J8629" s="28" t="s">
        <v>6169</v>
      </c>
      <c r="K8629" s="28">
        <v>1</v>
      </c>
      <c r="L8629" s="28" t="s">
        <v>6159</v>
      </c>
      <c r="M8629" s="36" t="str">
        <f t="shared" si="134"/>
        <v>SHANGHAI SIKORSKY</v>
      </c>
    </row>
    <row r="8630" spans="6:13" ht="15" thickBot="1" x14ac:dyDescent="0.4">
      <c r="F8630" s="29" t="s">
        <v>5256</v>
      </c>
      <c r="G8630" s="27" t="s">
        <v>2689</v>
      </c>
      <c r="H8630" s="27" t="s">
        <v>5255</v>
      </c>
      <c r="I8630" s="27" t="s">
        <v>6108</v>
      </c>
      <c r="J8630" s="27" t="s">
        <v>6158</v>
      </c>
      <c r="K8630" s="27">
        <v>1</v>
      </c>
      <c r="L8630" s="27" t="s">
        <v>6159</v>
      </c>
      <c r="M8630" s="36" t="str">
        <f t="shared" si="134"/>
        <v>SHARK AERO</v>
      </c>
    </row>
    <row r="8631" spans="6:13" ht="15" thickBot="1" x14ac:dyDescent="0.4">
      <c r="F8631" s="30" t="s">
        <v>5258</v>
      </c>
      <c r="G8631" s="28" t="s">
        <v>2689</v>
      </c>
      <c r="H8631" s="28" t="s">
        <v>5257</v>
      </c>
      <c r="I8631" s="28" t="s">
        <v>6108</v>
      </c>
      <c r="J8631" s="28" t="s">
        <v>6158</v>
      </c>
      <c r="K8631" s="28">
        <v>2</v>
      </c>
      <c r="L8631" s="28" t="s">
        <v>6159</v>
      </c>
      <c r="M8631" s="36" t="str">
        <f t="shared" si="134"/>
        <v>SHARK AIRCRAFT</v>
      </c>
    </row>
    <row r="8632" spans="6:13" ht="15" thickBot="1" x14ac:dyDescent="0.4">
      <c r="F8632" s="29" t="s">
        <v>5260</v>
      </c>
      <c r="G8632" s="27" t="s">
        <v>5263</v>
      </c>
      <c r="H8632" s="27" t="s">
        <v>5262</v>
      </c>
      <c r="I8632" s="27" t="s">
        <v>6108</v>
      </c>
      <c r="J8632" s="27" t="s">
        <v>6109</v>
      </c>
      <c r="K8632" s="27">
        <v>2</v>
      </c>
      <c r="L8632" s="27" t="s">
        <v>6110</v>
      </c>
      <c r="M8632" s="36" t="str">
        <f t="shared" si="134"/>
        <v>SHENYANG</v>
      </c>
    </row>
    <row r="8633" spans="6:13" ht="15" thickBot="1" x14ac:dyDescent="0.4">
      <c r="F8633" s="30" t="s">
        <v>5260</v>
      </c>
      <c r="G8633" s="28" t="s">
        <v>11197</v>
      </c>
      <c r="H8633" s="28" t="s">
        <v>2112</v>
      </c>
      <c r="I8633" s="28" t="s">
        <v>6108</v>
      </c>
      <c r="J8633" s="28" t="s">
        <v>6109</v>
      </c>
      <c r="K8633" s="28">
        <v>1</v>
      </c>
      <c r="L8633" s="28" t="s">
        <v>6159</v>
      </c>
      <c r="M8633" s="36" t="str">
        <f t="shared" si="134"/>
        <v>SHENYANG</v>
      </c>
    </row>
    <row r="8634" spans="6:13" ht="15" thickBot="1" x14ac:dyDescent="0.4">
      <c r="F8634" s="29" t="s">
        <v>5260</v>
      </c>
      <c r="G8634" s="27" t="s">
        <v>3233</v>
      </c>
      <c r="H8634" s="27" t="s">
        <v>3232</v>
      </c>
      <c r="I8634" s="27" t="s">
        <v>6108</v>
      </c>
      <c r="J8634" s="27" t="s">
        <v>6109</v>
      </c>
      <c r="K8634" s="27">
        <v>2</v>
      </c>
      <c r="L8634" s="27" t="s">
        <v>6110</v>
      </c>
      <c r="M8634" s="36" t="str">
        <f t="shared" si="134"/>
        <v>SHENYANG</v>
      </c>
    </row>
    <row r="8635" spans="6:13" ht="15" thickBot="1" x14ac:dyDescent="0.4">
      <c r="F8635" s="30" t="s">
        <v>5260</v>
      </c>
      <c r="G8635" s="28" t="s">
        <v>2113</v>
      </c>
      <c r="H8635" s="28" t="s">
        <v>2112</v>
      </c>
      <c r="I8635" s="28" t="s">
        <v>6108</v>
      </c>
      <c r="J8635" s="28" t="s">
        <v>6109</v>
      </c>
      <c r="K8635" s="28">
        <v>1</v>
      </c>
      <c r="L8635" s="28" t="s">
        <v>6159</v>
      </c>
      <c r="M8635" s="36" t="str">
        <f t="shared" si="134"/>
        <v>SHENYANG</v>
      </c>
    </row>
    <row r="8636" spans="6:13" ht="15" thickBot="1" x14ac:dyDescent="0.4">
      <c r="F8636" s="29" t="s">
        <v>5260</v>
      </c>
      <c r="G8636" s="27" t="s">
        <v>11198</v>
      </c>
      <c r="H8636" s="27" t="s">
        <v>2112</v>
      </c>
      <c r="I8636" s="27" t="s">
        <v>6108</v>
      </c>
      <c r="J8636" s="27" t="s">
        <v>6109</v>
      </c>
      <c r="K8636" s="27">
        <v>1</v>
      </c>
      <c r="L8636" s="27" t="s">
        <v>6159</v>
      </c>
      <c r="M8636" s="36" t="str">
        <f t="shared" si="134"/>
        <v>SHENYANG</v>
      </c>
    </row>
    <row r="8637" spans="6:13" ht="15" thickBot="1" x14ac:dyDescent="0.4">
      <c r="F8637" s="30" t="s">
        <v>5260</v>
      </c>
      <c r="G8637" s="28" t="s">
        <v>9031</v>
      </c>
      <c r="H8637" s="28" t="s">
        <v>3232</v>
      </c>
      <c r="I8637" s="28" t="s">
        <v>6108</v>
      </c>
      <c r="J8637" s="28" t="s">
        <v>6109</v>
      </c>
      <c r="K8637" s="28">
        <v>2</v>
      </c>
      <c r="L8637" s="28" t="s">
        <v>6110</v>
      </c>
      <c r="M8637" s="36" t="str">
        <f t="shared" si="134"/>
        <v>SHENYANG</v>
      </c>
    </row>
    <row r="8638" spans="6:13" ht="15" thickBot="1" x14ac:dyDescent="0.4">
      <c r="F8638" s="29" t="s">
        <v>5260</v>
      </c>
      <c r="G8638" s="27" t="s">
        <v>11199</v>
      </c>
      <c r="H8638" s="27" t="s">
        <v>3381</v>
      </c>
      <c r="I8638" s="27" t="s">
        <v>6108</v>
      </c>
      <c r="J8638" s="27" t="s">
        <v>6109</v>
      </c>
      <c r="K8638" s="27">
        <v>2</v>
      </c>
      <c r="L8638" s="27" t="s">
        <v>6110</v>
      </c>
      <c r="M8638" s="36" t="str">
        <f t="shared" si="134"/>
        <v>SHENYANG</v>
      </c>
    </row>
    <row r="8639" spans="6:13" ht="15" thickBot="1" x14ac:dyDescent="0.4">
      <c r="F8639" s="30" t="s">
        <v>5260</v>
      </c>
      <c r="G8639" s="28" t="s">
        <v>7924</v>
      </c>
      <c r="H8639" s="28" t="s">
        <v>2112</v>
      </c>
      <c r="I8639" s="28" t="s">
        <v>6108</v>
      </c>
      <c r="J8639" s="28" t="s">
        <v>6109</v>
      </c>
      <c r="K8639" s="28">
        <v>1</v>
      </c>
      <c r="L8639" s="28" t="s">
        <v>6159</v>
      </c>
      <c r="M8639" s="36" t="str">
        <f t="shared" si="134"/>
        <v>SHENYANG</v>
      </c>
    </row>
    <row r="8640" spans="6:13" ht="15" thickBot="1" x14ac:dyDescent="0.4">
      <c r="F8640" s="29" t="s">
        <v>5260</v>
      </c>
      <c r="G8640" s="27" t="s">
        <v>11200</v>
      </c>
      <c r="H8640" s="27" t="s">
        <v>3232</v>
      </c>
      <c r="I8640" s="27" t="s">
        <v>6108</v>
      </c>
      <c r="J8640" s="27" t="s">
        <v>6109</v>
      </c>
      <c r="K8640" s="27">
        <v>2</v>
      </c>
      <c r="L8640" s="27" t="s">
        <v>6110</v>
      </c>
      <c r="M8640" s="36" t="str">
        <f t="shared" si="134"/>
        <v>SHENYANG</v>
      </c>
    </row>
    <row r="8641" spans="6:13" ht="15" thickBot="1" x14ac:dyDescent="0.4">
      <c r="F8641" s="30" t="s">
        <v>5260</v>
      </c>
      <c r="G8641" s="28" t="s">
        <v>11201</v>
      </c>
      <c r="H8641" s="28" t="s">
        <v>3232</v>
      </c>
      <c r="I8641" s="28" t="s">
        <v>6108</v>
      </c>
      <c r="J8641" s="28" t="s">
        <v>6109</v>
      </c>
      <c r="K8641" s="28">
        <v>2</v>
      </c>
      <c r="L8641" s="28" t="s">
        <v>6110</v>
      </c>
      <c r="M8641" s="36" t="str">
        <f t="shared" si="134"/>
        <v>SHENYANG</v>
      </c>
    </row>
    <row r="8642" spans="6:13" ht="15" thickBot="1" x14ac:dyDescent="0.4">
      <c r="F8642" s="29" t="s">
        <v>5260</v>
      </c>
      <c r="G8642" s="27" t="s">
        <v>5261</v>
      </c>
      <c r="H8642" s="27" t="s">
        <v>5259</v>
      </c>
      <c r="I8642" s="27" t="s">
        <v>6108</v>
      </c>
      <c r="J8642" s="27" t="s">
        <v>6109</v>
      </c>
      <c r="K8642" s="27">
        <v>2</v>
      </c>
      <c r="L8642" s="27" t="s">
        <v>6110</v>
      </c>
      <c r="M8642" s="36" t="str">
        <f t="shared" si="134"/>
        <v>SHENYANG</v>
      </c>
    </row>
    <row r="8643" spans="6:13" ht="15" thickBot="1" x14ac:dyDescent="0.4">
      <c r="F8643" s="30" t="s">
        <v>5260</v>
      </c>
      <c r="G8643" s="28" t="s">
        <v>11202</v>
      </c>
      <c r="H8643" s="28" t="s">
        <v>5259</v>
      </c>
      <c r="I8643" s="28" t="s">
        <v>6108</v>
      </c>
      <c r="J8643" s="28" t="s">
        <v>6109</v>
      </c>
      <c r="K8643" s="28">
        <v>2</v>
      </c>
      <c r="L8643" s="28" t="s">
        <v>6110</v>
      </c>
      <c r="M8643" s="36" t="str">
        <f t="shared" si="134"/>
        <v>SHENYANG</v>
      </c>
    </row>
    <row r="8644" spans="6:13" ht="15" thickBot="1" x14ac:dyDescent="0.4">
      <c r="F8644" s="29" t="s">
        <v>5260</v>
      </c>
      <c r="G8644" s="27" t="s">
        <v>11203</v>
      </c>
      <c r="H8644" s="27" t="s">
        <v>5259</v>
      </c>
      <c r="I8644" s="27" t="s">
        <v>6108</v>
      </c>
      <c r="J8644" s="27" t="s">
        <v>6109</v>
      </c>
      <c r="K8644" s="27">
        <v>2</v>
      </c>
      <c r="L8644" s="27" t="s">
        <v>6110</v>
      </c>
      <c r="M8644" s="36" t="str">
        <f t="shared" si="134"/>
        <v>SHENYANG</v>
      </c>
    </row>
    <row r="8645" spans="6:13" ht="15" thickBot="1" x14ac:dyDescent="0.4">
      <c r="F8645" s="30" t="s">
        <v>5260</v>
      </c>
      <c r="G8645" s="28" t="s">
        <v>11204</v>
      </c>
      <c r="H8645" s="28" t="s">
        <v>5262</v>
      </c>
      <c r="I8645" s="28" t="s">
        <v>6108</v>
      </c>
      <c r="J8645" s="28" t="s">
        <v>6109</v>
      </c>
      <c r="K8645" s="28">
        <v>2</v>
      </c>
      <c r="L8645" s="28" t="s">
        <v>6110</v>
      </c>
      <c r="M8645" s="36" t="str">
        <f t="shared" si="134"/>
        <v>SHENYANG</v>
      </c>
    </row>
    <row r="8646" spans="6:13" ht="15" thickBot="1" x14ac:dyDescent="0.4">
      <c r="F8646" s="29" t="s">
        <v>5260</v>
      </c>
      <c r="G8646" s="27" t="s">
        <v>11205</v>
      </c>
      <c r="H8646" s="27" t="s">
        <v>5262</v>
      </c>
      <c r="I8646" s="27" t="s">
        <v>6108</v>
      </c>
      <c r="J8646" s="27" t="s">
        <v>6109</v>
      </c>
      <c r="K8646" s="27">
        <v>2</v>
      </c>
      <c r="L8646" s="27" t="s">
        <v>6110</v>
      </c>
      <c r="M8646" s="36" t="str">
        <f t="shared" si="134"/>
        <v>SHENYANG</v>
      </c>
    </row>
    <row r="8647" spans="6:13" ht="15" thickBot="1" x14ac:dyDescent="0.4">
      <c r="F8647" s="30" t="s">
        <v>5260</v>
      </c>
      <c r="G8647" s="28" t="s">
        <v>11206</v>
      </c>
      <c r="H8647" s="28" t="s">
        <v>5262</v>
      </c>
      <c r="I8647" s="28" t="s">
        <v>6108</v>
      </c>
      <c r="J8647" s="28" t="s">
        <v>6109</v>
      </c>
      <c r="K8647" s="28">
        <v>2</v>
      </c>
      <c r="L8647" s="28" t="s">
        <v>6110</v>
      </c>
      <c r="M8647" s="36" t="str">
        <f t="shared" ref="M8647:M8710" si="135">F8647</f>
        <v>SHENYANG</v>
      </c>
    </row>
    <row r="8648" spans="6:13" ht="15" thickBot="1" x14ac:dyDescent="0.4">
      <c r="F8648" s="29" t="s">
        <v>5260</v>
      </c>
      <c r="G8648" s="27" t="s">
        <v>11207</v>
      </c>
      <c r="H8648" s="27" t="s">
        <v>5262</v>
      </c>
      <c r="I8648" s="27" t="s">
        <v>6108</v>
      </c>
      <c r="J8648" s="27" t="s">
        <v>6109</v>
      </c>
      <c r="K8648" s="27">
        <v>2</v>
      </c>
      <c r="L8648" s="27" t="s">
        <v>6110</v>
      </c>
      <c r="M8648" s="36" t="str">
        <f t="shared" si="135"/>
        <v>SHENYANG</v>
      </c>
    </row>
    <row r="8649" spans="6:13" ht="15" thickBot="1" x14ac:dyDescent="0.4">
      <c r="F8649" s="30" t="s">
        <v>5260</v>
      </c>
      <c r="G8649" s="28" t="s">
        <v>11208</v>
      </c>
      <c r="H8649" s="28" t="s">
        <v>5262</v>
      </c>
      <c r="I8649" s="28" t="s">
        <v>6108</v>
      </c>
      <c r="J8649" s="28" t="s">
        <v>6109</v>
      </c>
      <c r="K8649" s="28">
        <v>2</v>
      </c>
      <c r="L8649" s="28" t="s">
        <v>6110</v>
      </c>
      <c r="M8649" s="36" t="str">
        <f t="shared" si="135"/>
        <v>SHENYANG</v>
      </c>
    </row>
    <row r="8650" spans="6:13" ht="15" thickBot="1" x14ac:dyDescent="0.4">
      <c r="F8650" s="29" t="s">
        <v>5260</v>
      </c>
      <c r="G8650" s="27" t="s">
        <v>11209</v>
      </c>
      <c r="H8650" s="27" t="s">
        <v>5262</v>
      </c>
      <c r="I8650" s="27" t="s">
        <v>6108</v>
      </c>
      <c r="J8650" s="27" t="s">
        <v>6109</v>
      </c>
      <c r="K8650" s="27">
        <v>2</v>
      </c>
      <c r="L8650" s="27" t="s">
        <v>6110</v>
      </c>
      <c r="M8650" s="36" t="str">
        <f t="shared" si="135"/>
        <v>SHENYANG</v>
      </c>
    </row>
    <row r="8651" spans="6:13" ht="15" thickBot="1" x14ac:dyDescent="0.4">
      <c r="F8651" s="30" t="s">
        <v>5260</v>
      </c>
      <c r="G8651" s="28" t="s">
        <v>2056</v>
      </c>
      <c r="H8651" s="28" t="s">
        <v>2055</v>
      </c>
      <c r="I8651" s="28" t="s">
        <v>6108</v>
      </c>
      <c r="J8651" s="28" t="s">
        <v>6158</v>
      </c>
      <c r="K8651" s="28">
        <v>1</v>
      </c>
      <c r="L8651" s="28" t="s">
        <v>6159</v>
      </c>
      <c r="M8651" s="36" t="str">
        <f t="shared" si="135"/>
        <v>SHENYANG</v>
      </c>
    </row>
    <row r="8652" spans="6:13" ht="15" thickBot="1" x14ac:dyDescent="0.4">
      <c r="F8652" s="29" t="s">
        <v>5260</v>
      </c>
      <c r="G8652" s="27" t="s">
        <v>7772</v>
      </c>
      <c r="H8652" s="27" t="s">
        <v>2055</v>
      </c>
      <c r="I8652" s="27" t="s">
        <v>6108</v>
      </c>
      <c r="J8652" s="27" t="s">
        <v>6158</v>
      </c>
      <c r="K8652" s="27">
        <v>1</v>
      </c>
      <c r="L8652" s="27" t="s">
        <v>6159</v>
      </c>
      <c r="M8652" s="36" t="str">
        <f t="shared" si="135"/>
        <v>SHENYANG</v>
      </c>
    </row>
    <row r="8653" spans="6:13" ht="15" thickBot="1" x14ac:dyDescent="0.4">
      <c r="F8653" s="30" t="s">
        <v>5265</v>
      </c>
      <c r="G8653" s="28" t="s">
        <v>11210</v>
      </c>
      <c r="H8653" s="28" t="s">
        <v>5264</v>
      </c>
      <c r="I8653" s="28" t="s">
        <v>6108</v>
      </c>
      <c r="J8653" s="28" t="s">
        <v>6158</v>
      </c>
      <c r="K8653" s="28">
        <v>1</v>
      </c>
      <c r="L8653" s="28" t="s">
        <v>6159</v>
      </c>
      <c r="M8653" s="36" t="str">
        <f t="shared" si="135"/>
        <v>SHENYANG SAILPLANE</v>
      </c>
    </row>
    <row r="8654" spans="6:13" ht="15" thickBot="1" x14ac:dyDescent="0.4">
      <c r="F8654" s="29" t="s">
        <v>5265</v>
      </c>
      <c r="G8654" s="27" t="s">
        <v>5268</v>
      </c>
      <c r="H8654" s="27" t="s">
        <v>5267</v>
      </c>
      <c r="I8654" s="27" t="s">
        <v>6108</v>
      </c>
      <c r="J8654" s="27" t="s">
        <v>6158</v>
      </c>
      <c r="K8654" s="27">
        <v>1</v>
      </c>
      <c r="L8654" s="27" t="s">
        <v>6159</v>
      </c>
      <c r="M8654" s="36" t="str">
        <f t="shared" si="135"/>
        <v>SHENYANG SAILPLANE</v>
      </c>
    </row>
    <row r="8655" spans="6:13" ht="15" thickBot="1" x14ac:dyDescent="0.4">
      <c r="F8655" s="30" t="s">
        <v>5265</v>
      </c>
      <c r="G8655" s="28" t="s">
        <v>245</v>
      </c>
      <c r="H8655" s="28" t="s">
        <v>5267</v>
      </c>
      <c r="I8655" s="28" t="s">
        <v>6108</v>
      </c>
      <c r="J8655" s="28" t="s">
        <v>6158</v>
      </c>
      <c r="K8655" s="28">
        <v>1</v>
      </c>
      <c r="L8655" s="28" t="s">
        <v>6159</v>
      </c>
      <c r="M8655" s="36" t="str">
        <f t="shared" si="135"/>
        <v>SHENYANG SAILPLANE</v>
      </c>
    </row>
    <row r="8656" spans="6:13" ht="15" thickBot="1" x14ac:dyDescent="0.4">
      <c r="F8656" s="29" t="s">
        <v>5265</v>
      </c>
      <c r="G8656" s="27" t="s">
        <v>5266</v>
      </c>
      <c r="H8656" s="27" t="s">
        <v>5264</v>
      </c>
      <c r="I8656" s="27" t="s">
        <v>6108</v>
      </c>
      <c r="J8656" s="27" t="s">
        <v>6158</v>
      </c>
      <c r="K8656" s="27">
        <v>1</v>
      </c>
      <c r="L8656" s="27" t="s">
        <v>6159</v>
      </c>
      <c r="M8656" s="36" t="str">
        <f t="shared" si="135"/>
        <v>SHENYANG SAILPLANE</v>
      </c>
    </row>
    <row r="8657" spans="6:13" ht="15" thickBot="1" x14ac:dyDescent="0.4">
      <c r="F8657" s="30" t="s">
        <v>5270</v>
      </c>
      <c r="G8657" s="28" t="s">
        <v>5289</v>
      </c>
      <c r="H8657" s="28" t="s">
        <v>5272</v>
      </c>
      <c r="I8657" s="28" t="s">
        <v>6108</v>
      </c>
      <c r="J8657" s="28" t="s">
        <v>6158</v>
      </c>
      <c r="K8657" s="28">
        <v>1</v>
      </c>
      <c r="L8657" s="28" t="s">
        <v>6159</v>
      </c>
      <c r="M8657" s="36" t="str">
        <f t="shared" si="135"/>
        <v>SHERPA</v>
      </c>
    </row>
    <row r="8658" spans="6:13" ht="15" thickBot="1" x14ac:dyDescent="0.4">
      <c r="F8658" s="29" t="s">
        <v>5270</v>
      </c>
      <c r="G8658" s="27" t="s">
        <v>5273</v>
      </c>
      <c r="H8658" s="27" t="s">
        <v>5272</v>
      </c>
      <c r="I8658" s="27" t="s">
        <v>6108</v>
      </c>
      <c r="J8658" s="27" t="s">
        <v>6158</v>
      </c>
      <c r="K8658" s="27">
        <v>1</v>
      </c>
      <c r="L8658" s="27" t="s">
        <v>6159</v>
      </c>
      <c r="M8658" s="36" t="str">
        <f t="shared" si="135"/>
        <v>SHERPA</v>
      </c>
    </row>
    <row r="8659" spans="6:13" ht="15" thickBot="1" x14ac:dyDescent="0.4">
      <c r="F8659" s="30" t="s">
        <v>5270</v>
      </c>
      <c r="G8659" s="28" t="s">
        <v>5271</v>
      </c>
      <c r="H8659" s="28" t="s">
        <v>5269</v>
      </c>
      <c r="I8659" s="28" t="s">
        <v>6108</v>
      </c>
      <c r="J8659" s="28" t="s">
        <v>6169</v>
      </c>
      <c r="K8659" s="28">
        <v>1</v>
      </c>
      <c r="L8659" s="28" t="s">
        <v>6159</v>
      </c>
      <c r="M8659" s="36" t="str">
        <f t="shared" si="135"/>
        <v>SHERPA</v>
      </c>
    </row>
    <row r="8660" spans="6:13" ht="15" thickBot="1" x14ac:dyDescent="0.4">
      <c r="F8660" s="29" t="s">
        <v>5275</v>
      </c>
      <c r="G8660" s="27" t="s">
        <v>5276</v>
      </c>
      <c r="H8660" s="27" t="s">
        <v>5277</v>
      </c>
      <c r="I8660" s="27" t="s">
        <v>6108</v>
      </c>
      <c r="J8660" s="27" t="s">
        <v>6158</v>
      </c>
      <c r="K8660" s="27">
        <v>1</v>
      </c>
      <c r="L8660" s="27" t="s">
        <v>6159</v>
      </c>
      <c r="M8660" s="36" t="str">
        <f t="shared" si="135"/>
        <v>SHIJIAZHUANG</v>
      </c>
    </row>
    <row r="8661" spans="6:13" ht="15" thickBot="1" x14ac:dyDescent="0.4">
      <c r="F8661" s="30" t="s">
        <v>5275</v>
      </c>
      <c r="G8661" s="28" t="s">
        <v>11211</v>
      </c>
      <c r="H8661" s="28" t="s">
        <v>5277</v>
      </c>
      <c r="I8661" s="28" t="s">
        <v>6108</v>
      </c>
      <c r="J8661" s="28" t="s">
        <v>6158</v>
      </c>
      <c r="K8661" s="28">
        <v>1</v>
      </c>
      <c r="L8661" s="28" t="s">
        <v>6159</v>
      </c>
      <c r="M8661" s="36" t="str">
        <f t="shared" si="135"/>
        <v>SHIJIAZHUANG</v>
      </c>
    </row>
    <row r="8662" spans="6:13" ht="15" thickBot="1" x14ac:dyDescent="0.4">
      <c r="F8662" s="29" t="s">
        <v>5275</v>
      </c>
      <c r="G8662" s="27" t="s">
        <v>11212</v>
      </c>
      <c r="H8662" s="27" t="s">
        <v>5277</v>
      </c>
      <c r="I8662" s="27" t="s">
        <v>6108</v>
      </c>
      <c r="J8662" s="27" t="s">
        <v>6158</v>
      </c>
      <c r="K8662" s="27">
        <v>1</v>
      </c>
      <c r="L8662" s="27" t="s">
        <v>6159</v>
      </c>
      <c r="M8662" s="36" t="str">
        <f t="shared" si="135"/>
        <v>SHIJIAZHUANG</v>
      </c>
    </row>
    <row r="8663" spans="6:13" ht="15" thickBot="1" x14ac:dyDescent="0.4">
      <c r="F8663" s="30" t="s">
        <v>5275</v>
      </c>
      <c r="G8663" s="28" t="s">
        <v>5278</v>
      </c>
      <c r="H8663" s="28" t="s">
        <v>5277</v>
      </c>
      <c r="I8663" s="28" t="s">
        <v>6108</v>
      </c>
      <c r="J8663" s="28" t="s">
        <v>6158</v>
      </c>
      <c r="K8663" s="28">
        <v>1</v>
      </c>
      <c r="L8663" s="28" t="s">
        <v>6159</v>
      </c>
      <c r="M8663" s="36" t="str">
        <f t="shared" si="135"/>
        <v>SHIJIAZHUANG</v>
      </c>
    </row>
    <row r="8664" spans="6:13" ht="15" thickBot="1" x14ac:dyDescent="0.4">
      <c r="F8664" s="29" t="s">
        <v>5275</v>
      </c>
      <c r="G8664" s="27" t="s">
        <v>10213</v>
      </c>
      <c r="H8664" s="27" t="s">
        <v>604</v>
      </c>
      <c r="I8664" s="27" t="s">
        <v>6108</v>
      </c>
      <c r="J8664" s="27" t="s">
        <v>6158</v>
      </c>
      <c r="K8664" s="27">
        <v>1</v>
      </c>
      <c r="L8664" s="27" t="s">
        <v>6159</v>
      </c>
      <c r="M8664" s="36" t="str">
        <f t="shared" si="135"/>
        <v>SHIJIAZHUANG</v>
      </c>
    </row>
    <row r="8665" spans="6:13" ht="15" thickBot="1" x14ac:dyDescent="0.4">
      <c r="F8665" s="30" t="s">
        <v>5280</v>
      </c>
      <c r="G8665" s="28" t="s">
        <v>11213</v>
      </c>
      <c r="H8665" s="28" t="s">
        <v>5279</v>
      </c>
      <c r="I8665" s="28" t="s">
        <v>6165</v>
      </c>
      <c r="J8665" s="28" t="s">
        <v>6169</v>
      </c>
      <c r="K8665" s="28">
        <v>4</v>
      </c>
      <c r="L8665" s="28" t="s">
        <v>6110</v>
      </c>
      <c r="M8665" s="36" t="str">
        <f t="shared" si="135"/>
        <v>SHIN MEIWA</v>
      </c>
    </row>
    <row r="8666" spans="6:13" ht="15" thickBot="1" x14ac:dyDescent="0.4">
      <c r="F8666" s="29" t="s">
        <v>5280</v>
      </c>
      <c r="G8666" s="27" t="s">
        <v>5281</v>
      </c>
      <c r="H8666" s="27" t="s">
        <v>5279</v>
      </c>
      <c r="I8666" s="27" t="s">
        <v>6165</v>
      </c>
      <c r="J8666" s="27" t="s">
        <v>6169</v>
      </c>
      <c r="K8666" s="27">
        <v>4</v>
      </c>
      <c r="L8666" s="27" t="s">
        <v>6110</v>
      </c>
      <c r="M8666" s="36" t="str">
        <f t="shared" si="135"/>
        <v>SHIN MEIWA</v>
      </c>
    </row>
    <row r="8667" spans="6:13" ht="15" thickBot="1" x14ac:dyDescent="0.4">
      <c r="F8667" s="30" t="s">
        <v>5283</v>
      </c>
      <c r="G8667" s="28" t="s">
        <v>11213</v>
      </c>
      <c r="H8667" s="28" t="s">
        <v>5279</v>
      </c>
      <c r="I8667" s="28" t="s">
        <v>6165</v>
      </c>
      <c r="J8667" s="28" t="s">
        <v>6169</v>
      </c>
      <c r="K8667" s="28">
        <v>4</v>
      </c>
      <c r="L8667" s="28" t="s">
        <v>6110</v>
      </c>
      <c r="M8667" s="36" t="str">
        <f t="shared" si="135"/>
        <v>SHINMAYWA</v>
      </c>
    </row>
    <row r="8668" spans="6:13" ht="15" thickBot="1" x14ac:dyDescent="0.4">
      <c r="F8668" s="29" t="s">
        <v>5283</v>
      </c>
      <c r="G8668" s="27" t="s">
        <v>5281</v>
      </c>
      <c r="H8668" s="27" t="s">
        <v>5279</v>
      </c>
      <c r="I8668" s="27" t="s">
        <v>6165</v>
      </c>
      <c r="J8668" s="27" t="s">
        <v>6169</v>
      </c>
      <c r="K8668" s="27">
        <v>4</v>
      </c>
      <c r="L8668" s="27" t="s">
        <v>6110</v>
      </c>
      <c r="M8668" s="36" t="str">
        <f t="shared" si="135"/>
        <v>SHINMAYWA</v>
      </c>
    </row>
    <row r="8669" spans="6:13" ht="15" thickBot="1" x14ac:dyDescent="0.4">
      <c r="F8669" s="30" t="s">
        <v>5283</v>
      </c>
      <c r="G8669" s="28" t="s">
        <v>5284</v>
      </c>
      <c r="H8669" s="28" t="s">
        <v>5282</v>
      </c>
      <c r="I8669" s="28" t="s">
        <v>6165</v>
      </c>
      <c r="J8669" s="28" t="s">
        <v>6169</v>
      </c>
      <c r="K8669" s="28">
        <v>4</v>
      </c>
      <c r="L8669" s="28" t="s">
        <v>6110</v>
      </c>
      <c r="M8669" s="36" t="str">
        <f t="shared" si="135"/>
        <v>SHINMAYWA</v>
      </c>
    </row>
    <row r="8670" spans="6:13" ht="15" thickBot="1" x14ac:dyDescent="0.4">
      <c r="F8670" s="29" t="s">
        <v>11214</v>
      </c>
      <c r="G8670" s="27">
        <v>2150</v>
      </c>
      <c r="H8670" s="27" t="s">
        <v>4334</v>
      </c>
      <c r="I8670" s="27" t="s">
        <v>6108</v>
      </c>
      <c r="J8670" s="27" t="s">
        <v>6158</v>
      </c>
      <c r="K8670" s="27">
        <v>1</v>
      </c>
      <c r="L8670" s="27" t="s">
        <v>6159</v>
      </c>
      <c r="M8670" s="36" t="str">
        <f t="shared" si="135"/>
        <v>SHINN</v>
      </c>
    </row>
    <row r="8671" spans="6:13" ht="15" thickBot="1" x14ac:dyDescent="0.4">
      <c r="F8671" s="30" t="s">
        <v>5286</v>
      </c>
      <c r="G8671" s="28">
        <v>330</v>
      </c>
      <c r="H8671" s="28" t="s">
        <v>5288</v>
      </c>
      <c r="I8671" s="28" t="s">
        <v>6108</v>
      </c>
      <c r="J8671" s="28" t="s">
        <v>6169</v>
      </c>
      <c r="K8671" s="28">
        <v>2</v>
      </c>
      <c r="L8671" s="28" t="s">
        <v>6110</v>
      </c>
      <c r="M8671" s="36" t="str">
        <f t="shared" si="135"/>
        <v>SHORT</v>
      </c>
    </row>
    <row r="8672" spans="6:13" ht="15" thickBot="1" x14ac:dyDescent="0.4">
      <c r="F8672" s="29" t="s">
        <v>5286</v>
      </c>
      <c r="G8672" s="27">
        <v>360</v>
      </c>
      <c r="H8672" s="27" t="s">
        <v>5290</v>
      </c>
      <c r="I8672" s="27" t="s">
        <v>6108</v>
      </c>
      <c r="J8672" s="27" t="s">
        <v>6169</v>
      </c>
      <c r="K8672" s="27">
        <v>2</v>
      </c>
      <c r="L8672" s="27" t="s">
        <v>6110</v>
      </c>
      <c r="M8672" s="36" t="str">
        <f t="shared" si="135"/>
        <v>SHORT</v>
      </c>
    </row>
    <row r="8673" spans="6:13" ht="15" thickBot="1" x14ac:dyDescent="0.4">
      <c r="F8673" s="30" t="s">
        <v>5286</v>
      </c>
      <c r="G8673" s="28" t="s">
        <v>5287</v>
      </c>
      <c r="H8673" s="28" t="s">
        <v>5285</v>
      </c>
      <c r="I8673" s="28" t="s">
        <v>6108</v>
      </c>
      <c r="J8673" s="28" t="s">
        <v>6169</v>
      </c>
      <c r="K8673" s="28">
        <v>4</v>
      </c>
      <c r="L8673" s="28" t="s">
        <v>6110</v>
      </c>
      <c r="M8673" s="36" t="str">
        <f t="shared" si="135"/>
        <v>SHORT</v>
      </c>
    </row>
    <row r="8674" spans="6:13" ht="15" thickBot="1" x14ac:dyDescent="0.4">
      <c r="F8674" s="29" t="s">
        <v>5286</v>
      </c>
      <c r="G8674" s="27" t="s">
        <v>11215</v>
      </c>
      <c r="H8674" s="27" t="s">
        <v>5288</v>
      </c>
      <c r="I8674" s="27" t="s">
        <v>6108</v>
      </c>
      <c r="J8674" s="27" t="s">
        <v>6169</v>
      </c>
      <c r="K8674" s="27">
        <v>2</v>
      </c>
      <c r="L8674" s="27" t="s">
        <v>6110</v>
      </c>
      <c r="M8674" s="36" t="str">
        <f t="shared" si="135"/>
        <v>SHORT</v>
      </c>
    </row>
    <row r="8675" spans="6:13" ht="15" thickBot="1" x14ac:dyDescent="0.4">
      <c r="F8675" s="30" t="s">
        <v>5286</v>
      </c>
      <c r="G8675" s="28" t="s">
        <v>1309</v>
      </c>
      <c r="H8675" s="28" t="s">
        <v>1308</v>
      </c>
      <c r="I8675" s="28" t="s">
        <v>6108</v>
      </c>
      <c r="J8675" s="28" t="s">
        <v>6109</v>
      </c>
      <c r="K8675" s="28">
        <v>2</v>
      </c>
      <c r="L8675" s="28" t="s">
        <v>6110</v>
      </c>
      <c r="M8675" s="36" t="str">
        <f t="shared" si="135"/>
        <v>SHORT</v>
      </c>
    </row>
    <row r="8676" spans="6:13" ht="15" thickBot="1" x14ac:dyDescent="0.4">
      <c r="F8676" s="29" t="s">
        <v>5286</v>
      </c>
      <c r="G8676" s="27" t="s">
        <v>5293</v>
      </c>
      <c r="H8676" s="27" t="s">
        <v>5292</v>
      </c>
      <c r="I8676" s="27" t="s">
        <v>7930</v>
      </c>
      <c r="J8676" s="27" t="s">
        <v>6158</v>
      </c>
      <c r="K8676" s="27">
        <v>4</v>
      </c>
      <c r="L8676" s="27" t="s">
        <v>6110</v>
      </c>
      <c r="M8676" s="36" t="str">
        <f t="shared" si="135"/>
        <v>SHORT</v>
      </c>
    </row>
    <row r="8677" spans="6:13" ht="15" thickBot="1" x14ac:dyDescent="0.4">
      <c r="F8677" s="30" t="s">
        <v>5286</v>
      </c>
      <c r="G8677" s="28" t="s">
        <v>11216</v>
      </c>
      <c r="H8677" s="28" t="s">
        <v>1004</v>
      </c>
      <c r="I8677" s="28" t="s">
        <v>6108</v>
      </c>
      <c r="J8677" s="28" t="s">
        <v>6169</v>
      </c>
      <c r="K8677" s="28">
        <v>1</v>
      </c>
      <c r="L8677" s="28" t="s">
        <v>6159</v>
      </c>
      <c r="M8677" s="36" t="str">
        <f t="shared" si="135"/>
        <v>SHORT</v>
      </c>
    </row>
    <row r="8678" spans="6:13" ht="15" thickBot="1" x14ac:dyDescent="0.4">
      <c r="F8678" s="29" t="s">
        <v>5286</v>
      </c>
      <c r="G8678" s="27" t="s">
        <v>11217</v>
      </c>
      <c r="H8678" s="27" t="s">
        <v>5292</v>
      </c>
      <c r="I8678" s="27" t="s">
        <v>7930</v>
      </c>
      <c r="J8678" s="27" t="s">
        <v>6158</v>
      </c>
      <c r="K8678" s="27">
        <v>4</v>
      </c>
      <c r="L8678" s="27" t="s">
        <v>6110</v>
      </c>
      <c r="M8678" s="36" t="str">
        <f t="shared" si="135"/>
        <v>SHORT</v>
      </c>
    </row>
    <row r="8679" spans="6:13" ht="15" thickBot="1" x14ac:dyDescent="0.4">
      <c r="F8679" s="30" t="s">
        <v>5286</v>
      </c>
      <c r="G8679" s="28" t="s">
        <v>11218</v>
      </c>
      <c r="H8679" s="28" t="s">
        <v>5285</v>
      </c>
      <c r="I8679" s="28" t="s">
        <v>6108</v>
      </c>
      <c r="J8679" s="28" t="s">
        <v>6169</v>
      </c>
      <c r="K8679" s="28">
        <v>4</v>
      </c>
      <c r="L8679" s="28" t="s">
        <v>6110</v>
      </c>
      <c r="M8679" s="36" t="str">
        <f t="shared" si="135"/>
        <v>SHORT</v>
      </c>
    </row>
    <row r="8680" spans="6:13" ht="15" thickBot="1" x14ac:dyDescent="0.4">
      <c r="F8680" s="29" t="s">
        <v>5286</v>
      </c>
      <c r="G8680" s="27" t="s">
        <v>11219</v>
      </c>
      <c r="H8680" s="27" t="s">
        <v>5294</v>
      </c>
      <c r="I8680" s="27" t="s">
        <v>6108</v>
      </c>
      <c r="J8680" s="27" t="s">
        <v>6169</v>
      </c>
      <c r="K8680" s="27">
        <v>2</v>
      </c>
      <c r="L8680" s="27" t="s">
        <v>6159</v>
      </c>
      <c r="M8680" s="36" t="str">
        <f t="shared" si="135"/>
        <v>SHORT</v>
      </c>
    </row>
    <row r="8681" spans="6:13" ht="15" thickBot="1" x14ac:dyDescent="0.4">
      <c r="F8681" s="30" t="s">
        <v>5286</v>
      </c>
      <c r="G8681" s="28" t="s">
        <v>11220</v>
      </c>
      <c r="H8681" s="28" t="s">
        <v>5294</v>
      </c>
      <c r="I8681" s="28" t="s">
        <v>6108</v>
      </c>
      <c r="J8681" s="28" t="s">
        <v>6169</v>
      </c>
      <c r="K8681" s="28">
        <v>2</v>
      </c>
      <c r="L8681" s="28" t="s">
        <v>6159</v>
      </c>
      <c r="M8681" s="36" t="str">
        <f t="shared" si="135"/>
        <v>SHORT</v>
      </c>
    </row>
    <row r="8682" spans="6:13" ht="15" thickBot="1" x14ac:dyDescent="0.4">
      <c r="F8682" s="29" t="s">
        <v>5286</v>
      </c>
      <c r="G8682" s="27" t="s">
        <v>11221</v>
      </c>
      <c r="H8682" s="27" t="s">
        <v>5288</v>
      </c>
      <c r="I8682" s="27" t="s">
        <v>6108</v>
      </c>
      <c r="J8682" s="27" t="s">
        <v>6169</v>
      </c>
      <c r="K8682" s="27">
        <v>2</v>
      </c>
      <c r="L8682" s="27" t="s">
        <v>6110</v>
      </c>
      <c r="M8682" s="36" t="str">
        <f t="shared" si="135"/>
        <v>SHORT</v>
      </c>
    </row>
    <row r="8683" spans="6:13" ht="15" thickBot="1" x14ac:dyDescent="0.4">
      <c r="F8683" s="30" t="s">
        <v>5286</v>
      </c>
      <c r="G8683" s="28" t="s">
        <v>11222</v>
      </c>
      <c r="H8683" s="28" t="s">
        <v>5290</v>
      </c>
      <c r="I8683" s="28" t="s">
        <v>6108</v>
      </c>
      <c r="J8683" s="28" t="s">
        <v>6169</v>
      </c>
      <c r="K8683" s="28">
        <v>2</v>
      </c>
      <c r="L8683" s="28" t="s">
        <v>6110</v>
      </c>
      <c r="M8683" s="36" t="str">
        <f t="shared" si="135"/>
        <v>SHORT</v>
      </c>
    </row>
    <row r="8684" spans="6:13" ht="15" thickBot="1" x14ac:dyDescent="0.4">
      <c r="F8684" s="29" t="s">
        <v>5286</v>
      </c>
      <c r="G8684" s="27" t="s">
        <v>5289</v>
      </c>
      <c r="H8684" s="27" t="s">
        <v>5288</v>
      </c>
      <c r="I8684" s="27" t="s">
        <v>6108</v>
      </c>
      <c r="J8684" s="27" t="s">
        <v>6169</v>
      </c>
      <c r="K8684" s="27">
        <v>2</v>
      </c>
      <c r="L8684" s="27" t="s">
        <v>6110</v>
      </c>
      <c r="M8684" s="36" t="str">
        <f t="shared" si="135"/>
        <v>SHORT</v>
      </c>
    </row>
    <row r="8685" spans="6:13" ht="15" thickBot="1" x14ac:dyDescent="0.4">
      <c r="F8685" s="30" t="s">
        <v>5286</v>
      </c>
      <c r="G8685" s="28" t="s">
        <v>5295</v>
      </c>
      <c r="H8685" s="28" t="s">
        <v>5294</v>
      </c>
      <c r="I8685" s="28" t="s">
        <v>6108</v>
      </c>
      <c r="J8685" s="28" t="s">
        <v>6169</v>
      </c>
      <c r="K8685" s="28">
        <v>2</v>
      </c>
      <c r="L8685" s="28" t="s">
        <v>6159</v>
      </c>
      <c r="M8685" s="36" t="str">
        <f t="shared" si="135"/>
        <v>SHORT</v>
      </c>
    </row>
    <row r="8686" spans="6:13" ht="15" thickBot="1" x14ac:dyDescent="0.4">
      <c r="F8686" s="29" t="s">
        <v>5286</v>
      </c>
      <c r="G8686" s="27" t="s">
        <v>11223</v>
      </c>
      <c r="H8686" s="27" t="s">
        <v>5294</v>
      </c>
      <c r="I8686" s="27" t="s">
        <v>6108</v>
      </c>
      <c r="J8686" s="27" t="s">
        <v>6169</v>
      </c>
      <c r="K8686" s="27">
        <v>2</v>
      </c>
      <c r="L8686" s="27" t="s">
        <v>6159</v>
      </c>
      <c r="M8686" s="36" t="str">
        <f t="shared" si="135"/>
        <v>SHORT</v>
      </c>
    </row>
    <row r="8687" spans="6:13" ht="15" thickBot="1" x14ac:dyDescent="0.4">
      <c r="F8687" s="30" t="s">
        <v>5286</v>
      </c>
      <c r="G8687" s="28" t="s">
        <v>1005</v>
      </c>
      <c r="H8687" s="28" t="s">
        <v>1004</v>
      </c>
      <c r="I8687" s="28" t="s">
        <v>6108</v>
      </c>
      <c r="J8687" s="28" t="s">
        <v>6169</v>
      </c>
      <c r="K8687" s="28">
        <v>1</v>
      </c>
      <c r="L8687" s="28" t="s">
        <v>6159</v>
      </c>
      <c r="M8687" s="36" t="str">
        <f t="shared" si="135"/>
        <v>SHORT</v>
      </c>
    </row>
    <row r="8688" spans="6:13" ht="15" thickBot="1" x14ac:dyDescent="0.4">
      <c r="F8688" s="29" t="s">
        <v>5297</v>
      </c>
      <c r="G8688" s="27" t="s">
        <v>5298</v>
      </c>
      <c r="H8688" s="27" t="s">
        <v>5296</v>
      </c>
      <c r="I8688" s="27" t="s">
        <v>6108</v>
      </c>
      <c r="J8688" s="27" t="s">
        <v>6158</v>
      </c>
      <c r="K8688" s="27">
        <v>1</v>
      </c>
      <c r="L8688" s="27" t="s">
        <v>6159</v>
      </c>
      <c r="M8688" s="36" t="str">
        <f t="shared" si="135"/>
        <v>SHUYA</v>
      </c>
    </row>
    <row r="8689" spans="6:13" ht="15" thickBot="1" x14ac:dyDescent="0.4">
      <c r="F8689" s="30" t="s">
        <v>5300</v>
      </c>
      <c r="G8689" s="28" t="s">
        <v>6198</v>
      </c>
      <c r="H8689" s="28" t="s">
        <v>1026</v>
      </c>
      <c r="I8689" s="28" t="s">
        <v>6108</v>
      </c>
      <c r="J8689" s="28" t="s">
        <v>6169</v>
      </c>
      <c r="K8689" s="28">
        <v>1</v>
      </c>
      <c r="L8689" s="28" t="s">
        <v>6159</v>
      </c>
      <c r="M8689" s="36" t="str">
        <f t="shared" si="135"/>
        <v>SIAI-MARCHETTI</v>
      </c>
    </row>
    <row r="8690" spans="6:13" ht="15" thickBot="1" x14ac:dyDescent="0.4">
      <c r="F8690" s="29" t="s">
        <v>5300</v>
      </c>
      <c r="G8690" s="27" t="s">
        <v>9658</v>
      </c>
      <c r="H8690" s="27" t="s">
        <v>9659</v>
      </c>
      <c r="I8690" s="27" t="s">
        <v>6108</v>
      </c>
      <c r="J8690" s="27" t="s">
        <v>6109</v>
      </c>
      <c r="K8690" s="27">
        <v>1</v>
      </c>
      <c r="L8690" s="27" t="s">
        <v>6159</v>
      </c>
      <c r="M8690" s="36" t="str">
        <f t="shared" si="135"/>
        <v>SIAI-MARCHETTI</v>
      </c>
    </row>
    <row r="8691" spans="6:13" ht="15" thickBot="1" x14ac:dyDescent="0.4">
      <c r="F8691" s="30" t="s">
        <v>5300</v>
      </c>
      <c r="G8691" s="28" t="s">
        <v>11224</v>
      </c>
      <c r="H8691" s="28" t="s">
        <v>5302</v>
      </c>
      <c r="I8691" s="28" t="s">
        <v>6108</v>
      </c>
      <c r="J8691" s="28" t="s">
        <v>6169</v>
      </c>
      <c r="K8691" s="28">
        <v>2</v>
      </c>
      <c r="L8691" s="28" t="s">
        <v>6159</v>
      </c>
      <c r="M8691" s="36" t="str">
        <f t="shared" si="135"/>
        <v>SIAI-MARCHETTI</v>
      </c>
    </row>
    <row r="8692" spans="6:13" ht="15" thickBot="1" x14ac:dyDescent="0.4">
      <c r="F8692" s="29" t="s">
        <v>5300</v>
      </c>
      <c r="G8692" s="27" t="s">
        <v>4417</v>
      </c>
      <c r="H8692" s="27" t="s">
        <v>4415</v>
      </c>
      <c r="I8692" s="27" t="s">
        <v>6165</v>
      </c>
      <c r="J8692" s="27" t="s">
        <v>6158</v>
      </c>
      <c r="K8692" s="27">
        <v>1</v>
      </c>
      <c r="L8692" s="27" t="s">
        <v>6159</v>
      </c>
      <c r="M8692" s="36" t="str">
        <f t="shared" si="135"/>
        <v>SIAI-MARCHETTI</v>
      </c>
    </row>
    <row r="8693" spans="6:13" ht="15" thickBot="1" x14ac:dyDescent="0.4">
      <c r="F8693" s="30" t="s">
        <v>5300</v>
      </c>
      <c r="G8693" s="28" t="s">
        <v>10215</v>
      </c>
      <c r="H8693" s="28" t="s">
        <v>4415</v>
      </c>
      <c r="I8693" s="28" t="s">
        <v>6165</v>
      </c>
      <c r="J8693" s="28" t="s">
        <v>6158</v>
      </c>
      <c r="K8693" s="28">
        <v>1</v>
      </c>
      <c r="L8693" s="28" t="s">
        <v>6159</v>
      </c>
      <c r="M8693" s="36" t="str">
        <f t="shared" si="135"/>
        <v>SIAI-MARCHETTI</v>
      </c>
    </row>
    <row r="8694" spans="6:13" ht="15" thickBot="1" x14ac:dyDescent="0.4">
      <c r="F8694" s="29" t="s">
        <v>5300</v>
      </c>
      <c r="G8694" s="27" t="s">
        <v>5305</v>
      </c>
      <c r="H8694" s="27" t="s">
        <v>5304</v>
      </c>
      <c r="I8694" s="27" t="s">
        <v>6108</v>
      </c>
      <c r="J8694" s="27" t="s">
        <v>6158</v>
      </c>
      <c r="K8694" s="27">
        <v>1</v>
      </c>
      <c r="L8694" s="27" t="s">
        <v>6159</v>
      </c>
      <c r="M8694" s="36" t="str">
        <f t="shared" si="135"/>
        <v>SIAI-MARCHETTI</v>
      </c>
    </row>
    <row r="8695" spans="6:13" ht="15" thickBot="1" x14ac:dyDescent="0.4">
      <c r="F8695" s="30" t="s">
        <v>5300</v>
      </c>
      <c r="G8695" s="28" t="s">
        <v>5307</v>
      </c>
      <c r="H8695" s="28" t="s">
        <v>5306</v>
      </c>
      <c r="I8695" s="28" t="s">
        <v>6108</v>
      </c>
      <c r="J8695" s="28" t="s">
        <v>6158</v>
      </c>
      <c r="K8695" s="28">
        <v>1</v>
      </c>
      <c r="L8695" s="28" t="s">
        <v>6159</v>
      </c>
      <c r="M8695" s="36" t="str">
        <f t="shared" si="135"/>
        <v>SIAI-MARCHETTI</v>
      </c>
    </row>
    <row r="8696" spans="6:13" ht="15" thickBot="1" x14ac:dyDescent="0.4">
      <c r="F8696" s="29" t="s">
        <v>5300</v>
      </c>
      <c r="G8696" s="27" t="s">
        <v>11225</v>
      </c>
      <c r="H8696" s="27" t="s">
        <v>5304</v>
      </c>
      <c r="I8696" s="27" t="s">
        <v>6108</v>
      </c>
      <c r="J8696" s="27" t="s">
        <v>6158</v>
      </c>
      <c r="K8696" s="27">
        <v>1</v>
      </c>
      <c r="L8696" s="27" t="s">
        <v>6159</v>
      </c>
      <c r="M8696" s="36" t="str">
        <f t="shared" si="135"/>
        <v>SIAI-MARCHETTI</v>
      </c>
    </row>
    <row r="8697" spans="6:13" ht="15" thickBot="1" x14ac:dyDescent="0.4">
      <c r="F8697" s="30" t="s">
        <v>5300</v>
      </c>
      <c r="G8697" s="28" t="s">
        <v>11226</v>
      </c>
      <c r="H8697" s="28" t="s">
        <v>5306</v>
      </c>
      <c r="I8697" s="28" t="s">
        <v>6108</v>
      </c>
      <c r="J8697" s="28" t="s">
        <v>6158</v>
      </c>
      <c r="K8697" s="28">
        <v>1</v>
      </c>
      <c r="L8697" s="28" t="s">
        <v>6159</v>
      </c>
      <c r="M8697" s="36" t="str">
        <f t="shared" si="135"/>
        <v>SIAI-MARCHETTI</v>
      </c>
    </row>
    <row r="8698" spans="6:13" ht="15" thickBot="1" x14ac:dyDescent="0.4">
      <c r="F8698" s="29" t="s">
        <v>5300</v>
      </c>
      <c r="G8698" s="27" t="s">
        <v>11227</v>
      </c>
      <c r="H8698" s="27" t="s">
        <v>5306</v>
      </c>
      <c r="I8698" s="27" t="s">
        <v>6108</v>
      </c>
      <c r="J8698" s="27" t="s">
        <v>6158</v>
      </c>
      <c r="K8698" s="27">
        <v>1</v>
      </c>
      <c r="L8698" s="27" t="s">
        <v>6159</v>
      </c>
      <c r="M8698" s="36" t="str">
        <f t="shared" si="135"/>
        <v>SIAI-MARCHETTI</v>
      </c>
    </row>
    <row r="8699" spans="6:13" ht="15" thickBot="1" x14ac:dyDescent="0.4">
      <c r="F8699" s="30" t="s">
        <v>5300</v>
      </c>
      <c r="G8699" s="28" t="s">
        <v>5301</v>
      </c>
      <c r="H8699" s="28" t="s">
        <v>5299</v>
      </c>
      <c r="I8699" s="28" t="s">
        <v>6108</v>
      </c>
      <c r="J8699" s="28" t="s">
        <v>6158</v>
      </c>
      <c r="K8699" s="28">
        <v>1</v>
      </c>
      <c r="L8699" s="28" t="s">
        <v>6159</v>
      </c>
      <c r="M8699" s="36" t="str">
        <f t="shared" si="135"/>
        <v>SIAI-MARCHETTI</v>
      </c>
    </row>
    <row r="8700" spans="6:13" ht="15" thickBot="1" x14ac:dyDescent="0.4">
      <c r="F8700" s="29" t="s">
        <v>5300</v>
      </c>
      <c r="G8700" s="27" t="s">
        <v>4578</v>
      </c>
      <c r="H8700" s="27" t="s">
        <v>4576</v>
      </c>
      <c r="I8700" s="27" t="s">
        <v>6108</v>
      </c>
      <c r="J8700" s="27" t="s">
        <v>6109</v>
      </c>
      <c r="K8700" s="27">
        <v>1</v>
      </c>
      <c r="L8700" s="27" t="s">
        <v>6159</v>
      </c>
      <c r="M8700" s="36" t="str">
        <f t="shared" si="135"/>
        <v>SIAI-MARCHETTI</v>
      </c>
    </row>
    <row r="8701" spans="6:13" ht="15" thickBot="1" x14ac:dyDescent="0.4">
      <c r="F8701" s="30" t="s">
        <v>5300</v>
      </c>
      <c r="G8701" s="28" t="s">
        <v>11228</v>
      </c>
      <c r="H8701" s="28" t="s">
        <v>161</v>
      </c>
      <c r="I8701" s="28" t="s">
        <v>6108</v>
      </c>
      <c r="J8701" s="28" t="s">
        <v>6158</v>
      </c>
      <c r="K8701" s="28">
        <v>1</v>
      </c>
      <c r="L8701" s="28" t="s">
        <v>6159</v>
      </c>
      <c r="M8701" s="36" t="str">
        <f t="shared" si="135"/>
        <v>SIAI-MARCHETTI</v>
      </c>
    </row>
    <row r="8702" spans="6:13" ht="15" thickBot="1" x14ac:dyDescent="0.4">
      <c r="F8702" s="29" t="s">
        <v>5300</v>
      </c>
      <c r="G8702" s="27" t="s">
        <v>11229</v>
      </c>
      <c r="H8702" s="27" t="s">
        <v>161</v>
      </c>
      <c r="I8702" s="27" t="s">
        <v>6108</v>
      </c>
      <c r="J8702" s="27" t="s">
        <v>6158</v>
      </c>
      <c r="K8702" s="27">
        <v>1</v>
      </c>
      <c r="L8702" s="27" t="s">
        <v>6159</v>
      </c>
      <c r="M8702" s="36" t="str">
        <f t="shared" si="135"/>
        <v>SIAI-MARCHETTI</v>
      </c>
    </row>
    <row r="8703" spans="6:13" ht="15" thickBot="1" x14ac:dyDescent="0.4">
      <c r="F8703" s="30" t="s">
        <v>5300</v>
      </c>
      <c r="G8703" s="28" t="s">
        <v>11230</v>
      </c>
      <c r="H8703" s="28" t="s">
        <v>161</v>
      </c>
      <c r="I8703" s="28" t="s">
        <v>6108</v>
      </c>
      <c r="J8703" s="28" t="s">
        <v>6158</v>
      </c>
      <c r="K8703" s="28">
        <v>1</v>
      </c>
      <c r="L8703" s="28" t="s">
        <v>6159</v>
      </c>
      <c r="M8703" s="36" t="str">
        <f t="shared" si="135"/>
        <v>SIAI-MARCHETTI</v>
      </c>
    </row>
    <row r="8704" spans="6:13" ht="15" thickBot="1" x14ac:dyDescent="0.4">
      <c r="F8704" s="29" t="s">
        <v>5300</v>
      </c>
      <c r="G8704" s="27" t="s">
        <v>11231</v>
      </c>
      <c r="H8704" s="27" t="s">
        <v>161</v>
      </c>
      <c r="I8704" s="27" t="s">
        <v>6108</v>
      </c>
      <c r="J8704" s="27" t="s">
        <v>6158</v>
      </c>
      <c r="K8704" s="27">
        <v>1</v>
      </c>
      <c r="L8704" s="27" t="s">
        <v>6159</v>
      </c>
      <c r="M8704" s="36" t="str">
        <f t="shared" si="135"/>
        <v>SIAI-MARCHETTI</v>
      </c>
    </row>
    <row r="8705" spans="6:13" ht="15" thickBot="1" x14ac:dyDescent="0.4">
      <c r="F8705" s="30" t="s">
        <v>5300</v>
      </c>
      <c r="G8705" s="28" t="s">
        <v>11232</v>
      </c>
      <c r="H8705" s="28" t="s">
        <v>161</v>
      </c>
      <c r="I8705" s="28" t="s">
        <v>6108</v>
      </c>
      <c r="J8705" s="28" t="s">
        <v>6158</v>
      </c>
      <c r="K8705" s="28">
        <v>1</v>
      </c>
      <c r="L8705" s="28" t="s">
        <v>6159</v>
      </c>
      <c r="M8705" s="36" t="str">
        <f t="shared" si="135"/>
        <v>SIAI-MARCHETTI</v>
      </c>
    </row>
    <row r="8706" spans="6:13" ht="15" thickBot="1" x14ac:dyDescent="0.4">
      <c r="F8706" s="29" t="s">
        <v>5300</v>
      </c>
      <c r="G8706" s="27" t="s">
        <v>6196</v>
      </c>
      <c r="H8706" s="27" t="s">
        <v>161</v>
      </c>
      <c r="I8706" s="27" t="s">
        <v>6108</v>
      </c>
      <c r="J8706" s="27" t="s">
        <v>6158</v>
      </c>
      <c r="K8706" s="27">
        <v>1</v>
      </c>
      <c r="L8706" s="27" t="s">
        <v>6159</v>
      </c>
      <c r="M8706" s="36" t="str">
        <f t="shared" si="135"/>
        <v>SIAI-MARCHETTI</v>
      </c>
    </row>
    <row r="8707" spans="6:13" ht="15" thickBot="1" x14ac:dyDescent="0.4">
      <c r="F8707" s="30" t="s">
        <v>5300</v>
      </c>
      <c r="G8707" s="28" t="s">
        <v>6197</v>
      </c>
      <c r="H8707" s="28" t="s">
        <v>161</v>
      </c>
      <c r="I8707" s="28" t="s">
        <v>6108</v>
      </c>
      <c r="J8707" s="28" t="s">
        <v>6158</v>
      </c>
      <c r="K8707" s="28">
        <v>1</v>
      </c>
      <c r="L8707" s="28" t="s">
        <v>6159</v>
      </c>
      <c r="M8707" s="36" t="str">
        <f t="shared" si="135"/>
        <v>SIAI-MARCHETTI</v>
      </c>
    </row>
    <row r="8708" spans="6:13" ht="15" thickBot="1" x14ac:dyDescent="0.4">
      <c r="F8708" s="29" t="s">
        <v>5300</v>
      </c>
      <c r="G8708" s="27" t="s">
        <v>11233</v>
      </c>
      <c r="H8708" s="27" t="s">
        <v>161</v>
      </c>
      <c r="I8708" s="27" t="s">
        <v>6108</v>
      </c>
      <c r="J8708" s="27" t="s">
        <v>6158</v>
      </c>
      <c r="K8708" s="27">
        <v>1</v>
      </c>
      <c r="L8708" s="27" t="s">
        <v>6159</v>
      </c>
      <c r="M8708" s="36" t="str">
        <f t="shared" si="135"/>
        <v>SIAI-MARCHETTI</v>
      </c>
    </row>
    <row r="8709" spans="6:13" ht="15" thickBot="1" x14ac:dyDescent="0.4">
      <c r="F8709" s="30" t="s">
        <v>5300</v>
      </c>
      <c r="G8709" s="28" t="s">
        <v>11234</v>
      </c>
      <c r="H8709" s="28" t="s">
        <v>161</v>
      </c>
      <c r="I8709" s="28" t="s">
        <v>6108</v>
      </c>
      <c r="J8709" s="28" t="s">
        <v>6158</v>
      </c>
      <c r="K8709" s="28">
        <v>1</v>
      </c>
      <c r="L8709" s="28" t="s">
        <v>6159</v>
      </c>
      <c r="M8709" s="36" t="str">
        <f t="shared" si="135"/>
        <v>SIAI-MARCHETTI</v>
      </c>
    </row>
    <row r="8710" spans="6:13" ht="15" thickBot="1" x14ac:dyDescent="0.4">
      <c r="F8710" s="29" t="s">
        <v>5300</v>
      </c>
      <c r="G8710" s="27" t="s">
        <v>5303</v>
      </c>
      <c r="H8710" s="27" t="s">
        <v>5302</v>
      </c>
      <c r="I8710" s="27" t="s">
        <v>6108</v>
      </c>
      <c r="J8710" s="27" t="s">
        <v>6169</v>
      </c>
      <c r="K8710" s="27">
        <v>2</v>
      </c>
      <c r="L8710" s="27" t="s">
        <v>6159</v>
      </c>
      <c r="M8710" s="36" t="str">
        <f t="shared" si="135"/>
        <v>SIAI-MARCHETTI</v>
      </c>
    </row>
    <row r="8711" spans="6:13" ht="15" thickBot="1" x14ac:dyDescent="0.4">
      <c r="F8711" s="30" t="s">
        <v>5300</v>
      </c>
      <c r="G8711" s="28" t="s">
        <v>5309</v>
      </c>
      <c r="H8711" s="28" t="s">
        <v>5308</v>
      </c>
      <c r="I8711" s="28" t="s">
        <v>6108</v>
      </c>
      <c r="J8711" s="28" t="s">
        <v>6169</v>
      </c>
      <c r="K8711" s="28">
        <v>1</v>
      </c>
      <c r="L8711" s="28" t="s">
        <v>6159</v>
      </c>
      <c r="M8711" s="36" t="str">
        <f t="shared" ref="M8711:M8774" si="136">F8711</f>
        <v>SIAI-MARCHETTI</v>
      </c>
    </row>
    <row r="8712" spans="6:13" ht="15" thickBot="1" x14ac:dyDescent="0.4">
      <c r="F8712" s="29" t="s">
        <v>5300</v>
      </c>
      <c r="G8712" s="27" t="s">
        <v>8864</v>
      </c>
      <c r="H8712" s="27" t="s">
        <v>161</v>
      </c>
      <c r="I8712" s="27" t="s">
        <v>6108</v>
      </c>
      <c r="J8712" s="27" t="s">
        <v>6158</v>
      </c>
      <c r="K8712" s="27">
        <v>1</v>
      </c>
      <c r="L8712" s="27" t="s">
        <v>6159</v>
      </c>
      <c r="M8712" s="36" t="str">
        <f t="shared" si="136"/>
        <v>SIAI-MARCHETTI</v>
      </c>
    </row>
    <row r="8713" spans="6:13" ht="15" thickBot="1" x14ac:dyDescent="0.4">
      <c r="F8713" s="30" t="s">
        <v>11235</v>
      </c>
      <c r="G8713" s="28" t="s">
        <v>7588</v>
      </c>
      <c r="H8713" s="28" t="s">
        <v>1933</v>
      </c>
      <c r="I8713" s="28" t="s">
        <v>6108</v>
      </c>
      <c r="J8713" s="28" t="s">
        <v>6158</v>
      </c>
      <c r="K8713" s="28">
        <v>1</v>
      </c>
      <c r="L8713" s="28" t="s">
        <v>6159</v>
      </c>
      <c r="M8713" s="36" t="str">
        <f t="shared" si="136"/>
        <v>SIAT</v>
      </c>
    </row>
    <row r="8714" spans="6:13" ht="15" thickBot="1" x14ac:dyDescent="0.4">
      <c r="F8714" s="29" t="s">
        <v>11235</v>
      </c>
      <c r="G8714" s="27" t="s">
        <v>402</v>
      </c>
      <c r="H8714" s="27" t="s">
        <v>1933</v>
      </c>
      <c r="I8714" s="27" t="s">
        <v>6108</v>
      </c>
      <c r="J8714" s="27" t="s">
        <v>6158</v>
      </c>
      <c r="K8714" s="27">
        <v>1</v>
      </c>
      <c r="L8714" s="27" t="s">
        <v>6159</v>
      </c>
      <c r="M8714" s="36" t="str">
        <f t="shared" si="136"/>
        <v>SIAT</v>
      </c>
    </row>
    <row r="8715" spans="6:13" ht="15" thickBot="1" x14ac:dyDescent="0.4">
      <c r="F8715" s="30" t="s">
        <v>11236</v>
      </c>
      <c r="G8715" s="28" t="s">
        <v>10038</v>
      </c>
      <c r="H8715" s="28" t="s">
        <v>4236</v>
      </c>
      <c r="I8715" s="28" t="s">
        <v>6170</v>
      </c>
      <c r="J8715" s="28" t="s">
        <v>6169</v>
      </c>
      <c r="K8715" s="28">
        <v>2</v>
      </c>
      <c r="L8715" s="28" t="s">
        <v>6110</v>
      </c>
      <c r="M8715" s="36" t="str">
        <f t="shared" si="136"/>
        <v>SICHUAN LANTIAN</v>
      </c>
    </row>
    <row r="8716" spans="6:13" ht="15" thickBot="1" x14ac:dyDescent="0.4">
      <c r="F8716" s="29" t="s">
        <v>11236</v>
      </c>
      <c r="G8716" s="27" t="s">
        <v>10042</v>
      </c>
      <c r="H8716" s="27" t="s">
        <v>4236</v>
      </c>
      <c r="I8716" s="27" t="s">
        <v>6170</v>
      </c>
      <c r="J8716" s="27" t="s">
        <v>6169</v>
      </c>
      <c r="K8716" s="27">
        <v>2</v>
      </c>
      <c r="L8716" s="27" t="s">
        <v>6110</v>
      </c>
      <c r="M8716" s="36" t="str">
        <f t="shared" si="136"/>
        <v>SICHUAN LANTIAN</v>
      </c>
    </row>
    <row r="8717" spans="6:13" ht="15" thickBot="1" x14ac:dyDescent="0.4">
      <c r="F8717" s="30" t="s">
        <v>5311</v>
      </c>
      <c r="G8717" s="28" t="s">
        <v>11237</v>
      </c>
      <c r="H8717" s="28" t="s">
        <v>1752</v>
      </c>
      <c r="I8717" s="28" t="s">
        <v>6170</v>
      </c>
      <c r="J8717" s="28" t="s">
        <v>6158</v>
      </c>
      <c r="K8717" s="28">
        <v>1</v>
      </c>
      <c r="L8717" s="28" t="s">
        <v>6159</v>
      </c>
      <c r="M8717" s="36" t="str">
        <f t="shared" si="136"/>
        <v>SIKORSKY</v>
      </c>
    </row>
    <row r="8718" spans="6:13" ht="15" thickBot="1" x14ac:dyDescent="0.4">
      <c r="F8718" s="29" t="s">
        <v>5311</v>
      </c>
      <c r="G8718" s="27" t="s">
        <v>11238</v>
      </c>
      <c r="H8718" s="27" t="s">
        <v>5205</v>
      </c>
      <c r="I8718" s="27" t="s">
        <v>6170</v>
      </c>
      <c r="J8718" s="27" t="s">
        <v>6169</v>
      </c>
      <c r="K8718" s="27">
        <v>1</v>
      </c>
      <c r="L8718" s="27" t="s">
        <v>6159</v>
      </c>
      <c r="M8718" s="36" t="str">
        <f t="shared" si="136"/>
        <v>SIKORSKY</v>
      </c>
    </row>
    <row r="8719" spans="6:13" ht="15" thickBot="1" x14ac:dyDescent="0.4">
      <c r="F8719" s="30" t="s">
        <v>5311</v>
      </c>
      <c r="G8719" s="28" t="s">
        <v>11239</v>
      </c>
      <c r="H8719" s="28" t="s">
        <v>11240</v>
      </c>
      <c r="I8719" s="28" t="s">
        <v>6170</v>
      </c>
      <c r="J8719" s="28" t="s">
        <v>6169</v>
      </c>
      <c r="K8719" s="28">
        <v>1</v>
      </c>
      <c r="L8719" s="28" t="s">
        <v>6159</v>
      </c>
      <c r="M8719" s="36" t="str">
        <f t="shared" si="136"/>
        <v>SIKORSKY</v>
      </c>
    </row>
    <row r="8720" spans="6:13" ht="15" thickBot="1" x14ac:dyDescent="0.4">
      <c r="F8720" s="29" t="s">
        <v>5311</v>
      </c>
      <c r="G8720" s="27" t="s">
        <v>11241</v>
      </c>
      <c r="H8720" s="27" t="s">
        <v>5313</v>
      </c>
      <c r="I8720" s="27" t="s">
        <v>6170</v>
      </c>
      <c r="J8720" s="27" t="s">
        <v>6169</v>
      </c>
      <c r="K8720" s="27">
        <v>3</v>
      </c>
      <c r="L8720" s="27" t="s">
        <v>6110</v>
      </c>
      <c r="M8720" s="36" t="str">
        <f t="shared" si="136"/>
        <v>SIKORSKY</v>
      </c>
    </row>
    <row r="8721" spans="6:13" ht="15" thickBot="1" x14ac:dyDescent="0.4">
      <c r="F8721" s="30" t="s">
        <v>5311</v>
      </c>
      <c r="G8721" s="28" t="s">
        <v>11242</v>
      </c>
      <c r="H8721" s="28" t="s">
        <v>5313</v>
      </c>
      <c r="I8721" s="28" t="s">
        <v>6170</v>
      </c>
      <c r="J8721" s="28" t="s">
        <v>6169</v>
      </c>
      <c r="K8721" s="28">
        <v>3</v>
      </c>
      <c r="L8721" s="28" t="s">
        <v>6110</v>
      </c>
      <c r="M8721" s="36" t="str">
        <f t="shared" si="136"/>
        <v>SIKORSKY</v>
      </c>
    </row>
    <row r="8722" spans="6:13" ht="15" thickBot="1" x14ac:dyDescent="0.4">
      <c r="F8722" s="29" t="s">
        <v>5311</v>
      </c>
      <c r="G8722" s="27" t="s">
        <v>11243</v>
      </c>
      <c r="H8722" s="27" t="s">
        <v>1060</v>
      </c>
      <c r="I8722" s="27" t="s">
        <v>6170</v>
      </c>
      <c r="J8722" s="27" t="s">
        <v>6169</v>
      </c>
      <c r="K8722" s="27">
        <v>2</v>
      </c>
      <c r="L8722" s="27" t="s">
        <v>6110</v>
      </c>
      <c r="M8722" s="36" t="str">
        <f t="shared" si="136"/>
        <v>SIKORSKY</v>
      </c>
    </row>
    <row r="8723" spans="6:13" ht="15" thickBot="1" x14ac:dyDescent="0.4">
      <c r="F8723" s="30" t="s">
        <v>5311</v>
      </c>
      <c r="G8723" s="28" t="s">
        <v>11244</v>
      </c>
      <c r="H8723" s="28" t="s">
        <v>1060</v>
      </c>
      <c r="I8723" s="28" t="s">
        <v>6170</v>
      </c>
      <c r="J8723" s="28" t="s">
        <v>6169</v>
      </c>
      <c r="K8723" s="28">
        <v>2</v>
      </c>
      <c r="L8723" s="28" t="s">
        <v>6110</v>
      </c>
      <c r="M8723" s="36" t="str">
        <f t="shared" si="136"/>
        <v>SIKORSKY</v>
      </c>
    </row>
    <row r="8724" spans="6:13" ht="15" thickBot="1" x14ac:dyDescent="0.4">
      <c r="F8724" s="29" t="s">
        <v>5311</v>
      </c>
      <c r="G8724" s="27" t="s">
        <v>11245</v>
      </c>
      <c r="H8724" s="27" t="s">
        <v>5313</v>
      </c>
      <c r="I8724" s="27" t="s">
        <v>6170</v>
      </c>
      <c r="J8724" s="27" t="s">
        <v>6169</v>
      </c>
      <c r="K8724" s="27">
        <v>3</v>
      </c>
      <c r="L8724" s="27" t="s">
        <v>6110</v>
      </c>
      <c r="M8724" s="36" t="str">
        <f t="shared" si="136"/>
        <v>SIKORSKY</v>
      </c>
    </row>
    <row r="8725" spans="6:13" ht="15" thickBot="1" x14ac:dyDescent="0.4">
      <c r="F8725" s="30" t="s">
        <v>5311</v>
      </c>
      <c r="G8725" s="28" t="s">
        <v>11246</v>
      </c>
      <c r="H8725" s="28" t="s">
        <v>5310</v>
      </c>
      <c r="I8725" s="28" t="s">
        <v>6170</v>
      </c>
      <c r="J8725" s="28" t="s">
        <v>6169</v>
      </c>
      <c r="K8725" s="28">
        <v>2</v>
      </c>
      <c r="L8725" s="28" t="s">
        <v>6110</v>
      </c>
      <c r="M8725" s="36" t="str">
        <f t="shared" si="136"/>
        <v>SIKORSKY</v>
      </c>
    </row>
    <row r="8726" spans="6:13" ht="15" thickBot="1" x14ac:dyDescent="0.4">
      <c r="F8726" s="29" t="s">
        <v>5311</v>
      </c>
      <c r="G8726" s="27" t="s">
        <v>11247</v>
      </c>
      <c r="H8726" s="27" t="s">
        <v>5310</v>
      </c>
      <c r="I8726" s="27" t="s">
        <v>6170</v>
      </c>
      <c r="J8726" s="27" t="s">
        <v>6169</v>
      </c>
      <c r="K8726" s="27">
        <v>2</v>
      </c>
      <c r="L8726" s="27" t="s">
        <v>6110</v>
      </c>
      <c r="M8726" s="36" t="str">
        <f t="shared" si="136"/>
        <v>SIKORSKY</v>
      </c>
    </row>
    <row r="8727" spans="6:13" ht="15" thickBot="1" x14ac:dyDescent="0.4">
      <c r="F8727" s="30" t="s">
        <v>5311</v>
      </c>
      <c r="G8727" s="28" t="s">
        <v>11248</v>
      </c>
      <c r="H8727" s="28" t="s">
        <v>1060</v>
      </c>
      <c r="I8727" s="28" t="s">
        <v>6170</v>
      </c>
      <c r="J8727" s="28" t="s">
        <v>6169</v>
      </c>
      <c r="K8727" s="28">
        <v>2</v>
      </c>
      <c r="L8727" s="28" t="s">
        <v>6110</v>
      </c>
      <c r="M8727" s="36" t="str">
        <f t="shared" si="136"/>
        <v>SIKORSKY</v>
      </c>
    </row>
    <row r="8728" spans="6:13" ht="15" thickBot="1" x14ac:dyDescent="0.4">
      <c r="F8728" s="29" t="s">
        <v>5311</v>
      </c>
      <c r="G8728" s="27" t="s">
        <v>11249</v>
      </c>
      <c r="H8728" s="27" t="s">
        <v>1060</v>
      </c>
      <c r="I8728" s="27" t="s">
        <v>6170</v>
      </c>
      <c r="J8728" s="27" t="s">
        <v>6169</v>
      </c>
      <c r="K8728" s="27">
        <v>2</v>
      </c>
      <c r="L8728" s="27" t="s">
        <v>6110</v>
      </c>
      <c r="M8728" s="36" t="str">
        <f t="shared" si="136"/>
        <v>SIKORSKY</v>
      </c>
    </row>
    <row r="8729" spans="6:13" ht="15" thickBot="1" x14ac:dyDescent="0.4">
      <c r="F8729" s="30" t="s">
        <v>5311</v>
      </c>
      <c r="G8729" s="28" t="s">
        <v>11250</v>
      </c>
      <c r="H8729" s="28" t="s">
        <v>1060</v>
      </c>
      <c r="I8729" s="28" t="s">
        <v>6170</v>
      </c>
      <c r="J8729" s="28" t="s">
        <v>6169</v>
      </c>
      <c r="K8729" s="28">
        <v>2</v>
      </c>
      <c r="L8729" s="28" t="s">
        <v>6110</v>
      </c>
      <c r="M8729" s="36" t="str">
        <f t="shared" si="136"/>
        <v>SIKORSKY</v>
      </c>
    </row>
    <row r="8730" spans="6:13" ht="15" thickBot="1" x14ac:dyDescent="0.4">
      <c r="F8730" s="29" t="s">
        <v>5311</v>
      </c>
      <c r="G8730" s="27" t="s">
        <v>11251</v>
      </c>
      <c r="H8730" s="27" t="s">
        <v>1060</v>
      </c>
      <c r="I8730" s="27" t="s">
        <v>6170</v>
      </c>
      <c r="J8730" s="27" t="s">
        <v>6169</v>
      </c>
      <c r="K8730" s="27">
        <v>2</v>
      </c>
      <c r="L8730" s="27" t="s">
        <v>6110</v>
      </c>
      <c r="M8730" s="36" t="str">
        <f t="shared" si="136"/>
        <v>SIKORSKY</v>
      </c>
    </row>
    <row r="8731" spans="6:13" ht="15" thickBot="1" x14ac:dyDescent="0.4">
      <c r="F8731" s="30" t="s">
        <v>5311</v>
      </c>
      <c r="G8731" s="28" t="s">
        <v>11252</v>
      </c>
      <c r="H8731" s="28" t="s">
        <v>541</v>
      </c>
      <c r="I8731" s="28" t="s">
        <v>6170</v>
      </c>
      <c r="J8731" s="28" t="s">
        <v>6169</v>
      </c>
      <c r="K8731" s="28">
        <v>2</v>
      </c>
      <c r="L8731" s="28" t="s">
        <v>6110</v>
      </c>
      <c r="M8731" s="36" t="str">
        <f t="shared" si="136"/>
        <v>SIKORSKY</v>
      </c>
    </row>
    <row r="8732" spans="6:13" ht="15" thickBot="1" x14ac:dyDescent="0.4">
      <c r="F8732" s="29" t="s">
        <v>5311</v>
      </c>
      <c r="G8732" s="27" t="s">
        <v>11253</v>
      </c>
      <c r="H8732" s="27" t="s">
        <v>1060</v>
      </c>
      <c r="I8732" s="27" t="s">
        <v>6170</v>
      </c>
      <c r="J8732" s="27" t="s">
        <v>6169</v>
      </c>
      <c r="K8732" s="27">
        <v>2</v>
      </c>
      <c r="L8732" s="27" t="s">
        <v>6110</v>
      </c>
      <c r="M8732" s="36" t="str">
        <f t="shared" si="136"/>
        <v>SIKORSKY</v>
      </c>
    </row>
    <row r="8733" spans="6:13" ht="15" thickBot="1" x14ac:dyDescent="0.4">
      <c r="F8733" s="30" t="s">
        <v>5311</v>
      </c>
      <c r="G8733" s="28" t="s">
        <v>11254</v>
      </c>
      <c r="H8733" s="28" t="s">
        <v>1060</v>
      </c>
      <c r="I8733" s="28" t="s">
        <v>6170</v>
      </c>
      <c r="J8733" s="28" t="s">
        <v>6169</v>
      </c>
      <c r="K8733" s="28">
        <v>2</v>
      </c>
      <c r="L8733" s="28" t="s">
        <v>6110</v>
      </c>
      <c r="M8733" s="36" t="str">
        <f t="shared" si="136"/>
        <v>SIKORSKY</v>
      </c>
    </row>
    <row r="8734" spans="6:13" ht="15" thickBot="1" x14ac:dyDescent="0.4">
      <c r="F8734" s="29" t="s">
        <v>5311</v>
      </c>
      <c r="G8734" s="27" t="s">
        <v>2926</v>
      </c>
      <c r="H8734" s="27" t="s">
        <v>543</v>
      </c>
      <c r="I8734" s="27" t="s">
        <v>6170</v>
      </c>
      <c r="J8734" s="27" t="s">
        <v>6169</v>
      </c>
      <c r="K8734" s="27">
        <v>2</v>
      </c>
      <c r="L8734" s="27" t="s">
        <v>6110</v>
      </c>
      <c r="M8734" s="36" t="str">
        <f t="shared" si="136"/>
        <v>SIKORSKY</v>
      </c>
    </row>
    <row r="8735" spans="6:13" ht="15" thickBot="1" x14ac:dyDescent="0.4">
      <c r="F8735" s="30" t="s">
        <v>5311</v>
      </c>
      <c r="G8735" s="28" t="s">
        <v>11255</v>
      </c>
      <c r="H8735" s="28" t="s">
        <v>5331</v>
      </c>
      <c r="I8735" s="28" t="s">
        <v>6170</v>
      </c>
      <c r="J8735" s="28" t="s">
        <v>6158</v>
      </c>
      <c r="K8735" s="28">
        <v>1</v>
      </c>
      <c r="L8735" s="28" t="s">
        <v>6159</v>
      </c>
      <c r="M8735" s="36" t="str">
        <f t="shared" si="136"/>
        <v>SIKORSKY</v>
      </c>
    </row>
    <row r="8736" spans="6:13" ht="15" thickBot="1" x14ac:dyDescent="0.4">
      <c r="F8736" s="29" t="s">
        <v>5311</v>
      </c>
      <c r="G8736" s="27" t="s">
        <v>11256</v>
      </c>
      <c r="H8736" s="27" t="s">
        <v>5333</v>
      </c>
      <c r="I8736" s="27" t="s">
        <v>6170</v>
      </c>
      <c r="J8736" s="27" t="s">
        <v>6158</v>
      </c>
      <c r="K8736" s="27">
        <v>1</v>
      </c>
      <c r="L8736" s="27" t="s">
        <v>6159</v>
      </c>
      <c r="M8736" s="36" t="str">
        <f t="shared" si="136"/>
        <v>SIKORSKY</v>
      </c>
    </row>
    <row r="8737" spans="6:13" ht="15" thickBot="1" x14ac:dyDescent="0.4">
      <c r="F8737" s="30" t="s">
        <v>5311</v>
      </c>
      <c r="G8737" s="28" t="s">
        <v>11257</v>
      </c>
      <c r="H8737" s="28" t="s">
        <v>1060</v>
      </c>
      <c r="I8737" s="28" t="s">
        <v>6170</v>
      </c>
      <c r="J8737" s="28" t="s">
        <v>6169</v>
      </c>
      <c r="K8737" s="28">
        <v>2</v>
      </c>
      <c r="L8737" s="28" t="s">
        <v>6110</v>
      </c>
      <c r="M8737" s="36" t="str">
        <f t="shared" si="136"/>
        <v>SIKORSKY</v>
      </c>
    </row>
    <row r="8738" spans="6:13" ht="15" thickBot="1" x14ac:dyDescent="0.4">
      <c r="F8738" s="29" t="s">
        <v>5311</v>
      </c>
      <c r="G8738" s="27" t="s">
        <v>11258</v>
      </c>
      <c r="H8738" s="27" t="s">
        <v>5310</v>
      </c>
      <c r="I8738" s="27" t="s">
        <v>6170</v>
      </c>
      <c r="J8738" s="27" t="s">
        <v>6169</v>
      </c>
      <c r="K8738" s="27">
        <v>2</v>
      </c>
      <c r="L8738" s="27" t="s">
        <v>6110</v>
      </c>
      <c r="M8738" s="36" t="str">
        <f t="shared" si="136"/>
        <v>SIKORSKY</v>
      </c>
    </row>
    <row r="8739" spans="6:13" ht="15" thickBot="1" x14ac:dyDescent="0.4">
      <c r="F8739" s="30" t="s">
        <v>5311</v>
      </c>
      <c r="G8739" s="28" t="s">
        <v>5328</v>
      </c>
      <c r="H8739" s="28" t="s">
        <v>5327</v>
      </c>
      <c r="I8739" s="28" t="s">
        <v>6165</v>
      </c>
      <c r="J8739" s="28" t="s">
        <v>6158</v>
      </c>
      <c r="K8739" s="28">
        <v>2</v>
      </c>
      <c r="L8739" s="28" t="s">
        <v>6159</v>
      </c>
      <c r="M8739" s="36" t="str">
        <f t="shared" si="136"/>
        <v>SIKORSKY</v>
      </c>
    </row>
    <row r="8740" spans="6:13" ht="15" thickBot="1" x14ac:dyDescent="0.4">
      <c r="F8740" s="29" t="s">
        <v>5311</v>
      </c>
      <c r="G8740" s="27" t="s">
        <v>5330</v>
      </c>
      <c r="H8740" s="27" t="s">
        <v>5329</v>
      </c>
      <c r="I8740" s="27" t="s">
        <v>6165</v>
      </c>
      <c r="J8740" s="27" t="s">
        <v>6158</v>
      </c>
      <c r="K8740" s="27">
        <v>1</v>
      </c>
      <c r="L8740" s="27" t="s">
        <v>6159</v>
      </c>
      <c r="M8740" s="36" t="str">
        <f t="shared" si="136"/>
        <v>SIKORSKY</v>
      </c>
    </row>
    <row r="8741" spans="6:13" ht="15" thickBot="1" x14ac:dyDescent="0.4">
      <c r="F8741" s="30" t="s">
        <v>5311</v>
      </c>
      <c r="G8741" s="28" t="s">
        <v>11259</v>
      </c>
      <c r="H8741" s="28" t="s">
        <v>5333</v>
      </c>
      <c r="I8741" s="28" t="s">
        <v>6170</v>
      </c>
      <c r="J8741" s="28" t="s">
        <v>6158</v>
      </c>
      <c r="K8741" s="28">
        <v>1</v>
      </c>
      <c r="L8741" s="28" t="s">
        <v>6159</v>
      </c>
      <c r="M8741" s="36" t="str">
        <f t="shared" si="136"/>
        <v>SIKORSKY</v>
      </c>
    </row>
    <row r="8742" spans="6:13" ht="15" thickBot="1" x14ac:dyDescent="0.4">
      <c r="F8742" s="29" t="s">
        <v>5311</v>
      </c>
      <c r="G8742" s="27" t="s">
        <v>5335</v>
      </c>
      <c r="H8742" s="27" t="s">
        <v>5334</v>
      </c>
      <c r="I8742" s="27" t="s">
        <v>6170</v>
      </c>
      <c r="J8742" s="27" t="s">
        <v>6158</v>
      </c>
      <c r="K8742" s="27">
        <v>1</v>
      </c>
      <c r="L8742" s="27" t="s">
        <v>6159</v>
      </c>
      <c r="M8742" s="36" t="str">
        <f t="shared" si="136"/>
        <v>SIKORSKY</v>
      </c>
    </row>
    <row r="8743" spans="6:13" ht="15" thickBot="1" x14ac:dyDescent="0.4">
      <c r="F8743" s="30" t="s">
        <v>5311</v>
      </c>
      <c r="G8743" s="28" t="s">
        <v>11260</v>
      </c>
      <c r="H8743" s="28" t="s">
        <v>5336</v>
      </c>
      <c r="I8743" s="28" t="s">
        <v>6170</v>
      </c>
      <c r="J8743" s="28" t="s">
        <v>6158</v>
      </c>
      <c r="K8743" s="28">
        <v>1</v>
      </c>
      <c r="L8743" s="28" t="s">
        <v>6159</v>
      </c>
      <c r="M8743" s="36" t="str">
        <f t="shared" si="136"/>
        <v>SIKORSKY</v>
      </c>
    </row>
    <row r="8744" spans="6:13" ht="15" thickBot="1" x14ac:dyDescent="0.4">
      <c r="F8744" s="29" t="s">
        <v>5311</v>
      </c>
      <c r="G8744" s="27" t="s">
        <v>11261</v>
      </c>
      <c r="H8744" s="27" t="s">
        <v>5336</v>
      </c>
      <c r="I8744" s="27" t="s">
        <v>6170</v>
      </c>
      <c r="J8744" s="27" t="s">
        <v>6158</v>
      </c>
      <c r="K8744" s="27">
        <v>1</v>
      </c>
      <c r="L8744" s="27" t="s">
        <v>6159</v>
      </c>
      <c r="M8744" s="36" t="str">
        <f t="shared" si="136"/>
        <v>SIKORSKY</v>
      </c>
    </row>
    <row r="8745" spans="6:13" ht="15" thickBot="1" x14ac:dyDescent="0.4">
      <c r="F8745" s="30" t="s">
        <v>5311</v>
      </c>
      <c r="G8745" s="28" t="s">
        <v>11262</v>
      </c>
      <c r="H8745" s="28" t="s">
        <v>5336</v>
      </c>
      <c r="I8745" s="28" t="s">
        <v>6170</v>
      </c>
      <c r="J8745" s="28" t="s">
        <v>6158</v>
      </c>
      <c r="K8745" s="28">
        <v>1</v>
      </c>
      <c r="L8745" s="28" t="s">
        <v>6159</v>
      </c>
      <c r="M8745" s="36" t="str">
        <f t="shared" si="136"/>
        <v>SIKORSKY</v>
      </c>
    </row>
    <row r="8746" spans="6:13" ht="15" thickBot="1" x14ac:dyDescent="0.4">
      <c r="F8746" s="29" t="s">
        <v>5311</v>
      </c>
      <c r="G8746" s="27" t="s">
        <v>5316</v>
      </c>
      <c r="H8746" s="27" t="s">
        <v>5315</v>
      </c>
      <c r="I8746" s="27" t="s">
        <v>6170</v>
      </c>
      <c r="J8746" s="27" t="s">
        <v>6169</v>
      </c>
      <c r="K8746" s="27">
        <v>1</v>
      </c>
      <c r="L8746" s="27" t="s">
        <v>6159</v>
      </c>
      <c r="M8746" s="36" t="str">
        <f t="shared" si="136"/>
        <v>SIKORSKY</v>
      </c>
    </row>
    <row r="8747" spans="6:13" ht="15" thickBot="1" x14ac:dyDescent="0.4">
      <c r="F8747" s="30" t="s">
        <v>5311</v>
      </c>
      <c r="G8747" s="28" t="s">
        <v>5339</v>
      </c>
      <c r="H8747" s="28" t="s">
        <v>5338</v>
      </c>
      <c r="I8747" s="28" t="s">
        <v>6170</v>
      </c>
      <c r="J8747" s="28" t="s">
        <v>6158</v>
      </c>
      <c r="K8747" s="28">
        <v>1</v>
      </c>
      <c r="L8747" s="28" t="s">
        <v>6159</v>
      </c>
      <c r="M8747" s="36" t="str">
        <f t="shared" si="136"/>
        <v>SIKORSKY</v>
      </c>
    </row>
    <row r="8748" spans="6:13" ht="15" thickBot="1" x14ac:dyDescent="0.4">
      <c r="F8748" s="29" t="s">
        <v>5311</v>
      </c>
      <c r="G8748" s="27" t="s">
        <v>11263</v>
      </c>
      <c r="H8748" s="27" t="s">
        <v>5338</v>
      </c>
      <c r="I8748" s="27" t="s">
        <v>6170</v>
      </c>
      <c r="J8748" s="27" t="s">
        <v>6158</v>
      </c>
      <c r="K8748" s="27">
        <v>1</v>
      </c>
      <c r="L8748" s="27" t="s">
        <v>6159</v>
      </c>
      <c r="M8748" s="36" t="str">
        <f t="shared" si="136"/>
        <v>SIKORSKY</v>
      </c>
    </row>
    <row r="8749" spans="6:13" ht="15" thickBot="1" x14ac:dyDescent="0.4">
      <c r="F8749" s="30" t="s">
        <v>5311</v>
      </c>
      <c r="G8749" s="28" t="s">
        <v>11264</v>
      </c>
      <c r="H8749" s="28" t="s">
        <v>5325</v>
      </c>
      <c r="I8749" s="28" t="s">
        <v>6170</v>
      </c>
      <c r="J8749" s="28" t="s">
        <v>6169</v>
      </c>
      <c r="K8749" s="28">
        <v>2</v>
      </c>
      <c r="L8749" s="28" t="s">
        <v>6110</v>
      </c>
      <c r="M8749" s="36" t="str">
        <f t="shared" si="136"/>
        <v>SIKORSKY</v>
      </c>
    </row>
    <row r="8750" spans="6:13" ht="15" thickBot="1" x14ac:dyDescent="0.4">
      <c r="F8750" s="29" t="s">
        <v>5311</v>
      </c>
      <c r="G8750" s="27" t="s">
        <v>11265</v>
      </c>
      <c r="H8750" s="27" t="s">
        <v>5325</v>
      </c>
      <c r="I8750" s="27" t="s">
        <v>6170</v>
      </c>
      <c r="J8750" s="27" t="s">
        <v>6169</v>
      </c>
      <c r="K8750" s="27">
        <v>2</v>
      </c>
      <c r="L8750" s="27" t="s">
        <v>6110</v>
      </c>
      <c r="M8750" s="36" t="str">
        <f t="shared" si="136"/>
        <v>SIKORSKY</v>
      </c>
    </row>
    <row r="8751" spans="6:13" ht="15" thickBot="1" x14ac:dyDescent="0.4">
      <c r="F8751" s="30" t="s">
        <v>5311</v>
      </c>
      <c r="G8751" s="28" t="s">
        <v>11266</v>
      </c>
      <c r="H8751" s="28" t="s">
        <v>5325</v>
      </c>
      <c r="I8751" s="28" t="s">
        <v>6170</v>
      </c>
      <c r="J8751" s="28" t="s">
        <v>6169</v>
      </c>
      <c r="K8751" s="28">
        <v>2</v>
      </c>
      <c r="L8751" s="28" t="s">
        <v>6110</v>
      </c>
      <c r="M8751" s="36" t="str">
        <f t="shared" si="136"/>
        <v>SIKORSKY</v>
      </c>
    </row>
    <row r="8752" spans="6:13" ht="15" thickBot="1" x14ac:dyDescent="0.4">
      <c r="F8752" s="29" t="s">
        <v>5311</v>
      </c>
      <c r="G8752" s="27" t="s">
        <v>5326</v>
      </c>
      <c r="H8752" s="27" t="s">
        <v>5325</v>
      </c>
      <c r="I8752" s="27" t="s">
        <v>6170</v>
      </c>
      <c r="J8752" s="27" t="s">
        <v>6169</v>
      </c>
      <c r="K8752" s="27">
        <v>2</v>
      </c>
      <c r="L8752" s="27" t="s">
        <v>6110</v>
      </c>
      <c r="M8752" s="36" t="str">
        <f t="shared" si="136"/>
        <v>SIKORSKY</v>
      </c>
    </row>
    <row r="8753" spans="6:13" ht="15" thickBot="1" x14ac:dyDescent="0.4">
      <c r="F8753" s="30" t="s">
        <v>5311</v>
      </c>
      <c r="G8753" s="28" t="s">
        <v>5324</v>
      </c>
      <c r="H8753" s="28" t="s">
        <v>5323</v>
      </c>
      <c r="I8753" s="28" t="s">
        <v>6170</v>
      </c>
      <c r="J8753" s="28" t="s">
        <v>6169</v>
      </c>
      <c r="K8753" s="28">
        <v>1</v>
      </c>
      <c r="L8753" s="28" t="s">
        <v>6159</v>
      </c>
      <c r="M8753" s="36" t="str">
        <f t="shared" si="136"/>
        <v>SIKORSKY</v>
      </c>
    </row>
    <row r="8754" spans="6:13" ht="15" thickBot="1" x14ac:dyDescent="0.4">
      <c r="F8754" s="29" t="s">
        <v>5311</v>
      </c>
      <c r="G8754" s="27" t="s">
        <v>4685</v>
      </c>
      <c r="H8754" s="27" t="s">
        <v>4683</v>
      </c>
      <c r="I8754" s="27" t="s">
        <v>6170</v>
      </c>
      <c r="J8754" s="27" t="s">
        <v>6169</v>
      </c>
      <c r="K8754" s="27">
        <v>2</v>
      </c>
      <c r="L8754" s="27" t="s">
        <v>6110</v>
      </c>
      <c r="M8754" s="36" t="str">
        <f t="shared" si="136"/>
        <v>SIKORSKY</v>
      </c>
    </row>
    <row r="8755" spans="6:13" ht="15" thickBot="1" x14ac:dyDescent="0.4">
      <c r="F8755" s="30" t="s">
        <v>5311</v>
      </c>
      <c r="G8755" s="28" t="s">
        <v>10469</v>
      </c>
      <c r="H8755" s="28" t="s">
        <v>4683</v>
      </c>
      <c r="I8755" s="28" t="s">
        <v>6170</v>
      </c>
      <c r="J8755" s="28" t="s">
        <v>6169</v>
      </c>
      <c r="K8755" s="28">
        <v>2</v>
      </c>
      <c r="L8755" s="28" t="s">
        <v>6110</v>
      </c>
      <c r="M8755" s="36" t="str">
        <f t="shared" si="136"/>
        <v>SIKORSKY</v>
      </c>
    </row>
    <row r="8756" spans="6:13" ht="15" thickBot="1" x14ac:dyDescent="0.4">
      <c r="F8756" s="29" t="s">
        <v>5311</v>
      </c>
      <c r="G8756" s="27" t="s">
        <v>11267</v>
      </c>
      <c r="H8756" s="27" t="s">
        <v>11268</v>
      </c>
      <c r="I8756" s="27" t="s">
        <v>6170</v>
      </c>
      <c r="J8756" s="27" t="s">
        <v>6169</v>
      </c>
      <c r="K8756" s="27">
        <v>1</v>
      </c>
      <c r="L8756" s="27" t="s">
        <v>6159</v>
      </c>
      <c r="M8756" s="36" t="str">
        <f t="shared" si="136"/>
        <v>SIKORSKY</v>
      </c>
    </row>
    <row r="8757" spans="6:13" ht="15" thickBot="1" x14ac:dyDescent="0.4">
      <c r="F8757" s="30" t="s">
        <v>5311</v>
      </c>
      <c r="G8757" s="28" t="s">
        <v>4514</v>
      </c>
      <c r="H8757" s="28" t="s">
        <v>11268</v>
      </c>
      <c r="I8757" s="28" t="s">
        <v>6170</v>
      </c>
      <c r="J8757" s="28" t="s">
        <v>6169</v>
      </c>
      <c r="K8757" s="28">
        <v>1</v>
      </c>
      <c r="L8757" s="28" t="s">
        <v>6159</v>
      </c>
      <c r="M8757" s="36" t="str">
        <f t="shared" si="136"/>
        <v>SIKORSKY</v>
      </c>
    </row>
    <row r="8758" spans="6:13" ht="15" thickBot="1" x14ac:dyDescent="0.4">
      <c r="F8758" s="29" t="s">
        <v>5311</v>
      </c>
      <c r="G8758" s="27" t="s">
        <v>11269</v>
      </c>
      <c r="H8758" s="27" t="s">
        <v>1060</v>
      </c>
      <c r="I8758" s="27" t="s">
        <v>6170</v>
      </c>
      <c r="J8758" s="27" t="s">
        <v>6169</v>
      </c>
      <c r="K8758" s="27">
        <v>2</v>
      </c>
      <c r="L8758" s="27" t="s">
        <v>6110</v>
      </c>
      <c r="M8758" s="36" t="str">
        <f t="shared" si="136"/>
        <v>SIKORSKY</v>
      </c>
    </row>
    <row r="8759" spans="6:13" ht="15" thickBot="1" x14ac:dyDescent="0.4">
      <c r="F8759" s="30" t="s">
        <v>5311</v>
      </c>
      <c r="G8759" s="28" t="s">
        <v>11270</v>
      </c>
      <c r="H8759" s="28" t="s">
        <v>3801</v>
      </c>
      <c r="I8759" s="28" t="s">
        <v>6170</v>
      </c>
      <c r="J8759" s="28" t="s">
        <v>6169</v>
      </c>
      <c r="K8759" s="28">
        <v>2</v>
      </c>
      <c r="L8759" s="28" t="s">
        <v>6159</v>
      </c>
      <c r="M8759" s="36" t="str">
        <f t="shared" si="136"/>
        <v>SIKORSKY</v>
      </c>
    </row>
    <row r="8760" spans="6:13" ht="15" thickBot="1" x14ac:dyDescent="0.4">
      <c r="F8760" s="29" t="s">
        <v>5311</v>
      </c>
      <c r="G8760" s="27" t="s">
        <v>9142</v>
      </c>
      <c r="H8760" s="27" t="s">
        <v>1060</v>
      </c>
      <c r="I8760" s="27" t="s">
        <v>6170</v>
      </c>
      <c r="J8760" s="27" t="s">
        <v>6169</v>
      </c>
      <c r="K8760" s="27">
        <v>2</v>
      </c>
      <c r="L8760" s="27" t="s">
        <v>6110</v>
      </c>
      <c r="M8760" s="36" t="str">
        <f t="shared" si="136"/>
        <v>SIKORSKY</v>
      </c>
    </row>
    <row r="8761" spans="6:13" ht="15" thickBot="1" x14ac:dyDescent="0.4">
      <c r="F8761" s="30" t="s">
        <v>5311</v>
      </c>
      <c r="G8761" s="28" t="s">
        <v>11271</v>
      </c>
      <c r="H8761" s="28" t="s">
        <v>543</v>
      </c>
      <c r="I8761" s="28" t="s">
        <v>6170</v>
      </c>
      <c r="J8761" s="28" t="s">
        <v>6169</v>
      </c>
      <c r="K8761" s="28">
        <v>2</v>
      </c>
      <c r="L8761" s="28" t="s">
        <v>6110</v>
      </c>
      <c r="M8761" s="36" t="str">
        <f t="shared" si="136"/>
        <v>SIKORSKY</v>
      </c>
    </row>
    <row r="8762" spans="6:13" ht="15" thickBot="1" x14ac:dyDescent="0.4">
      <c r="F8762" s="29" t="s">
        <v>5311</v>
      </c>
      <c r="G8762" s="27" t="s">
        <v>11272</v>
      </c>
      <c r="H8762" s="27" t="s">
        <v>5336</v>
      </c>
      <c r="I8762" s="27" t="s">
        <v>6170</v>
      </c>
      <c r="J8762" s="27" t="s">
        <v>6158</v>
      </c>
      <c r="K8762" s="27">
        <v>1</v>
      </c>
      <c r="L8762" s="27" t="s">
        <v>6159</v>
      </c>
      <c r="M8762" s="36" t="str">
        <f t="shared" si="136"/>
        <v>SIKORSKY</v>
      </c>
    </row>
    <row r="8763" spans="6:13" ht="15" thickBot="1" x14ac:dyDescent="0.4">
      <c r="F8763" s="30" t="s">
        <v>5311</v>
      </c>
      <c r="G8763" s="28" t="s">
        <v>11273</v>
      </c>
      <c r="H8763" s="28" t="s">
        <v>5338</v>
      </c>
      <c r="I8763" s="28" t="s">
        <v>6170</v>
      </c>
      <c r="J8763" s="28" t="s">
        <v>6158</v>
      </c>
      <c r="K8763" s="28">
        <v>1</v>
      </c>
      <c r="L8763" s="28" t="s">
        <v>6159</v>
      </c>
      <c r="M8763" s="36" t="str">
        <f t="shared" si="136"/>
        <v>SIKORSKY</v>
      </c>
    </row>
    <row r="8764" spans="6:13" ht="15" thickBot="1" x14ac:dyDescent="0.4">
      <c r="F8764" s="29" t="s">
        <v>5311</v>
      </c>
      <c r="G8764" s="27" t="s">
        <v>11274</v>
      </c>
      <c r="H8764" s="27" t="s">
        <v>5310</v>
      </c>
      <c r="I8764" s="27" t="s">
        <v>6170</v>
      </c>
      <c r="J8764" s="27" t="s">
        <v>6169</v>
      </c>
      <c r="K8764" s="27">
        <v>2</v>
      </c>
      <c r="L8764" s="27" t="s">
        <v>6110</v>
      </c>
      <c r="M8764" s="36" t="str">
        <f t="shared" si="136"/>
        <v>SIKORSKY</v>
      </c>
    </row>
    <row r="8765" spans="6:13" ht="15" thickBot="1" x14ac:dyDescent="0.4">
      <c r="F8765" s="30" t="s">
        <v>5311</v>
      </c>
      <c r="G8765" s="28" t="s">
        <v>11275</v>
      </c>
      <c r="H8765" s="28" t="s">
        <v>5310</v>
      </c>
      <c r="I8765" s="28" t="s">
        <v>6170</v>
      </c>
      <c r="J8765" s="28" t="s">
        <v>6169</v>
      </c>
      <c r="K8765" s="28">
        <v>2</v>
      </c>
      <c r="L8765" s="28" t="s">
        <v>6110</v>
      </c>
      <c r="M8765" s="36" t="str">
        <f t="shared" si="136"/>
        <v>SIKORSKY</v>
      </c>
    </row>
    <row r="8766" spans="6:13" ht="15" thickBot="1" x14ac:dyDescent="0.4">
      <c r="F8766" s="29" t="s">
        <v>5311</v>
      </c>
      <c r="G8766" s="27" t="s">
        <v>11276</v>
      </c>
      <c r="H8766" s="27" t="s">
        <v>5310</v>
      </c>
      <c r="I8766" s="27" t="s">
        <v>6170</v>
      </c>
      <c r="J8766" s="27" t="s">
        <v>6169</v>
      </c>
      <c r="K8766" s="27">
        <v>2</v>
      </c>
      <c r="L8766" s="27" t="s">
        <v>6110</v>
      </c>
      <c r="M8766" s="36" t="str">
        <f t="shared" si="136"/>
        <v>SIKORSKY</v>
      </c>
    </row>
    <row r="8767" spans="6:13" ht="15" thickBot="1" x14ac:dyDescent="0.4">
      <c r="F8767" s="30" t="s">
        <v>5311</v>
      </c>
      <c r="G8767" s="28" t="s">
        <v>11277</v>
      </c>
      <c r="H8767" s="28" t="s">
        <v>5310</v>
      </c>
      <c r="I8767" s="28" t="s">
        <v>6170</v>
      </c>
      <c r="J8767" s="28" t="s">
        <v>6169</v>
      </c>
      <c r="K8767" s="28">
        <v>2</v>
      </c>
      <c r="L8767" s="28" t="s">
        <v>6110</v>
      </c>
      <c r="M8767" s="36" t="str">
        <f t="shared" si="136"/>
        <v>SIKORSKY</v>
      </c>
    </row>
    <row r="8768" spans="6:13" ht="15" thickBot="1" x14ac:dyDescent="0.4">
      <c r="F8768" s="29" t="s">
        <v>5311</v>
      </c>
      <c r="G8768" s="27" t="s">
        <v>11278</v>
      </c>
      <c r="H8768" s="27" t="s">
        <v>5313</v>
      </c>
      <c r="I8768" s="27" t="s">
        <v>6170</v>
      </c>
      <c r="J8768" s="27" t="s">
        <v>6169</v>
      </c>
      <c r="K8768" s="27">
        <v>3</v>
      </c>
      <c r="L8768" s="27" t="s">
        <v>6110</v>
      </c>
      <c r="M8768" s="36" t="str">
        <f t="shared" si="136"/>
        <v>SIKORSKY</v>
      </c>
    </row>
    <row r="8769" spans="6:13" ht="15" thickBot="1" x14ac:dyDescent="0.4">
      <c r="F8769" s="30" t="s">
        <v>5311</v>
      </c>
      <c r="G8769" s="28" t="s">
        <v>11279</v>
      </c>
      <c r="H8769" s="28" t="s">
        <v>5310</v>
      </c>
      <c r="I8769" s="28" t="s">
        <v>6170</v>
      </c>
      <c r="J8769" s="28" t="s">
        <v>6169</v>
      </c>
      <c r="K8769" s="28">
        <v>2</v>
      </c>
      <c r="L8769" s="28" t="s">
        <v>6110</v>
      </c>
      <c r="M8769" s="36" t="str">
        <f t="shared" si="136"/>
        <v>SIKORSKY</v>
      </c>
    </row>
    <row r="8770" spans="6:13" ht="15" thickBot="1" x14ac:dyDescent="0.4">
      <c r="F8770" s="29" t="s">
        <v>5311</v>
      </c>
      <c r="G8770" s="27" t="s">
        <v>11280</v>
      </c>
      <c r="H8770" s="27" t="s">
        <v>5321</v>
      </c>
      <c r="I8770" s="27" t="s">
        <v>6170</v>
      </c>
      <c r="J8770" s="27" t="s">
        <v>6169</v>
      </c>
      <c r="K8770" s="27">
        <v>2</v>
      </c>
      <c r="L8770" s="27" t="s">
        <v>6110</v>
      </c>
      <c r="M8770" s="36" t="str">
        <f t="shared" si="136"/>
        <v>SIKORSKY</v>
      </c>
    </row>
    <row r="8771" spans="6:13" ht="15" thickBot="1" x14ac:dyDescent="0.4">
      <c r="F8771" s="30" t="s">
        <v>5311</v>
      </c>
      <c r="G8771" s="28" t="s">
        <v>11281</v>
      </c>
      <c r="H8771" s="28" t="s">
        <v>541</v>
      </c>
      <c r="I8771" s="28" t="s">
        <v>6170</v>
      </c>
      <c r="J8771" s="28" t="s">
        <v>6169</v>
      </c>
      <c r="K8771" s="28">
        <v>2</v>
      </c>
      <c r="L8771" s="28" t="s">
        <v>6110</v>
      </c>
      <c r="M8771" s="36" t="str">
        <f t="shared" si="136"/>
        <v>SIKORSKY</v>
      </c>
    </row>
    <row r="8772" spans="6:13" ht="15" thickBot="1" x14ac:dyDescent="0.4">
      <c r="F8772" s="29" t="s">
        <v>5311</v>
      </c>
      <c r="G8772" s="27" t="s">
        <v>11282</v>
      </c>
      <c r="H8772" s="27" t="s">
        <v>5336</v>
      </c>
      <c r="I8772" s="27" t="s">
        <v>6170</v>
      </c>
      <c r="J8772" s="27" t="s">
        <v>6158</v>
      </c>
      <c r="K8772" s="27">
        <v>1</v>
      </c>
      <c r="L8772" s="27" t="s">
        <v>6159</v>
      </c>
      <c r="M8772" s="36" t="str">
        <f t="shared" si="136"/>
        <v>SIKORSKY</v>
      </c>
    </row>
    <row r="8773" spans="6:13" ht="15" thickBot="1" x14ac:dyDescent="0.4">
      <c r="F8773" s="30" t="s">
        <v>5311</v>
      </c>
      <c r="G8773" s="28" t="s">
        <v>11283</v>
      </c>
      <c r="H8773" s="28" t="s">
        <v>5338</v>
      </c>
      <c r="I8773" s="28" t="s">
        <v>6170</v>
      </c>
      <c r="J8773" s="28" t="s">
        <v>6158</v>
      </c>
      <c r="K8773" s="28">
        <v>1</v>
      </c>
      <c r="L8773" s="28" t="s">
        <v>6159</v>
      </c>
      <c r="M8773" s="36" t="str">
        <f t="shared" si="136"/>
        <v>SIKORSKY</v>
      </c>
    </row>
    <row r="8774" spans="6:13" ht="15" thickBot="1" x14ac:dyDescent="0.4">
      <c r="F8774" s="29" t="s">
        <v>5311</v>
      </c>
      <c r="G8774" s="27" t="s">
        <v>11284</v>
      </c>
      <c r="H8774" s="27" t="s">
        <v>1060</v>
      </c>
      <c r="I8774" s="27" t="s">
        <v>6170</v>
      </c>
      <c r="J8774" s="27" t="s">
        <v>6169</v>
      </c>
      <c r="K8774" s="27">
        <v>2</v>
      </c>
      <c r="L8774" s="27" t="s">
        <v>6110</v>
      </c>
      <c r="M8774" s="36" t="str">
        <f t="shared" si="136"/>
        <v>SIKORSKY</v>
      </c>
    </row>
    <row r="8775" spans="6:13" ht="15" thickBot="1" x14ac:dyDescent="0.4">
      <c r="F8775" s="30" t="s">
        <v>5311</v>
      </c>
      <c r="G8775" s="28" t="s">
        <v>1185</v>
      </c>
      <c r="H8775" s="28" t="s">
        <v>3801</v>
      </c>
      <c r="I8775" s="28" t="s">
        <v>6170</v>
      </c>
      <c r="J8775" s="28" t="s">
        <v>6169</v>
      </c>
      <c r="K8775" s="28">
        <v>2</v>
      </c>
      <c r="L8775" s="28" t="s">
        <v>6159</v>
      </c>
      <c r="M8775" s="36" t="str">
        <f t="shared" ref="M8775:M8838" si="137">F8775</f>
        <v>SIKORSKY</v>
      </c>
    </row>
    <row r="8776" spans="6:13" ht="15" thickBot="1" x14ac:dyDescent="0.4">
      <c r="F8776" s="29" t="s">
        <v>5311</v>
      </c>
      <c r="G8776" s="27" t="s">
        <v>11285</v>
      </c>
      <c r="H8776" s="27" t="s">
        <v>1060</v>
      </c>
      <c r="I8776" s="27" t="s">
        <v>6170</v>
      </c>
      <c r="J8776" s="27" t="s">
        <v>6169</v>
      </c>
      <c r="K8776" s="27">
        <v>2</v>
      </c>
      <c r="L8776" s="27" t="s">
        <v>6110</v>
      </c>
      <c r="M8776" s="36" t="str">
        <f t="shared" si="137"/>
        <v>SIKORSKY</v>
      </c>
    </row>
    <row r="8777" spans="6:13" ht="15" thickBot="1" x14ac:dyDescent="0.4">
      <c r="F8777" s="30" t="s">
        <v>5311</v>
      </c>
      <c r="G8777" s="28" t="s">
        <v>11286</v>
      </c>
      <c r="H8777" s="28" t="s">
        <v>1060</v>
      </c>
      <c r="I8777" s="28" t="s">
        <v>6170</v>
      </c>
      <c r="J8777" s="28" t="s">
        <v>6169</v>
      </c>
      <c r="K8777" s="28">
        <v>2</v>
      </c>
      <c r="L8777" s="28" t="s">
        <v>6110</v>
      </c>
      <c r="M8777" s="36" t="str">
        <f t="shared" si="137"/>
        <v>SIKORSKY</v>
      </c>
    </row>
    <row r="8778" spans="6:13" ht="15" thickBot="1" x14ac:dyDescent="0.4">
      <c r="F8778" s="29" t="s">
        <v>5311</v>
      </c>
      <c r="G8778" s="27" t="s">
        <v>5332</v>
      </c>
      <c r="H8778" s="27" t="s">
        <v>5331</v>
      </c>
      <c r="I8778" s="27" t="s">
        <v>6170</v>
      </c>
      <c r="J8778" s="27" t="s">
        <v>6158</v>
      </c>
      <c r="K8778" s="27">
        <v>1</v>
      </c>
      <c r="L8778" s="27" t="s">
        <v>6159</v>
      </c>
      <c r="M8778" s="36" t="str">
        <f t="shared" si="137"/>
        <v>SIKORSKY</v>
      </c>
    </row>
    <row r="8779" spans="6:13" ht="15" thickBot="1" x14ac:dyDescent="0.4">
      <c r="F8779" s="30" t="s">
        <v>5311</v>
      </c>
      <c r="G8779" s="28" t="s">
        <v>3279</v>
      </c>
      <c r="H8779" s="28" t="s">
        <v>5333</v>
      </c>
      <c r="I8779" s="28" t="s">
        <v>6170</v>
      </c>
      <c r="J8779" s="28" t="s">
        <v>6158</v>
      </c>
      <c r="K8779" s="28">
        <v>1</v>
      </c>
      <c r="L8779" s="28" t="s">
        <v>6159</v>
      </c>
      <c r="M8779" s="36" t="str">
        <f t="shared" si="137"/>
        <v>SIKORSKY</v>
      </c>
    </row>
    <row r="8780" spans="6:13" ht="15" thickBot="1" x14ac:dyDescent="0.4">
      <c r="F8780" s="29" t="s">
        <v>5311</v>
      </c>
      <c r="G8780" s="27" t="s">
        <v>11287</v>
      </c>
      <c r="H8780" s="27" t="s">
        <v>5336</v>
      </c>
      <c r="I8780" s="27" t="s">
        <v>6170</v>
      </c>
      <c r="J8780" s="27" t="s">
        <v>6158</v>
      </c>
      <c r="K8780" s="27">
        <v>1</v>
      </c>
      <c r="L8780" s="27" t="s">
        <v>6159</v>
      </c>
      <c r="M8780" s="36" t="str">
        <f t="shared" si="137"/>
        <v>SIKORSKY</v>
      </c>
    </row>
    <row r="8781" spans="6:13" ht="15" thickBot="1" x14ac:dyDescent="0.4">
      <c r="F8781" s="30" t="s">
        <v>5311</v>
      </c>
      <c r="G8781" s="28" t="s">
        <v>11288</v>
      </c>
      <c r="H8781" s="28" t="s">
        <v>5336</v>
      </c>
      <c r="I8781" s="28" t="s">
        <v>6170</v>
      </c>
      <c r="J8781" s="28" t="s">
        <v>6158</v>
      </c>
      <c r="K8781" s="28">
        <v>1</v>
      </c>
      <c r="L8781" s="28" t="s">
        <v>6159</v>
      </c>
      <c r="M8781" s="36" t="str">
        <f t="shared" si="137"/>
        <v>SIKORSKY</v>
      </c>
    </row>
    <row r="8782" spans="6:13" ht="15" thickBot="1" x14ac:dyDescent="0.4">
      <c r="F8782" s="29" t="s">
        <v>5311</v>
      </c>
      <c r="G8782" s="27" t="s">
        <v>11289</v>
      </c>
      <c r="H8782" s="27" t="s">
        <v>3801</v>
      </c>
      <c r="I8782" s="27" t="s">
        <v>6170</v>
      </c>
      <c r="J8782" s="27" t="s">
        <v>6169</v>
      </c>
      <c r="K8782" s="27">
        <v>2</v>
      </c>
      <c r="L8782" s="27" t="s">
        <v>6159</v>
      </c>
      <c r="M8782" s="36" t="str">
        <f t="shared" si="137"/>
        <v>SIKORSKY</v>
      </c>
    </row>
    <row r="8783" spans="6:13" ht="15" thickBot="1" x14ac:dyDescent="0.4">
      <c r="F8783" s="30" t="s">
        <v>5311</v>
      </c>
      <c r="G8783" s="28" t="s">
        <v>11290</v>
      </c>
      <c r="H8783" s="28" t="s">
        <v>5325</v>
      </c>
      <c r="I8783" s="28" t="s">
        <v>6170</v>
      </c>
      <c r="J8783" s="28" t="s">
        <v>6169</v>
      </c>
      <c r="K8783" s="28">
        <v>2</v>
      </c>
      <c r="L8783" s="28" t="s">
        <v>6110</v>
      </c>
      <c r="M8783" s="36" t="str">
        <f t="shared" si="137"/>
        <v>SIKORSKY</v>
      </c>
    </row>
    <row r="8784" spans="6:13" ht="15" thickBot="1" x14ac:dyDescent="0.4">
      <c r="F8784" s="29" t="s">
        <v>5311</v>
      </c>
      <c r="G8784" s="27" t="s">
        <v>6460</v>
      </c>
      <c r="H8784" s="27" t="s">
        <v>543</v>
      </c>
      <c r="I8784" s="27" t="s">
        <v>6170</v>
      </c>
      <c r="J8784" s="27" t="s">
        <v>6169</v>
      </c>
      <c r="K8784" s="27">
        <v>2</v>
      </c>
      <c r="L8784" s="27" t="s">
        <v>6110</v>
      </c>
      <c r="M8784" s="36" t="str">
        <f t="shared" si="137"/>
        <v>SIKORSKY</v>
      </c>
    </row>
    <row r="8785" spans="6:13" ht="15" thickBot="1" x14ac:dyDescent="0.4">
      <c r="F8785" s="30" t="s">
        <v>5311</v>
      </c>
      <c r="G8785" s="28" t="s">
        <v>11291</v>
      </c>
      <c r="H8785" s="28" t="s">
        <v>543</v>
      </c>
      <c r="I8785" s="28" t="s">
        <v>6170</v>
      </c>
      <c r="J8785" s="28" t="s">
        <v>6169</v>
      </c>
      <c r="K8785" s="28">
        <v>2</v>
      </c>
      <c r="L8785" s="28" t="s">
        <v>6110</v>
      </c>
      <c r="M8785" s="36" t="str">
        <f t="shared" si="137"/>
        <v>SIKORSKY</v>
      </c>
    </row>
    <row r="8786" spans="6:13" ht="15" thickBot="1" x14ac:dyDescent="0.4">
      <c r="F8786" s="29" t="s">
        <v>5311</v>
      </c>
      <c r="G8786" s="27" t="s">
        <v>11292</v>
      </c>
      <c r="H8786" s="27" t="s">
        <v>5336</v>
      </c>
      <c r="I8786" s="27" t="s">
        <v>6170</v>
      </c>
      <c r="J8786" s="27" t="s">
        <v>6158</v>
      </c>
      <c r="K8786" s="27">
        <v>1</v>
      </c>
      <c r="L8786" s="27" t="s">
        <v>6159</v>
      </c>
      <c r="M8786" s="36" t="str">
        <f t="shared" si="137"/>
        <v>SIKORSKY</v>
      </c>
    </row>
    <row r="8787" spans="6:13" ht="15" thickBot="1" x14ac:dyDescent="0.4">
      <c r="F8787" s="30" t="s">
        <v>5311</v>
      </c>
      <c r="G8787" s="28" t="s">
        <v>11293</v>
      </c>
      <c r="H8787" s="28" t="s">
        <v>5338</v>
      </c>
      <c r="I8787" s="28" t="s">
        <v>6170</v>
      </c>
      <c r="J8787" s="28" t="s">
        <v>6158</v>
      </c>
      <c r="K8787" s="28">
        <v>1</v>
      </c>
      <c r="L8787" s="28" t="s">
        <v>6159</v>
      </c>
      <c r="M8787" s="36" t="str">
        <f t="shared" si="137"/>
        <v>SIKORSKY</v>
      </c>
    </row>
    <row r="8788" spans="6:13" ht="15" thickBot="1" x14ac:dyDescent="0.4">
      <c r="F8788" s="29" t="s">
        <v>5311</v>
      </c>
      <c r="G8788" s="27" t="s">
        <v>11294</v>
      </c>
      <c r="H8788" s="27" t="s">
        <v>5319</v>
      </c>
      <c r="I8788" s="27" t="s">
        <v>6170</v>
      </c>
      <c r="J8788" s="27" t="s">
        <v>6169</v>
      </c>
      <c r="K8788" s="27">
        <v>1</v>
      </c>
      <c r="L8788" s="27" t="s">
        <v>6159</v>
      </c>
      <c r="M8788" s="36" t="str">
        <f t="shared" si="137"/>
        <v>SIKORSKY</v>
      </c>
    </row>
    <row r="8789" spans="6:13" ht="15" thickBot="1" x14ac:dyDescent="0.4">
      <c r="F8789" s="30" t="s">
        <v>5311</v>
      </c>
      <c r="G8789" s="28" t="s">
        <v>11295</v>
      </c>
      <c r="H8789" s="28" t="s">
        <v>5310</v>
      </c>
      <c r="I8789" s="28" t="s">
        <v>6170</v>
      </c>
      <c r="J8789" s="28" t="s">
        <v>6169</v>
      </c>
      <c r="K8789" s="28">
        <v>2</v>
      </c>
      <c r="L8789" s="28" t="s">
        <v>6110</v>
      </c>
      <c r="M8789" s="36" t="str">
        <f t="shared" si="137"/>
        <v>SIKORSKY</v>
      </c>
    </row>
    <row r="8790" spans="6:13" ht="15" thickBot="1" x14ac:dyDescent="0.4">
      <c r="F8790" s="29" t="s">
        <v>5311</v>
      </c>
      <c r="G8790" s="27" t="s">
        <v>11296</v>
      </c>
      <c r="H8790" s="27" t="s">
        <v>1060</v>
      </c>
      <c r="I8790" s="27" t="s">
        <v>6170</v>
      </c>
      <c r="J8790" s="27" t="s">
        <v>6169</v>
      </c>
      <c r="K8790" s="27">
        <v>2</v>
      </c>
      <c r="L8790" s="27" t="s">
        <v>6110</v>
      </c>
      <c r="M8790" s="36" t="str">
        <f t="shared" si="137"/>
        <v>SIKORSKY</v>
      </c>
    </row>
    <row r="8791" spans="6:13" ht="15" thickBot="1" x14ac:dyDescent="0.4">
      <c r="F8791" s="30" t="s">
        <v>5311</v>
      </c>
      <c r="G8791" s="28" t="s">
        <v>11297</v>
      </c>
      <c r="H8791" s="28" t="s">
        <v>1060</v>
      </c>
      <c r="I8791" s="28" t="s">
        <v>6170</v>
      </c>
      <c r="J8791" s="28" t="s">
        <v>6169</v>
      </c>
      <c r="K8791" s="28">
        <v>2</v>
      </c>
      <c r="L8791" s="28" t="s">
        <v>6110</v>
      </c>
      <c r="M8791" s="36" t="str">
        <f t="shared" si="137"/>
        <v>SIKORSKY</v>
      </c>
    </row>
    <row r="8792" spans="6:13" ht="15" thickBot="1" x14ac:dyDescent="0.4">
      <c r="F8792" s="29" t="s">
        <v>5311</v>
      </c>
      <c r="G8792" s="27" t="s">
        <v>11298</v>
      </c>
      <c r="H8792" s="27" t="s">
        <v>1060</v>
      </c>
      <c r="I8792" s="27" t="s">
        <v>6170</v>
      </c>
      <c r="J8792" s="27" t="s">
        <v>6169</v>
      </c>
      <c r="K8792" s="27">
        <v>2</v>
      </c>
      <c r="L8792" s="27" t="s">
        <v>6110</v>
      </c>
      <c r="M8792" s="36" t="str">
        <f t="shared" si="137"/>
        <v>SIKORSKY</v>
      </c>
    </row>
    <row r="8793" spans="6:13" ht="15" thickBot="1" x14ac:dyDescent="0.4">
      <c r="F8793" s="30" t="s">
        <v>5311</v>
      </c>
      <c r="G8793" s="28" t="s">
        <v>11299</v>
      </c>
      <c r="H8793" s="28" t="s">
        <v>1060</v>
      </c>
      <c r="I8793" s="28" t="s">
        <v>6170</v>
      </c>
      <c r="J8793" s="28" t="s">
        <v>6169</v>
      </c>
      <c r="K8793" s="28">
        <v>2</v>
      </c>
      <c r="L8793" s="28" t="s">
        <v>6110</v>
      </c>
      <c r="M8793" s="36" t="str">
        <f t="shared" si="137"/>
        <v>SIKORSKY</v>
      </c>
    </row>
    <row r="8794" spans="6:13" ht="15" thickBot="1" x14ac:dyDescent="0.4">
      <c r="F8794" s="29" t="s">
        <v>5311</v>
      </c>
      <c r="G8794" s="27" t="s">
        <v>11300</v>
      </c>
      <c r="H8794" s="27" t="s">
        <v>5333</v>
      </c>
      <c r="I8794" s="27" t="s">
        <v>6170</v>
      </c>
      <c r="J8794" s="27" t="s">
        <v>6158</v>
      </c>
      <c r="K8794" s="27">
        <v>1</v>
      </c>
      <c r="L8794" s="27" t="s">
        <v>6159</v>
      </c>
      <c r="M8794" s="36" t="str">
        <f t="shared" si="137"/>
        <v>SIKORSKY</v>
      </c>
    </row>
    <row r="8795" spans="6:13" ht="15" thickBot="1" x14ac:dyDescent="0.4">
      <c r="F8795" s="30" t="s">
        <v>5311</v>
      </c>
      <c r="G8795" s="28" t="s">
        <v>11301</v>
      </c>
      <c r="H8795" s="28" t="s">
        <v>5336</v>
      </c>
      <c r="I8795" s="28" t="s">
        <v>6170</v>
      </c>
      <c r="J8795" s="28" t="s">
        <v>6158</v>
      </c>
      <c r="K8795" s="28">
        <v>1</v>
      </c>
      <c r="L8795" s="28" t="s">
        <v>6159</v>
      </c>
      <c r="M8795" s="36" t="str">
        <f t="shared" si="137"/>
        <v>SIKORSKY</v>
      </c>
    </row>
    <row r="8796" spans="6:13" ht="15" thickBot="1" x14ac:dyDescent="0.4">
      <c r="F8796" s="29" t="s">
        <v>5311</v>
      </c>
      <c r="G8796" s="27" t="s">
        <v>11302</v>
      </c>
      <c r="H8796" s="27" t="s">
        <v>5334</v>
      </c>
      <c r="I8796" s="27" t="s">
        <v>6170</v>
      </c>
      <c r="J8796" s="27" t="s">
        <v>6158</v>
      </c>
      <c r="K8796" s="27">
        <v>1</v>
      </c>
      <c r="L8796" s="27" t="s">
        <v>6159</v>
      </c>
      <c r="M8796" s="36" t="str">
        <f t="shared" si="137"/>
        <v>SIKORSKY</v>
      </c>
    </row>
    <row r="8797" spans="6:13" ht="15" thickBot="1" x14ac:dyDescent="0.4">
      <c r="F8797" s="30" t="s">
        <v>5311</v>
      </c>
      <c r="G8797" s="28" t="s">
        <v>11303</v>
      </c>
      <c r="H8797" s="28" t="s">
        <v>5331</v>
      </c>
      <c r="I8797" s="28" t="s">
        <v>6170</v>
      </c>
      <c r="J8797" s="28" t="s">
        <v>6158</v>
      </c>
      <c r="K8797" s="28">
        <v>1</v>
      </c>
      <c r="L8797" s="28" t="s">
        <v>6159</v>
      </c>
      <c r="M8797" s="36" t="str">
        <f t="shared" si="137"/>
        <v>SIKORSKY</v>
      </c>
    </row>
    <row r="8798" spans="6:13" ht="15" thickBot="1" x14ac:dyDescent="0.4">
      <c r="F8798" s="29" t="s">
        <v>5311</v>
      </c>
      <c r="G8798" s="27" t="s">
        <v>11304</v>
      </c>
      <c r="H8798" s="27" t="s">
        <v>5336</v>
      </c>
      <c r="I8798" s="27" t="s">
        <v>6170</v>
      </c>
      <c r="J8798" s="27" t="s">
        <v>6158</v>
      </c>
      <c r="K8798" s="27">
        <v>1</v>
      </c>
      <c r="L8798" s="27" t="s">
        <v>6159</v>
      </c>
      <c r="M8798" s="36" t="str">
        <f t="shared" si="137"/>
        <v>SIKORSKY</v>
      </c>
    </row>
    <row r="8799" spans="6:13" ht="15" thickBot="1" x14ac:dyDescent="0.4">
      <c r="F8799" s="30" t="s">
        <v>5311</v>
      </c>
      <c r="G8799" s="28" t="s">
        <v>11305</v>
      </c>
      <c r="H8799" s="28" t="s">
        <v>5338</v>
      </c>
      <c r="I8799" s="28" t="s">
        <v>6170</v>
      </c>
      <c r="J8799" s="28" t="s">
        <v>6158</v>
      </c>
      <c r="K8799" s="28">
        <v>1</v>
      </c>
      <c r="L8799" s="28" t="s">
        <v>6159</v>
      </c>
      <c r="M8799" s="36" t="str">
        <f t="shared" si="137"/>
        <v>SIKORSKY</v>
      </c>
    </row>
    <row r="8800" spans="6:13" ht="15" thickBot="1" x14ac:dyDescent="0.4">
      <c r="F8800" s="29" t="s">
        <v>5311</v>
      </c>
      <c r="G8800" s="27" t="s">
        <v>11306</v>
      </c>
      <c r="H8800" s="27" t="s">
        <v>541</v>
      </c>
      <c r="I8800" s="27" t="s">
        <v>6170</v>
      </c>
      <c r="J8800" s="27" t="s">
        <v>6169</v>
      </c>
      <c r="K8800" s="27">
        <v>2</v>
      </c>
      <c r="L8800" s="27" t="s">
        <v>6110</v>
      </c>
      <c r="M8800" s="36" t="str">
        <f t="shared" si="137"/>
        <v>SIKORSKY</v>
      </c>
    </row>
    <row r="8801" spans="6:13" ht="15" thickBot="1" x14ac:dyDescent="0.4">
      <c r="F8801" s="30" t="s">
        <v>5311</v>
      </c>
      <c r="G8801" s="28" t="s">
        <v>11307</v>
      </c>
      <c r="H8801" s="28" t="s">
        <v>5338</v>
      </c>
      <c r="I8801" s="28" t="s">
        <v>6170</v>
      </c>
      <c r="J8801" s="28" t="s">
        <v>6158</v>
      </c>
      <c r="K8801" s="28">
        <v>1</v>
      </c>
      <c r="L8801" s="28" t="s">
        <v>6159</v>
      </c>
      <c r="M8801" s="36" t="str">
        <f t="shared" si="137"/>
        <v>SIKORSKY</v>
      </c>
    </row>
    <row r="8802" spans="6:13" ht="15" thickBot="1" x14ac:dyDescent="0.4">
      <c r="F8802" s="29" t="s">
        <v>5311</v>
      </c>
      <c r="G8802" s="27" t="s">
        <v>1370</v>
      </c>
      <c r="H8802" s="27" t="s">
        <v>1060</v>
      </c>
      <c r="I8802" s="27" t="s">
        <v>6170</v>
      </c>
      <c r="J8802" s="27" t="s">
        <v>6169</v>
      </c>
      <c r="K8802" s="27">
        <v>2</v>
      </c>
      <c r="L8802" s="27" t="s">
        <v>6110</v>
      </c>
      <c r="M8802" s="36" t="str">
        <f t="shared" si="137"/>
        <v>SIKORSKY</v>
      </c>
    </row>
    <row r="8803" spans="6:13" ht="15" thickBot="1" x14ac:dyDescent="0.4">
      <c r="F8803" s="30" t="s">
        <v>5311</v>
      </c>
      <c r="G8803" s="28" t="s">
        <v>11308</v>
      </c>
      <c r="H8803" s="28" t="s">
        <v>1060</v>
      </c>
      <c r="I8803" s="28" t="s">
        <v>6170</v>
      </c>
      <c r="J8803" s="28" t="s">
        <v>6169</v>
      </c>
      <c r="K8803" s="28">
        <v>2</v>
      </c>
      <c r="L8803" s="28" t="s">
        <v>6110</v>
      </c>
      <c r="M8803" s="36" t="str">
        <f t="shared" si="137"/>
        <v>SIKORSKY</v>
      </c>
    </row>
    <row r="8804" spans="6:13" ht="15" thickBot="1" x14ac:dyDescent="0.4">
      <c r="F8804" s="29" t="s">
        <v>5311</v>
      </c>
      <c r="G8804" s="27" t="s">
        <v>11309</v>
      </c>
      <c r="H8804" s="27" t="s">
        <v>5338</v>
      </c>
      <c r="I8804" s="27" t="s">
        <v>6170</v>
      </c>
      <c r="J8804" s="27" t="s">
        <v>6158</v>
      </c>
      <c r="K8804" s="27">
        <v>1</v>
      </c>
      <c r="L8804" s="27" t="s">
        <v>6159</v>
      </c>
      <c r="M8804" s="36" t="str">
        <f t="shared" si="137"/>
        <v>SIKORSKY</v>
      </c>
    </row>
    <row r="8805" spans="6:13" ht="15" thickBot="1" x14ac:dyDescent="0.4">
      <c r="F8805" s="30" t="s">
        <v>5311</v>
      </c>
      <c r="G8805" s="28" t="s">
        <v>11310</v>
      </c>
      <c r="H8805" s="28" t="s">
        <v>5338</v>
      </c>
      <c r="I8805" s="28" t="s">
        <v>6170</v>
      </c>
      <c r="J8805" s="28" t="s">
        <v>6158</v>
      </c>
      <c r="K8805" s="28">
        <v>1</v>
      </c>
      <c r="L8805" s="28" t="s">
        <v>6159</v>
      </c>
      <c r="M8805" s="36" t="str">
        <f t="shared" si="137"/>
        <v>SIKORSKY</v>
      </c>
    </row>
    <row r="8806" spans="6:13" ht="15" thickBot="1" x14ac:dyDescent="0.4">
      <c r="F8806" s="29" t="s">
        <v>5311</v>
      </c>
      <c r="G8806" s="27" t="s">
        <v>5318</v>
      </c>
      <c r="H8806" s="27" t="s">
        <v>5317</v>
      </c>
      <c r="I8806" s="27" t="s">
        <v>6170</v>
      </c>
      <c r="J8806" s="27" t="s">
        <v>6169</v>
      </c>
      <c r="K8806" s="27">
        <v>1</v>
      </c>
      <c r="L8806" s="27" t="s">
        <v>6159</v>
      </c>
      <c r="M8806" s="36" t="str">
        <f t="shared" si="137"/>
        <v>SIKORSKY</v>
      </c>
    </row>
    <row r="8807" spans="6:13" ht="15" thickBot="1" x14ac:dyDescent="0.4">
      <c r="F8807" s="30" t="s">
        <v>5311</v>
      </c>
      <c r="G8807" s="28" t="s">
        <v>11311</v>
      </c>
      <c r="H8807" s="28" t="s">
        <v>5317</v>
      </c>
      <c r="I8807" s="28" t="s">
        <v>6170</v>
      </c>
      <c r="J8807" s="28" t="s">
        <v>6169</v>
      </c>
      <c r="K8807" s="28">
        <v>1</v>
      </c>
      <c r="L8807" s="28" t="s">
        <v>6159</v>
      </c>
      <c r="M8807" s="36" t="str">
        <f t="shared" si="137"/>
        <v>SIKORSKY</v>
      </c>
    </row>
    <row r="8808" spans="6:13" ht="15" thickBot="1" x14ac:dyDescent="0.4">
      <c r="F8808" s="29" t="s">
        <v>5311</v>
      </c>
      <c r="G8808" s="27" t="s">
        <v>11312</v>
      </c>
      <c r="H8808" s="27" t="s">
        <v>5317</v>
      </c>
      <c r="I8808" s="27" t="s">
        <v>6170</v>
      </c>
      <c r="J8808" s="27" t="s">
        <v>6169</v>
      </c>
      <c r="K8808" s="27">
        <v>1</v>
      </c>
      <c r="L8808" s="27" t="s">
        <v>6159</v>
      </c>
      <c r="M8808" s="36" t="str">
        <f t="shared" si="137"/>
        <v>SIKORSKY</v>
      </c>
    </row>
    <row r="8809" spans="6:13" ht="15" thickBot="1" x14ac:dyDescent="0.4">
      <c r="F8809" s="30" t="s">
        <v>5311</v>
      </c>
      <c r="G8809" s="28" t="s">
        <v>10066</v>
      </c>
      <c r="H8809" s="28" t="s">
        <v>541</v>
      </c>
      <c r="I8809" s="28" t="s">
        <v>6170</v>
      </c>
      <c r="J8809" s="28" t="s">
        <v>6169</v>
      </c>
      <c r="K8809" s="28">
        <v>2</v>
      </c>
      <c r="L8809" s="28" t="s">
        <v>6110</v>
      </c>
      <c r="M8809" s="36" t="str">
        <f t="shared" si="137"/>
        <v>SIKORSKY</v>
      </c>
    </row>
    <row r="8810" spans="6:13" ht="15" thickBot="1" x14ac:dyDescent="0.4">
      <c r="F8810" s="29" t="s">
        <v>5311</v>
      </c>
      <c r="G8810" s="27" t="s">
        <v>11313</v>
      </c>
      <c r="H8810" s="27" t="s">
        <v>541</v>
      </c>
      <c r="I8810" s="27" t="s">
        <v>6170</v>
      </c>
      <c r="J8810" s="27" t="s">
        <v>6169</v>
      </c>
      <c r="K8810" s="27">
        <v>2</v>
      </c>
      <c r="L8810" s="27" t="s">
        <v>6110</v>
      </c>
      <c r="M8810" s="36" t="str">
        <f t="shared" si="137"/>
        <v>SIKORSKY</v>
      </c>
    </row>
    <row r="8811" spans="6:13" ht="15" thickBot="1" x14ac:dyDescent="0.4">
      <c r="F8811" s="30" t="s">
        <v>5311</v>
      </c>
      <c r="G8811" s="28" t="s">
        <v>10067</v>
      </c>
      <c r="H8811" s="28" t="s">
        <v>541</v>
      </c>
      <c r="I8811" s="28" t="s">
        <v>6170</v>
      </c>
      <c r="J8811" s="28" t="s">
        <v>6169</v>
      </c>
      <c r="K8811" s="28">
        <v>2</v>
      </c>
      <c r="L8811" s="28" t="s">
        <v>6110</v>
      </c>
      <c r="M8811" s="36" t="str">
        <f t="shared" si="137"/>
        <v>SIKORSKY</v>
      </c>
    </row>
    <row r="8812" spans="6:13" ht="15" thickBot="1" x14ac:dyDescent="0.4">
      <c r="F8812" s="29" t="s">
        <v>5311</v>
      </c>
      <c r="G8812" s="27" t="s">
        <v>11314</v>
      </c>
      <c r="H8812" s="27" t="s">
        <v>541</v>
      </c>
      <c r="I8812" s="27" t="s">
        <v>6170</v>
      </c>
      <c r="J8812" s="27" t="s">
        <v>6169</v>
      </c>
      <c r="K8812" s="27">
        <v>2</v>
      </c>
      <c r="L8812" s="27" t="s">
        <v>6110</v>
      </c>
      <c r="M8812" s="36" t="str">
        <f t="shared" si="137"/>
        <v>SIKORSKY</v>
      </c>
    </row>
    <row r="8813" spans="6:13" ht="15" thickBot="1" x14ac:dyDescent="0.4">
      <c r="F8813" s="30" t="s">
        <v>5311</v>
      </c>
      <c r="G8813" s="28" t="s">
        <v>11315</v>
      </c>
      <c r="H8813" s="28" t="s">
        <v>541</v>
      </c>
      <c r="I8813" s="28" t="s">
        <v>6170</v>
      </c>
      <c r="J8813" s="28" t="s">
        <v>6169</v>
      </c>
      <c r="K8813" s="28">
        <v>2</v>
      </c>
      <c r="L8813" s="28" t="s">
        <v>6110</v>
      </c>
      <c r="M8813" s="36" t="str">
        <f t="shared" si="137"/>
        <v>SIKORSKY</v>
      </c>
    </row>
    <row r="8814" spans="6:13" ht="15" thickBot="1" x14ac:dyDescent="0.4">
      <c r="F8814" s="29" t="s">
        <v>5311</v>
      </c>
      <c r="G8814" s="27" t="s">
        <v>11316</v>
      </c>
      <c r="H8814" s="27" t="s">
        <v>541</v>
      </c>
      <c r="I8814" s="27" t="s">
        <v>6170</v>
      </c>
      <c r="J8814" s="27" t="s">
        <v>6169</v>
      </c>
      <c r="K8814" s="27">
        <v>2</v>
      </c>
      <c r="L8814" s="27" t="s">
        <v>6110</v>
      </c>
      <c r="M8814" s="36" t="str">
        <f t="shared" si="137"/>
        <v>SIKORSKY</v>
      </c>
    </row>
    <row r="8815" spans="6:13" ht="15" thickBot="1" x14ac:dyDescent="0.4">
      <c r="F8815" s="30" t="s">
        <v>5311</v>
      </c>
      <c r="G8815" s="28" t="s">
        <v>11317</v>
      </c>
      <c r="H8815" s="28" t="s">
        <v>543</v>
      </c>
      <c r="I8815" s="28" t="s">
        <v>6170</v>
      </c>
      <c r="J8815" s="28" t="s">
        <v>6169</v>
      </c>
      <c r="K8815" s="28">
        <v>2</v>
      </c>
      <c r="L8815" s="28" t="s">
        <v>6110</v>
      </c>
      <c r="M8815" s="36" t="str">
        <f t="shared" si="137"/>
        <v>SIKORSKY</v>
      </c>
    </row>
    <row r="8816" spans="6:13" ht="15" thickBot="1" x14ac:dyDescent="0.4">
      <c r="F8816" s="29" t="s">
        <v>5311</v>
      </c>
      <c r="G8816" s="27" t="s">
        <v>5320</v>
      </c>
      <c r="H8816" s="27" t="s">
        <v>5319</v>
      </c>
      <c r="I8816" s="27" t="s">
        <v>6170</v>
      </c>
      <c r="J8816" s="27" t="s">
        <v>6169</v>
      </c>
      <c r="K8816" s="27">
        <v>1</v>
      </c>
      <c r="L8816" s="27" t="s">
        <v>6159</v>
      </c>
      <c r="M8816" s="36" t="str">
        <f t="shared" si="137"/>
        <v>SIKORSKY</v>
      </c>
    </row>
    <row r="8817" spans="6:13" ht="15" thickBot="1" x14ac:dyDescent="0.4">
      <c r="F8817" s="30" t="s">
        <v>5311</v>
      </c>
      <c r="G8817" s="28" t="s">
        <v>5322</v>
      </c>
      <c r="H8817" s="28" t="s">
        <v>5321</v>
      </c>
      <c r="I8817" s="28" t="s">
        <v>6170</v>
      </c>
      <c r="J8817" s="28" t="s">
        <v>6169</v>
      </c>
      <c r="K8817" s="28">
        <v>2</v>
      </c>
      <c r="L8817" s="28" t="s">
        <v>6110</v>
      </c>
      <c r="M8817" s="36" t="str">
        <f t="shared" si="137"/>
        <v>SIKORSKY</v>
      </c>
    </row>
    <row r="8818" spans="6:13" ht="15" thickBot="1" x14ac:dyDescent="0.4">
      <c r="F8818" s="29" t="s">
        <v>5311</v>
      </c>
      <c r="G8818" s="27" t="s">
        <v>5312</v>
      </c>
      <c r="H8818" s="27" t="s">
        <v>5310</v>
      </c>
      <c r="I8818" s="27" t="s">
        <v>6170</v>
      </c>
      <c r="J8818" s="27" t="s">
        <v>6169</v>
      </c>
      <c r="K8818" s="27">
        <v>2</v>
      </c>
      <c r="L8818" s="27" t="s">
        <v>6110</v>
      </c>
      <c r="M8818" s="36" t="str">
        <f t="shared" si="137"/>
        <v>SIKORSKY</v>
      </c>
    </row>
    <row r="8819" spans="6:13" ht="15" thickBot="1" x14ac:dyDescent="0.4">
      <c r="F8819" s="30" t="s">
        <v>5311</v>
      </c>
      <c r="G8819" s="28" t="s">
        <v>11318</v>
      </c>
      <c r="H8819" s="28" t="s">
        <v>5310</v>
      </c>
      <c r="I8819" s="28" t="s">
        <v>6170</v>
      </c>
      <c r="J8819" s="28" t="s">
        <v>6169</v>
      </c>
      <c r="K8819" s="28">
        <v>2</v>
      </c>
      <c r="L8819" s="28" t="s">
        <v>6110</v>
      </c>
      <c r="M8819" s="36" t="str">
        <f t="shared" si="137"/>
        <v>SIKORSKY</v>
      </c>
    </row>
    <row r="8820" spans="6:13" ht="15" thickBot="1" x14ac:dyDescent="0.4">
      <c r="F8820" s="29" t="s">
        <v>5311</v>
      </c>
      <c r="G8820" s="27" t="s">
        <v>11319</v>
      </c>
      <c r="H8820" s="27" t="s">
        <v>1060</v>
      </c>
      <c r="I8820" s="27" t="s">
        <v>6170</v>
      </c>
      <c r="J8820" s="27" t="s">
        <v>6169</v>
      </c>
      <c r="K8820" s="27">
        <v>2</v>
      </c>
      <c r="L8820" s="27" t="s">
        <v>6110</v>
      </c>
      <c r="M8820" s="36" t="str">
        <f t="shared" si="137"/>
        <v>SIKORSKY</v>
      </c>
    </row>
    <row r="8821" spans="6:13" ht="15" thickBot="1" x14ac:dyDescent="0.4">
      <c r="F8821" s="30" t="s">
        <v>5311</v>
      </c>
      <c r="G8821" s="28" t="s">
        <v>9143</v>
      </c>
      <c r="H8821" s="28" t="s">
        <v>1060</v>
      </c>
      <c r="I8821" s="28" t="s">
        <v>6170</v>
      </c>
      <c r="J8821" s="28" t="s">
        <v>6169</v>
      </c>
      <c r="K8821" s="28">
        <v>2</v>
      </c>
      <c r="L8821" s="28" t="s">
        <v>6110</v>
      </c>
      <c r="M8821" s="36" t="str">
        <f t="shared" si="137"/>
        <v>SIKORSKY</v>
      </c>
    </row>
    <row r="8822" spans="6:13" ht="15" thickBot="1" x14ac:dyDescent="0.4">
      <c r="F8822" s="29" t="s">
        <v>5311</v>
      </c>
      <c r="G8822" s="27" t="s">
        <v>11320</v>
      </c>
      <c r="H8822" s="27" t="s">
        <v>1060</v>
      </c>
      <c r="I8822" s="27" t="s">
        <v>6170</v>
      </c>
      <c r="J8822" s="27" t="s">
        <v>6169</v>
      </c>
      <c r="K8822" s="27">
        <v>2</v>
      </c>
      <c r="L8822" s="27" t="s">
        <v>6110</v>
      </c>
      <c r="M8822" s="36" t="str">
        <f t="shared" si="137"/>
        <v>SIKORSKY</v>
      </c>
    </row>
    <row r="8823" spans="6:13" ht="15" thickBot="1" x14ac:dyDescent="0.4">
      <c r="F8823" s="30" t="s">
        <v>5311</v>
      </c>
      <c r="G8823" s="28" t="s">
        <v>11321</v>
      </c>
      <c r="H8823" s="28" t="s">
        <v>1060</v>
      </c>
      <c r="I8823" s="28" t="s">
        <v>6170</v>
      </c>
      <c r="J8823" s="28" t="s">
        <v>6169</v>
      </c>
      <c r="K8823" s="28">
        <v>2</v>
      </c>
      <c r="L8823" s="28" t="s">
        <v>6110</v>
      </c>
      <c r="M8823" s="36" t="str">
        <f t="shared" si="137"/>
        <v>SIKORSKY</v>
      </c>
    </row>
    <row r="8824" spans="6:13" ht="15" thickBot="1" x14ac:dyDescent="0.4">
      <c r="F8824" s="29" t="s">
        <v>5311</v>
      </c>
      <c r="G8824" s="27" t="s">
        <v>11322</v>
      </c>
      <c r="H8824" s="27" t="s">
        <v>1060</v>
      </c>
      <c r="I8824" s="27" t="s">
        <v>6170</v>
      </c>
      <c r="J8824" s="27" t="s">
        <v>6169</v>
      </c>
      <c r="K8824" s="27">
        <v>2</v>
      </c>
      <c r="L8824" s="27" t="s">
        <v>6110</v>
      </c>
      <c r="M8824" s="36" t="str">
        <f t="shared" si="137"/>
        <v>SIKORSKY</v>
      </c>
    </row>
    <row r="8825" spans="6:13" ht="15" thickBot="1" x14ac:dyDescent="0.4">
      <c r="F8825" s="30" t="s">
        <v>5311</v>
      </c>
      <c r="G8825" s="28" t="s">
        <v>11323</v>
      </c>
      <c r="H8825" s="28" t="s">
        <v>1060</v>
      </c>
      <c r="I8825" s="28" t="s">
        <v>6170</v>
      </c>
      <c r="J8825" s="28" t="s">
        <v>6169</v>
      </c>
      <c r="K8825" s="28">
        <v>2</v>
      </c>
      <c r="L8825" s="28" t="s">
        <v>6110</v>
      </c>
      <c r="M8825" s="36" t="str">
        <f t="shared" si="137"/>
        <v>SIKORSKY</v>
      </c>
    </row>
    <row r="8826" spans="6:13" ht="15" thickBot="1" x14ac:dyDescent="0.4">
      <c r="F8826" s="29" t="s">
        <v>5311</v>
      </c>
      <c r="G8826" s="27" t="s">
        <v>3803</v>
      </c>
      <c r="H8826" s="27" t="s">
        <v>3801</v>
      </c>
      <c r="I8826" s="27" t="s">
        <v>6170</v>
      </c>
      <c r="J8826" s="27" t="s">
        <v>6169</v>
      </c>
      <c r="K8826" s="27">
        <v>2</v>
      </c>
      <c r="L8826" s="27" t="s">
        <v>6159</v>
      </c>
      <c r="M8826" s="36" t="str">
        <f t="shared" si="137"/>
        <v>SIKORSKY</v>
      </c>
    </row>
    <row r="8827" spans="6:13" ht="15" thickBot="1" x14ac:dyDescent="0.4">
      <c r="F8827" s="30" t="s">
        <v>5311</v>
      </c>
      <c r="G8827" s="28" t="s">
        <v>11324</v>
      </c>
      <c r="H8827" s="28" t="s">
        <v>3801</v>
      </c>
      <c r="I8827" s="28" t="s">
        <v>6170</v>
      </c>
      <c r="J8827" s="28" t="s">
        <v>6169</v>
      </c>
      <c r="K8827" s="28">
        <v>2</v>
      </c>
      <c r="L8827" s="28" t="s">
        <v>6159</v>
      </c>
      <c r="M8827" s="36" t="str">
        <f t="shared" si="137"/>
        <v>SIKORSKY</v>
      </c>
    </row>
    <row r="8828" spans="6:13" ht="15" thickBot="1" x14ac:dyDescent="0.4">
      <c r="F8828" s="29" t="s">
        <v>5311</v>
      </c>
      <c r="G8828" s="27" t="s">
        <v>5314</v>
      </c>
      <c r="H8828" s="27" t="s">
        <v>5313</v>
      </c>
      <c r="I8828" s="27" t="s">
        <v>6170</v>
      </c>
      <c r="J8828" s="27" t="s">
        <v>6169</v>
      </c>
      <c r="K8828" s="27">
        <v>3</v>
      </c>
      <c r="L8828" s="27" t="s">
        <v>6110</v>
      </c>
      <c r="M8828" s="36" t="str">
        <f t="shared" si="137"/>
        <v>SIKORSKY</v>
      </c>
    </row>
    <row r="8829" spans="6:13" ht="15" thickBot="1" x14ac:dyDescent="0.4">
      <c r="F8829" s="30" t="s">
        <v>5311</v>
      </c>
      <c r="G8829" s="28" t="s">
        <v>11325</v>
      </c>
      <c r="H8829" s="28" t="s">
        <v>5325</v>
      </c>
      <c r="I8829" s="28" t="s">
        <v>6170</v>
      </c>
      <c r="J8829" s="28" t="s">
        <v>6169</v>
      </c>
      <c r="K8829" s="28">
        <v>2</v>
      </c>
      <c r="L8829" s="28" t="s">
        <v>6110</v>
      </c>
      <c r="M8829" s="36" t="str">
        <f t="shared" si="137"/>
        <v>SIKORSKY</v>
      </c>
    </row>
    <row r="8830" spans="6:13" ht="15" thickBot="1" x14ac:dyDescent="0.4">
      <c r="F8830" s="29" t="s">
        <v>5311</v>
      </c>
      <c r="G8830" s="27" t="s">
        <v>11326</v>
      </c>
      <c r="H8830" s="27" t="s">
        <v>5313</v>
      </c>
      <c r="I8830" s="27" t="s">
        <v>6170</v>
      </c>
      <c r="J8830" s="27" t="s">
        <v>6169</v>
      </c>
      <c r="K8830" s="27">
        <v>3</v>
      </c>
      <c r="L8830" s="27" t="s">
        <v>6110</v>
      </c>
      <c r="M8830" s="36" t="str">
        <f t="shared" si="137"/>
        <v>SIKORSKY</v>
      </c>
    </row>
    <row r="8831" spans="6:13" ht="15" thickBot="1" x14ac:dyDescent="0.4">
      <c r="F8831" s="30" t="s">
        <v>5311</v>
      </c>
      <c r="G8831" s="28" t="s">
        <v>11327</v>
      </c>
      <c r="H8831" s="28" t="s">
        <v>541</v>
      </c>
      <c r="I8831" s="28" t="s">
        <v>6170</v>
      </c>
      <c r="J8831" s="28" t="s">
        <v>6169</v>
      </c>
      <c r="K8831" s="28">
        <v>2</v>
      </c>
      <c r="L8831" s="28" t="s">
        <v>6110</v>
      </c>
      <c r="M8831" s="36" t="str">
        <f t="shared" si="137"/>
        <v>SIKORSKY</v>
      </c>
    </row>
    <row r="8832" spans="6:13" ht="15" thickBot="1" x14ac:dyDescent="0.4">
      <c r="F8832" s="29" t="s">
        <v>5311</v>
      </c>
      <c r="G8832" s="27" t="s">
        <v>11328</v>
      </c>
      <c r="H8832" s="27" t="s">
        <v>5310</v>
      </c>
      <c r="I8832" s="27" t="s">
        <v>6170</v>
      </c>
      <c r="J8832" s="27" t="s">
        <v>6169</v>
      </c>
      <c r="K8832" s="27">
        <v>2</v>
      </c>
      <c r="L8832" s="27" t="s">
        <v>6110</v>
      </c>
      <c r="M8832" s="36" t="str">
        <f t="shared" si="137"/>
        <v>SIKORSKY</v>
      </c>
    </row>
    <row r="8833" spans="6:13" ht="15" thickBot="1" x14ac:dyDescent="0.4">
      <c r="F8833" s="30" t="s">
        <v>5311</v>
      </c>
      <c r="G8833" s="28" t="s">
        <v>11329</v>
      </c>
      <c r="H8833" s="28" t="s">
        <v>5338</v>
      </c>
      <c r="I8833" s="28" t="s">
        <v>6170</v>
      </c>
      <c r="J8833" s="28" t="s">
        <v>6158</v>
      </c>
      <c r="K8833" s="28">
        <v>1</v>
      </c>
      <c r="L8833" s="28" t="s">
        <v>6159</v>
      </c>
      <c r="M8833" s="36" t="str">
        <f t="shared" si="137"/>
        <v>SIKORSKY</v>
      </c>
    </row>
    <row r="8834" spans="6:13" ht="15" thickBot="1" x14ac:dyDescent="0.4">
      <c r="F8834" s="29" t="s">
        <v>5311</v>
      </c>
      <c r="G8834" s="27" t="s">
        <v>11330</v>
      </c>
      <c r="H8834" s="27" t="s">
        <v>5319</v>
      </c>
      <c r="I8834" s="27" t="s">
        <v>6170</v>
      </c>
      <c r="J8834" s="27" t="s">
        <v>6169</v>
      </c>
      <c r="K8834" s="27">
        <v>1</v>
      </c>
      <c r="L8834" s="27" t="s">
        <v>6159</v>
      </c>
      <c r="M8834" s="36" t="str">
        <f t="shared" si="137"/>
        <v>SIKORSKY</v>
      </c>
    </row>
    <row r="8835" spans="6:13" ht="15" thickBot="1" x14ac:dyDescent="0.4">
      <c r="F8835" s="30" t="s">
        <v>5311</v>
      </c>
      <c r="G8835" s="28" t="s">
        <v>1062</v>
      </c>
      <c r="H8835" s="28" t="s">
        <v>1060</v>
      </c>
      <c r="I8835" s="28" t="s">
        <v>6170</v>
      </c>
      <c r="J8835" s="28" t="s">
        <v>6169</v>
      </c>
      <c r="K8835" s="28">
        <v>2</v>
      </c>
      <c r="L8835" s="28" t="s">
        <v>6110</v>
      </c>
      <c r="M8835" s="36" t="str">
        <f t="shared" si="137"/>
        <v>SIKORSKY</v>
      </c>
    </row>
    <row r="8836" spans="6:13" ht="15" thickBot="1" x14ac:dyDescent="0.4">
      <c r="F8836" s="29" t="s">
        <v>5311</v>
      </c>
      <c r="G8836" s="27" t="s">
        <v>11331</v>
      </c>
      <c r="H8836" s="27" t="s">
        <v>5338</v>
      </c>
      <c r="I8836" s="27" t="s">
        <v>6170</v>
      </c>
      <c r="J8836" s="27" t="s">
        <v>6158</v>
      </c>
      <c r="K8836" s="27">
        <v>1</v>
      </c>
      <c r="L8836" s="27" t="s">
        <v>6159</v>
      </c>
      <c r="M8836" s="36" t="str">
        <f t="shared" si="137"/>
        <v>SIKORSKY</v>
      </c>
    </row>
    <row r="8837" spans="6:13" ht="15" thickBot="1" x14ac:dyDescent="0.4">
      <c r="F8837" s="30" t="s">
        <v>5311</v>
      </c>
      <c r="G8837" s="28" t="s">
        <v>11332</v>
      </c>
      <c r="H8837" s="28" t="s">
        <v>541</v>
      </c>
      <c r="I8837" s="28" t="s">
        <v>6170</v>
      </c>
      <c r="J8837" s="28" t="s">
        <v>6169</v>
      </c>
      <c r="K8837" s="28">
        <v>2</v>
      </c>
      <c r="L8837" s="28" t="s">
        <v>6110</v>
      </c>
      <c r="M8837" s="36" t="str">
        <f t="shared" si="137"/>
        <v>SIKORSKY</v>
      </c>
    </row>
    <row r="8838" spans="6:13" ht="15" thickBot="1" x14ac:dyDescent="0.4">
      <c r="F8838" s="29" t="s">
        <v>5311</v>
      </c>
      <c r="G8838" s="27" t="s">
        <v>11333</v>
      </c>
      <c r="H8838" s="27" t="s">
        <v>5338</v>
      </c>
      <c r="I8838" s="27" t="s">
        <v>6170</v>
      </c>
      <c r="J8838" s="27" t="s">
        <v>6158</v>
      </c>
      <c r="K8838" s="27">
        <v>1</v>
      </c>
      <c r="L8838" s="27" t="s">
        <v>6159</v>
      </c>
      <c r="M8838" s="36" t="str">
        <f t="shared" si="137"/>
        <v>SIKORSKY</v>
      </c>
    </row>
    <row r="8839" spans="6:13" ht="15" thickBot="1" x14ac:dyDescent="0.4">
      <c r="F8839" s="30" t="s">
        <v>5311</v>
      </c>
      <c r="G8839" s="28" t="s">
        <v>11334</v>
      </c>
      <c r="H8839" s="28" t="s">
        <v>1060</v>
      </c>
      <c r="I8839" s="28" t="s">
        <v>6170</v>
      </c>
      <c r="J8839" s="28" t="s">
        <v>6169</v>
      </c>
      <c r="K8839" s="28">
        <v>2</v>
      </c>
      <c r="L8839" s="28" t="s">
        <v>6110</v>
      </c>
      <c r="M8839" s="36" t="str">
        <f t="shared" ref="M8839:M8902" si="138">F8839</f>
        <v>SIKORSKY</v>
      </c>
    </row>
    <row r="8840" spans="6:13" ht="15" thickBot="1" x14ac:dyDescent="0.4">
      <c r="F8840" s="29" t="s">
        <v>5311</v>
      </c>
      <c r="G8840" s="27" t="s">
        <v>10068</v>
      </c>
      <c r="H8840" s="27" t="s">
        <v>1060</v>
      </c>
      <c r="I8840" s="27" t="s">
        <v>6170</v>
      </c>
      <c r="J8840" s="27" t="s">
        <v>6169</v>
      </c>
      <c r="K8840" s="27">
        <v>2</v>
      </c>
      <c r="L8840" s="27" t="s">
        <v>6110</v>
      </c>
      <c r="M8840" s="36" t="str">
        <f t="shared" si="138"/>
        <v>SIKORSKY</v>
      </c>
    </row>
    <row r="8841" spans="6:13" ht="15" thickBot="1" x14ac:dyDescent="0.4">
      <c r="F8841" s="30" t="s">
        <v>5311</v>
      </c>
      <c r="G8841" s="28" t="s">
        <v>11335</v>
      </c>
      <c r="H8841" s="28" t="s">
        <v>5321</v>
      </c>
      <c r="I8841" s="28" t="s">
        <v>6170</v>
      </c>
      <c r="J8841" s="28" t="s">
        <v>6169</v>
      </c>
      <c r="K8841" s="28">
        <v>2</v>
      </c>
      <c r="L8841" s="28" t="s">
        <v>6110</v>
      </c>
      <c r="M8841" s="36" t="str">
        <f t="shared" si="138"/>
        <v>SIKORSKY</v>
      </c>
    </row>
    <row r="8842" spans="6:13" ht="15" thickBot="1" x14ac:dyDescent="0.4">
      <c r="F8842" s="29" t="s">
        <v>5311</v>
      </c>
      <c r="G8842" s="27" t="s">
        <v>4510</v>
      </c>
      <c r="H8842" s="27" t="s">
        <v>3801</v>
      </c>
      <c r="I8842" s="27" t="s">
        <v>6170</v>
      </c>
      <c r="J8842" s="27" t="s">
        <v>6169</v>
      </c>
      <c r="K8842" s="27">
        <v>2</v>
      </c>
      <c r="L8842" s="27" t="s">
        <v>6159</v>
      </c>
      <c r="M8842" s="36" t="str">
        <f t="shared" si="138"/>
        <v>SIKORSKY</v>
      </c>
    </row>
    <row r="8843" spans="6:13" ht="15" thickBot="1" x14ac:dyDescent="0.4">
      <c r="F8843" s="30" t="s">
        <v>5311</v>
      </c>
      <c r="G8843" s="28" t="s">
        <v>11336</v>
      </c>
      <c r="H8843" s="28" t="s">
        <v>1060</v>
      </c>
      <c r="I8843" s="28" t="s">
        <v>6170</v>
      </c>
      <c r="J8843" s="28" t="s">
        <v>6169</v>
      </c>
      <c r="K8843" s="28">
        <v>2</v>
      </c>
      <c r="L8843" s="28" t="s">
        <v>6110</v>
      </c>
      <c r="M8843" s="36" t="str">
        <f t="shared" si="138"/>
        <v>SIKORSKY</v>
      </c>
    </row>
    <row r="8844" spans="6:13" ht="15" thickBot="1" x14ac:dyDescent="0.4">
      <c r="F8844" s="29" t="s">
        <v>5311</v>
      </c>
      <c r="G8844" s="27" t="s">
        <v>11337</v>
      </c>
      <c r="H8844" s="27" t="s">
        <v>1060</v>
      </c>
      <c r="I8844" s="27" t="s">
        <v>6170</v>
      </c>
      <c r="J8844" s="27" t="s">
        <v>6169</v>
      </c>
      <c r="K8844" s="27">
        <v>2</v>
      </c>
      <c r="L8844" s="27" t="s">
        <v>6110</v>
      </c>
      <c r="M8844" s="36" t="str">
        <f t="shared" si="138"/>
        <v>SIKORSKY</v>
      </c>
    </row>
    <row r="8845" spans="6:13" ht="15" thickBot="1" x14ac:dyDescent="0.4">
      <c r="F8845" s="30" t="s">
        <v>5311</v>
      </c>
      <c r="G8845" s="28" t="s">
        <v>715</v>
      </c>
      <c r="H8845" s="28" t="s">
        <v>5313</v>
      </c>
      <c r="I8845" s="28" t="s">
        <v>6170</v>
      </c>
      <c r="J8845" s="28" t="s">
        <v>6169</v>
      </c>
      <c r="K8845" s="28">
        <v>3</v>
      </c>
      <c r="L8845" s="28" t="s">
        <v>6110</v>
      </c>
      <c r="M8845" s="36" t="str">
        <f t="shared" si="138"/>
        <v>SIKORSKY</v>
      </c>
    </row>
    <row r="8846" spans="6:13" ht="15" thickBot="1" x14ac:dyDescent="0.4">
      <c r="F8846" s="29" t="s">
        <v>5311</v>
      </c>
      <c r="G8846" s="27" t="s">
        <v>11338</v>
      </c>
      <c r="H8846" s="27" t="s">
        <v>5321</v>
      </c>
      <c r="I8846" s="27" t="s">
        <v>6170</v>
      </c>
      <c r="J8846" s="27" t="s">
        <v>6169</v>
      </c>
      <c r="K8846" s="27">
        <v>2</v>
      </c>
      <c r="L8846" s="27" t="s">
        <v>6110</v>
      </c>
      <c r="M8846" s="36" t="str">
        <f t="shared" si="138"/>
        <v>SIKORSKY</v>
      </c>
    </row>
    <row r="8847" spans="6:13" ht="15" thickBot="1" x14ac:dyDescent="0.4">
      <c r="F8847" s="30" t="s">
        <v>5311</v>
      </c>
      <c r="G8847" s="28" t="s">
        <v>11339</v>
      </c>
      <c r="H8847" s="28" t="s">
        <v>5310</v>
      </c>
      <c r="I8847" s="28" t="s">
        <v>6170</v>
      </c>
      <c r="J8847" s="28" t="s">
        <v>6169</v>
      </c>
      <c r="K8847" s="28">
        <v>2</v>
      </c>
      <c r="L8847" s="28" t="s">
        <v>6110</v>
      </c>
      <c r="M8847" s="36" t="str">
        <f t="shared" si="138"/>
        <v>SIKORSKY</v>
      </c>
    </row>
    <row r="8848" spans="6:13" ht="15" thickBot="1" x14ac:dyDescent="0.4">
      <c r="F8848" s="29" t="s">
        <v>5311</v>
      </c>
      <c r="G8848" s="27" t="s">
        <v>11340</v>
      </c>
      <c r="H8848" s="27" t="s">
        <v>1060</v>
      </c>
      <c r="I8848" s="27" t="s">
        <v>6170</v>
      </c>
      <c r="J8848" s="27" t="s">
        <v>6169</v>
      </c>
      <c r="K8848" s="27">
        <v>2</v>
      </c>
      <c r="L8848" s="27" t="s">
        <v>6110</v>
      </c>
      <c r="M8848" s="36" t="str">
        <f t="shared" si="138"/>
        <v>SIKORSKY</v>
      </c>
    </row>
    <row r="8849" spans="6:13" ht="15" thickBot="1" x14ac:dyDescent="0.4">
      <c r="F8849" s="30" t="s">
        <v>5311</v>
      </c>
      <c r="G8849" s="28" t="s">
        <v>11341</v>
      </c>
      <c r="H8849" s="28" t="s">
        <v>541</v>
      </c>
      <c r="I8849" s="28" t="s">
        <v>6170</v>
      </c>
      <c r="J8849" s="28" t="s">
        <v>6169</v>
      </c>
      <c r="K8849" s="28">
        <v>2</v>
      </c>
      <c r="L8849" s="28" t="s">
        <v>6110</v>
      </c>
      <c r="M8849" s="36" t="str">
        <f t="shared" si="138"/>
        <v>SIKORSKY</v>
      </c>
    </row>
    <row r="8850" spans="6:13" ht="15" thickBot="1" x14ac:dyDescent="0.4">
      <c r="F8850" s="29" t="s">
        <v>5311</v>
      </c>
      <c r="G8850" s="27" t="s">
        <v>11342</v>
      </c>
      <c r="H8850" s="27" t="s">
        <v>5336</v>
      </c>
      <c r="I8850" s="27" t="s">
        <v>6170</v>
      </c>
      <c r="J8850" s="27" t="s">
        <v>6158</v>
      </c>
      <c r="K8850" s="27">
        <v>1</v>
      </c>
      <c r="L8850" s="27" t="s">
        <v>6159</v>
      </c>
      <c r="M8850" s="36" t="str">
        <f t="shared" si="138"/>
        <v>SIKORSKY</v>
      </c>
    </row>
    <row r="8851" spans="6:13" ht="15" thickBot="1" x14ac:dyDescent="0.4">
      <c r="F8851" s="30" t="s">
        <v>5311</v>
      </c>
      <c r="G8851" s="28" t="s">
        <v>5337</v>
      </c>
      <c r="H8851" s="28" t="s">
        <v>5336</v>
      </c>
      <c r="I8851" s="28" t="s">
        <v>6170</v>
      </c>
      <c r="J8851" s="28" t="s">
        <v>6158</v>
      </c>
      <c r="K8851" s="28">
        <v>1</v>
      </c>
      <c r="L8851" s="28" t="s">
        <v>6159</v>
      </c>
      <c r="M8851" s="36" t="str">
        <f t="shared" si="138"/>
        <v>SIKORSKY</v>
      </c>
    </row>
    <row r="8852" spans="6:13" ht="15" thickBot="1" x14ac:dyDescent="0.4">
      <c r="F8852" s="29" t="s">
        <v>5311</v>
      </c>
      <c r="G8852" s="27" t="s">
        <v>11343</v>
      </c>
      <c r="H8852" s="27" t="s">
        <v>5338</v>
      </c>
      <c r="I8852" s="27" t="s">
        <v>6170</v>
      </c>
      <c r="J8852" s="27" t="s">
        <v>6158</v>
      </c>
      <c r="K8852" s="27">
        <v>1</v>
      </c>
      <c r="L8852" s="27" t="s">
        <v>6159</v>
      </c>
      <c r="M8852" s="36" t="str">
        <f t="shared" si="138"/>
        <v>SIKORSKY</v>
      </c>
    </row>
    <row r="8853" spans="6:13" ht="15" thickBot="1" x14ac:dyDescent="0.4">
      <c r="F8853" s="30" t="s">
        <v>5311</v>
      </c>
      <c r="G8853" s="28" t="s">
        <v>9600</v>
      </c>
      <c r="H8853" s="28" t="s">
        <v>1060</v>
      </c>
      <c r="I8853" s="28" t="s">
        <v>6170</v>
      </c>
      <c r="J8853" s="28" t="s">
        <v>6169</v>
      </c>
      <c r="K8853" s="28">
        <v>2</v>
      </c>
      <c r="L8853" s="28" t="s">
        <v>6110</v>
      </c>
      <c r="M8853" s="36" t="str">
        <f t="shared" si="138"/>
        <v>SIKORSKY</v>
      </c>
    </row>
    <row r="8854" spans="6:13" ht="15" thickBot="1" x14ac:dyDescent="0.4">
      <c r="F8854" s="29" t="s">
        <v>5311</v>
      </c>
      <c r="G8854" s="27" t="s">
        <v>11344</v>
      </c>
      <c r="H8854" s="27" t="s">
        <v>1060</v>
      </c>
      <c r="I8854" s="27" t="s">
        <v>6170</v>
      </c>
      <c r="J8854" s="27" t="s">
        <v>6169</v>
      </c>
      <c r="K8854" s="27">
        <v>2</v>
      </c>
      <c r="L8854" s="27" t="s">
        <v>6110</v>
      </c>
      <c r="M8854" s="36" t="str">
        <f t="shared" si="138"/>
        <v>SIKORSKY</v>
      </c>
    </row>
    <row r="8855" spans="6:13" ht="15" thickBot="1" x14ac:dyDescent="0.4">
      <c r="F8855" s="30" t="s">
        <v>5311</v>
      </c>
      <c r="G8855" s="28" t="s">
        <v>11345</v>
      </c>
      <c r="H8855" s="28" t="s">
        <v>1060</v>
      </c>
      <c r="I8855" s="28" t="s">
        <v>6170</v>
      </c>
      <c r="J8855" s="28" t="s">
        <v>6169</v>
      </c>
      <c r="K8855" s="28">
        <v>2</v>
      </c>
      <c r="L8855" s="28" t="s">
        <v>6110</v>
      </c>
      <c r="M8855" s="36" t="str">
        <f t="shared" si="138"/>
        <v>SIKORSKY</v>
      </c>
    </row>
    <row r="8856" spans="6:13" ht="15" thickBot="1" x14ac:dyDescent="0.4">
      <c r="F8856" s="29" t="s">
        <v>5311</v>
      </c>
      <c r="G8856" s="27" t="s">
        <v>11346</v>
      </c>
      <c r="H8856" s="27" t="s">
        <v>541</v>
      </c>
      <c r="I8856" s="27" t="s">
        <v>6170</v>
      </c>
      <c r="J8856" s="27" t="s">
        <v>6169</v>
      </c>
      <c r="K8856" s="27">
        <v>2</v>
      </c>
      <c r="L8856" s="27" t="s">
        <v>6110</v>
      </c>
      <c r="M8856" s="36" t="str">
        <f t="shared" si="138"/>
        <v>SIKORSKY</v>
      </c>
    </row>
    <row r="8857" spans="6:13" ht="15" thickBot="1" x14ac:dyDescent="0.4">
      <c r="F8857" s="30" t="s">
        <v>5311</v>
      </c>
      <c r="G8857" s="28" t="s">
        <v>11347</v>
      </c>
      <c r="H8857" s="28" t="s">
        <v>5310</v>
      </c>
      <c r="I8857" s="28" t="s">
        <v>6170</v>
      </c>
      <c r="J8857" s="28" t="s">
        <v>6169</v>
      </c>
      <c r="K8857" s="28">
        <v>2</v>
      </c>
      <c r="L8857" s="28" t="s">
        <v>6110</v>
      </c>
      <c r="M8857" s="36" t="str">
        <f t="shared" si="138"/>
        <v>SIKORSKY</v>
      </c>
    </row>
    <row r="8858" spans="6:13" ht="15" thickBot="1" x14ac:dyDescent="0.4">
      <c r="F8858" s="29" t="s">
        <v>5311</v>
      </c>
      <c r="G8858" s="27" t="s">
        <v>11348</v>
      </c>
      <c r="H8858" s="27" t="s">
        <v>1060</v>
      </c>
      <c r="I8858" s="27" t="s">
        <v>6170</v>
      </c>
      <c r="J8858" s="27" t="s">
        <v>6169</v>
      </c>
      <c r="K8858" s="27">
        <v>2</v>
      </c>
      <c r="L8858" s="27" t="s">
        <v>6110</v>
      </c>
      <c r="M8858" s="36" t="str">
        <f t="shared" si="138"/>
        <v>SIKORSKY</v>
      </c>
    </row>
    <row r="8859" spans="6:13" ht="15" thickBot="1" x14ac:dyDescent="0.4">
      <c r="F8859" s="30" t="s">
        <v>5311</v>
      </c>
      <c r="G8859" s="28" t="s">
        <v>11349</v>
      </c>
      <c r="H8859" s="28" t="s">
        <v>1060</v>
      </c>
      <c r="I8859" s="28" t="s">
        <v>6170</v>
      </c>
      <c r="J8859" s="28" t="s">
        <v>6169</v>
      </c>
      <c r="K8859" s="28">
        <v>2</v>
      </c>
      <c r="L8859" s="28" t="s">
        <v>6110</v>
      </c>
      <c r="M8859" s="36" t="str">
        <f t="shared" si="138"/>
        <v>SIKORSKY</v>
      </c>
    </row>
    <row r="8860" spans="6:13" ht="15" thickBot="1" x14ac:dyDescent="0.4">
      <c r="F8860" s="29" t="s">
        <v>5311</v>
      </c>
      <c r="G8860" s="27" t="s">
        <v>11350</v>
      </c>
      <c r="H8860" s="27" t="s">
        <v>1060</v>
      </c>
      <c r="I8860" s="27" t="s">
        <v>6170</v>
      </c>
      <c r="J8860" s="27" t="s">
        <v>6169</v>
      </c>
      <c r="K8860" s="27">
        <v>2</v>
      </c>
      <c r="L8860" s="27" t="s">
        <v>6110</v>
      </c>
      <c r="M8860" s="36" t="str">
        <f t="shared" si="138"/>
        <v>SIKORSKY</v>
      </c>
    </row>
    <row r="8861" spans="6:13" ht="15" thickBot="1" x14ac:dyDescent="0.4">
      <c r="F8861" s="30" t="s">
        <v>5311</v>
      </c>
      <c r="G8861" s="28" t="s">
        <v>11351</v>
      </c>
      <c r="H8861" s="28" t="s">
        <v>5310</v>
      </c>
      <c r="I8861" s="28" t="s">
        <v>6170</v>
      </c>
      <c r="J8861" s="28" t="s">
        <v>6169</v>
      </c>
      <c r="K8861" s="28">
        <v>2</v>
      </c>
      <c r="L8861" s="28" t="s">
        <v>6110</v>
      </c>
      <c r="M8861" s="36" t="str">
        <f t="shared" si="138"/>
        <v>SIKORSKY</v>
      </c>
    </row>
    <row r="8862" spans="6:13" ht="15" thickBot="1" x14ac:dyDescent="0.4">
      <c r="F8862" s="29" t="s">
        <v>11352</v>
      </c>
      <c r="G8862" s="27" t="s">
        <v>11353</v>
      </c>
      <c r="H8862" s="27" t="s">
        <v>11354</v>
      </c>
      <c r="I8862" s="27" t="s">
        <v>6108</v>
      </c>
      <c r="J8862" s="27" t="s">
        <v>6158</v>
      </c>
      <c r="K8862" s="27">
        <v>1</v>
      </c>
      <c r="L8862" s="27" t="s">
        <v>6159</v>
      </c>
      <c r="M8862" s="36" t="str">
        <f t="shared" si="138"/>
        <v>SILENCE</v>
      </c>
    </row>
    <row r="8863" spans="6:13" ht="15" thickBot="1" x14ac:dyDescent="0.4">
      <c r="F8863" s="30" t="s">
        <v>11355</v>
      </c>
      <c r="G8863" s="28" t="s">
        <v>9857</v>
      </c>
      <c r="H8863" s="28" t="s">
        <v>4068</v>
      </c>
      <c r="I8863" s="28" t="s">
        <v>6108</v>
      </c>
      <c r="J8863" s="28" t="s">
        <v>6158</v>
      </c>
      <c r="K8863" s="28">
        <v>1</v>
      </c>
      <c r="L8863" s="28" t="s">
        <v>6159</v>
      </c>
      <c r="M8863" s="36" t="str">
        <f t="shared" si="138"/>
        <v>SILHOUETTE</v>
      </c>
    </row>
    <row r="8864" spans="6:13" ht="15" thickBot="1" x14ac:dyDescent="0.4">
      <c r="F8864" s="29" t="s">
        <v>11355</v>
      </c>
      <c r="G8864" s="27" t="s">
        <v>4070</v>
      </c>
      <c r="H8864" s="27" t="s">
        <v>4068</v>
      </c>
      <c r="I8864" s="27" t="s">
        <v>6108</v>
      </c>
      <c r="J8864" s="27" t="s">
        <v>6158</v>
      </c>
      <c r="K8864" s="27">
        <v>1</v>
      </c>
      <c r="L8864" s="27" t="s">
        <v>6159</v>
      </c>
      <c r="M8864" s="36" t="str">
        <f t="shared" si="138"/>
        <v>SILHOUETTE</v>
      </c>
    </row>
    <row r="8865" spans="6:13" ht="15" thickBot="1" x14ac:dyDescent="0.4">
      <c r="F8865" s="30" t="s">
        <v>11356</v>
      </c>
      <c r="G8865" s="28" t="s">
        <v>9859</v>
      </c>
      <c r="H8865" s="28" t="s">
        <v>4078</v>
      </c>
      <c r="I8865" s="28" t="s">
        <v>6108</v>
      </c>
      <c r="J8865" s="28" t="s">
        <v>6158</v>
      </c>
      <c r="K8865" s="28">
        <v>1</v>
      </c>
      <c r="L8865" s="28" t="s">
        <v>6159</v>
      </c>
      <c r="M8865" s="36" t="str">
        <f t="shared" si="138"/>
        <v>SILVAIRE</v>
      </c>
    </row>
    <row r="8866" spans="6:13" ht="15" thickBot="1" x14ac:dyDescent="0.4">
      <c r="F8866" s="29" t="s">
        <v>11356</v>
      </c>
      <c r="G8866" s="27" t="s">
        <v>9863</v>
      </c>
      <c r="H8866" s="27" t="s">
        <v>4078</v>
      </c>
      <c r="I8866" s="27" t="s">
        <v>6108</v>
      </c>
      <c r="J8866" s="27" t="s">
        <v>6158</v>
      </c>
      <c r="K8866" s="27">
        <v>1</v>
      </c>
      <c r="L8866" s="27" t="s">
        <v>6159</v>
      </c>
      <c r="M8866" s="36" t="str">
        <f t="shared" si="138"/>
        <v>SILVAIRE</v>
      </c>
    </row>
    <row r="8867" spans="6:13" ht="15" thickBot="1" x14ac:dyDescent="0.4">
      <c r="F8867" s="30" t="s">
        <v>5341</v>
      </c>
      <c r="G8867" s="28" t="s">
        <v>5342</v>
      </c>
      <c r="H8867" s="28" t="s">
        <v>5340</v>
      </c>
      <c r="I8867" s="28" t="s">
        <v>6170</v>
      </c>
      <c r="J8867" s="28" t="s">
        <v>6158</v>
      </c>
      <c r="K8867" s="28">
        <v>1</v>
      </c>
      <c r="L8867" s="28" t="s">
        <v>6159</v>
      </c>
      <c r="M8867" s="36" t="str">
        <f t="shared" si="138"/>
        <v>SILVERCRAFT</v>
      </c>
    </row>
    <row r="8868" spans="6:13" ht="15" thickBot="1" x14ac:dyDescent="0.4">
      <c r="F8868" s="29" t="s">
        <v>5344</v>
      </c>
      <c r="G8868" s="27" t="s">
        <v>11357</v>
      </c>
      <c r="H8868" s="27" t="s">
        <v>5343</v>
      </c>
      <c r="I8868" s="27" t="s">
        <v>6108</v>
      </c>
      <c r="J8868" s="27" t="s">
        <v>6158</v>
      </c>
      <c r="K8868" s="27">
        <v>1</v>
      </c>
      <c r="L8868" s="27" t="s">
        <v>6159</v>
      </c>
      <c r="M8868" s="36" t="str">
        <f t="shared" si="138"/>
        <v>SINDLINGER</v>
      </c>
    </row>
    <row r="8869" spans="6:13" ht="15" thickBot="1" x14ac:dyDescent="0.4">
      <c r="F8869" s="30" t="s">
        <v>5344</v>
      </c>
      <c r="G8869" s="28" t="s">
        <v>5345</v>
      </c>
      <c r="H8869" s="28" t="s">
        <v>5343</v>
      </c>
      <c r="I8869" s="28" t="s">
        <v>6108</v>
      </c>
      <c r="J8869" s="28" t="s">
        <v>6158</v>
      </c>
      <c r="K8869" s="28">
        <v>1</v>
      </c>
      <c r="L8869" s="28" t="s">
        <v>6159</v>
      </c>
      <c r="M8869" s="36" t="str">
        <f t="shared" si="138"/>
        <v>SINDLINGER</v>
      </c>
    </row>
    <row r="8870" spans="6:13" ht="15" thickBot="1" x14ac:dyDescent="0.4">
      <c r="F8870" s="29" t="s">
        <v>11358</v>
      </c>
      <c r="G8870" s="27" t="s">
        <v>11359</v>
      </c>
      <c r="H8870" s="27" t="s">
        <v>2521</v>
      </c>
      <c r="I8870" s="27" t="s">
        <v>6108</v>
      </c>
      <c r="J8870" s="27" t="s">
        <v>6109</v>
      </c>
      <c r="K8870" s="27">
        <v>1</v>
      </c>
      <c r="L8870" s="27" t="s">
        <v>6110</v>
      </c>
      <c r="M8870" s="36" t="str">
        <f t="shared" si="138"/>
        <v>SINGAPORE</v>
      </c>
    </row>
    <row r="8871" spans="6:13" ht="15" thickBot="1" x14ac:dyDescent="0.4">
      <c r="F8871" s="30" t="s">
        <v>11358</v>
      </c>
      <c r="G8871" s="28" t="s">
        <v>7603</v>
      </c>
      <c r="H8871" s="28" t="s">
        <v>438</v>
      </c>
      <c r="I8871" s="28" t="s">
        <v>6170</v>
      </c>
      <c r="J8871" s="28" t="s">
        <v>6169</v>
      </c>
      <c r="K8871" s="28">
        <v>2</v>
      </c>
      <c r="L8871" s="28" t="s">
        <v>6110</v>
      </c>
      <c r="M8871" s="36" t="str">
        <f t="shared" si="138"/>
        <v>SINGAPORE</v>
      </c>
    </row>
    <row r="8872" spans="6:13" ht="15" thickBot="1" x14ac:dyDescent="0.4">
      <c r="F8872" s="29" t="s">
        <v>11358</v>
      </c>
      <c r="G8872" s="27" t="s">
        <v>4578</v>
      </c>
      <c r="H8872" s="27" t="s">
        <v>4576</v>
      </c>
      <c r="I8872" s="27" t="s">
        <v>6108</v>
      </c>
      <c r="J8872" s="27" t="s">
        <v>6109</v>
      </c>
      <c r="K8872" s="27">
        <v>1</v>
      </c>
      <c r="L8872" s="27" t="s">
        <v>6159</v>
      </c>
      <c r="M8872" s="36" t="str">
        <f t="shared" si="138"/>
        <v>SINGAPORE</v>
      </c>
    </row>
    <row r="8873" spans="6:13" ht="15" thickBot="1" x14ac:dyDescent="0.4">
      <c r="F8873" s="30" t="s">
        <v>11358</v>
      </c>
      <c r="G8873" s="28" t="s">
        <v>6412</v>
      </c>
      <c r="H8873" s="28" t="s">
        <v>438</v>
      </c>
      <c r="I8873" s="28" t="s">
        <v>6170</v>
      </c>
      <c r="J8873" s="28" t="s">
        <v>6169</v>
      </c>
      <c r="K8873" s="28">
        <v>2</v>
      </c>
      <c r="L8873" s="28" t="s">
        <v>6110</v>
      </c>
      <c r="M8873" s="36" t="str">
        <f t="shared" si="138"/>
        <v>SINGAPORE</v>
      </c>
    </row>
    <row r="8874" spans="6:13" ht="15" thickBot="1" x14ac:dyDescent="0.4">
      <c r="F8874" s="29" t="s">
        <v>11358</v>
      </c>
      <c r="G8874" s="27" t="s">
        <v>11360</v>
      </c>
      <c r="H8874" s="27" t="s">
        <v>2521</v>
      </c>
      <c r="I8874" s="27" t="s">
        <v>6108</v>
      </c>
      <c r="J8874" s="27" t="s">
        <v>6109</v>
      </c>
      <c r="K8874" s="27">
        <v>1</v>
      </c>
      <c r="L8874" s="27" t="s">
        <v>6110</v>
      </c>
      <c r="M8874" s="36" t="str">
        <f t="shared" si="138"/>
        <v>SINGAPORE</v>
      </c>
    </row>
    <row r="8875" spans="6:13" ht="15" thickBot="1" x14ac:dyDescent="0.4">
      <c r="F8875" s="30" t="s">
        <v>11358</v>
      </c>
      <c r="G8875" s="28" t="s">
        <v>11361</v>
      </c>
      <c r="H8875" s="28" t="s">
        <v>2521</v>
      </c>
      <c r="I8875" s="28" t="s">
        <v>6108</v>
      </c>
      <c r="J8875" s="28" t="s">
        <v>6109</v>
      </c>
      <c r="K8875" s="28">
        <v>1</v>
      </c>
      <c r="L8875" s="28" t="s">
        <v>6110</v>
      </c>
      <c r="M8875" s="36" t="str">
        <f t="shared" si="138"/>
        <v>SINGAPORE</v>
      </c>
    </row>
    <row r="8876" spans="6:13" ht="15" thickBot="1" x14ac:dyDescent="0.4">
      <c r="F8876" s="29" t="s">
        <v>11362</v>
      </c>
      <c r="G8876" s="27" t="s">
        <v>2679</v>
      </c>
      <c r="H8876" s="27" t="s">
        <v>2677</v>
      </c>
      <c r="I8876" s="27" t="s">
        <v>6108</v>
      </c>
      <c r="J8876" s="27" t="s">
        <v>6109</v>
      </c>
      <c r="K8876" s="27">
        <v>2</v>
      </c>
      <c r="L8876" s="27" t="s">
        <v>6159</v>
      </c>
      <c r="M8876" s="36" t="str">
        <f t="shared" si="138"/>
        <v>SINO SWEARINGEN</v>
      </c>
    </row>
    <row r="8877" spans="6:13" ht="15" thickBot="1" x14ac:dyDescent="0.4">
      <c r="F8877" s="30" t="s">
        <v>5347</v>
      </c>
      <c r="G8877" s="28" t="s">
        <v>11363</v>
      </c>
      <c r="H8877" s="28" t="s">
        <v>5346</v>
      </c>
      <c r="I8877" s="28" t="s">
        <v>6108</v>
      </c>
      <c r="J8877" s="28" t="s">
        <v>6109</v>
      </c>
      <c r="K8877" s="28">
        <v>1</v>
      </c>
      <c r="L8877" s="28" t="s">
        <v>6159</v>
      </c>
      <c r="M8877" s="36" t="str">
        <f t="shared" si="138"/>
        <v>SIPA</v>
      </c>
    </row>
    <row r="8878" spans="6:13" ht="15" thickBot="1" x14ac:dyDescent="0.4">
      <c r="F8878" s="29" t="s">
        <v>5347</v>
      </c>
      <c r="G8878" s="27" t="s">
        <v>5348</v>
      </c>
      <c r="H8878" s="27" t="s">
        <v>5346</v>
      </c>
      <c r="I8878" s="27" t="s">
        <v>6108</v>
      </c>
      <c r="J8878" s="27" t="s">
        <v>6109</v>
      </c>
      <c r="K8878" s="27">
        <v>1</v>
      </c>
      <c r="L8878" s="27" t="s">
        <v>6159</v>
      </c>
      <c r="M8878" s="36" t="str">
        <f t="shared" si="138"/>
        <v>SIPA</v>
      </c>
    </row>
    <row r="8879" spans="6:13" ht="15" thickBot="1" x14ac:dyDescent="0.4">
      <c r="F8879" s="30" t="s">
        <v>5347</v>
      </c>
      <c r="G8879" s="28" t="s">
        <v>5350</v>
      </c>
      <c r="H8879" s="28" t="s">
        <v>5349</v>
      </c>
      <c r="I8879" s="28" t="s">
        <v>6108</v>
      </c>
      <c r="J8879" s="28" t="s">
        <v>6158</v>
      </c>
      <c r="K8879" s="28">
        <v>1</v>
      </c>
      <c r="L8879" s="28" t="s">
        <v>6159</v>
      </c>
      <c r="M8879" s="36" t="str">
        <f t="shared" si="138"/>
        <v>SIPA</v>
      </c>
    </row>
    <row r="8880" spans="6:13" ht="15" thickBot="1" x14ac:dyDescent="0.4">
      <c r="F8880" s="29" t="s">
        <v>5347</v>
      </c>
      <c r="G8880" s="27" t="s">
        <v>11364</v>
      </c>
      <c r="H8880" s="27" t="s">
        <v>5349</v>
      </c>
      <c r="I8880" s="27" t="s">
        <v>6108</v>
      </c>
      <c r="J8880" s="27" t="s">
        <v>6158</v>
      </c>
      <c r="K8880" s="27">
        <v>1</v>
      </c>
      <c r="L8880" s="27" t="s">
        <v>6159</v>
      </c>
      <c r="M8880" s="36" t="str">
        <f t="shared" si="138"/>
        <v>SIPA</v>
      </c>
    </row>
    <row r="8881" spans="6:13" ht="15" thickBot="1" x14ac:dyDescent="0.4">
      <c r="F8881" s="30" t="s">
        <v>5347</v>
      </c>
      <c r="G8881" s="28" t="s">
        <v>11365</v>
      </c>
      <c r="H8881" s="28" t="s">
        <v>5349</v>
      </c>
      <c r="I8881" s="28" t="s">
        <v>6108</v>
      </c>
      <c r="J8881" s="28" t="s">
        <v>6158</v>
      </c>
      <c r="K8881" s="28">
        <v>1</v>
      </c>
      <c r="L8881" s="28" t="s">
        <v>6159</v>
      </c>
      <c r="M8881" s="36" t="str">
        <f t="shared" si="138"/>
        <v>SIPA</v>
      </c>
    </row>
    <row r="8882" spans="6:13" ht="15" thickBot="1" x14ac:dyDescent="0.4">
      <c r="F8882" s="29" t="s">
        <v>5347</v>
      </c>
      <c r="G8882" s="27" t="s">
        <v>11366</v>
      </c>
      <c r="H8882" s="27" t="s">
        <v>5349</v>
      </c>
      <c r="I8882" s="27" t="s">
        <v>6108</v>
      </c>
      <c r="J8882" s="27" t="s">
        <v>6158</v>
      </c>
      <c r="K8882" s="27">
        <v>1</v>
      </c>
      <c r="L8882" s="27" t="s">
        <v>6159</v>
      </c>
      <c r="M8882" s="36" t="str">
        <f t="shared" si="138"/>
        <v>SIPA</v>
      </c>
    </row>
    <row r="8883" spans="6:13" ht="15" thickBot="1" x14ac:dyDescent="0.4">
      <c r="F8883" s="30" t="s">
        <v>11367</v>
      </c>
      <c r="G8883" s="28" t="s">
        <v>9495</v>
      </c>
      <c r="H8883" s="28" t="s">
        <v>3693</v>
      </c>
      <c r="I8883" s="28" t="s">
        <v>6108</v>
      </c>
      <c r="J8883" s="28" t="s">
        <v>6158</v>
      </c>
      <c r="K8883" s="28">
        <v>1</v>
      </c>
      <c r="L8883" s="28" t="s">
        <v>6159</v>
      </c>
      <c r="M8883" s="36" t="str">
        <f t="shared" si="138"/>
        <v>SIRAVIA</v>
      </c>
    </row>
    <row r="8884" spans="6:13" ht="15" thickBot="1" x14ac:dyDescent="0.4">
      <c r="F8884" s="29" t="s">
        <v>11367</v>
      </c>
      <c r="G8884" s="27" t="s">
        <v>9504</v>
      </c>
      <c r="H8884" s="27" t="s">
        <v>3693</v>
      </c>
      <c r="I8884" s="27" t="s">
        <v>6108</v>
      </c>
      <c r="J8884" s="27" t="s">
        <v>6158</v>
      </c>
      <c r="K8884" s="27">
        <v>1</v>
      </c>
      <c r="L8884" s="27" t="s">
        <v>6159</v>
      </c>
      <c r="M8884" s="36" t="str">
        <f t="shared" si="138"/>
        <v>SIRAVIA</v>
      </c>
    </row>
    <row r="8885" spans="6:13" ht="15" thickBot="1" x14ac:dyDescent="0.4">
      <c r="F8885" s="30" t="s">
        <v>11368</v>
      </c>
      <c r="G8885" s="28" t="s">
        <v>3276</v>
      </c>
      <c r="H8885" s="28" t="s">
        <v>3274</v>
      </c>
      <c r="I8885" s="28" t="s">
        <v>6108</v>
      </c>
      <c r="J8885" s="28" t="s">
        <v>6158</v>
      </c>
      <c r="K8885" s="28">
        <v>1</v>
      </c>
      <c r="L8885" s="28" t="s">
        <v>6159</v>
      </c>
      <c r="M8885" s="36" t="str">
        <f t="shared" si="138"/>
        <v>SISLER</v>
      </c>
    </row>
    <row r="8886" spans="6:13" ht="15" thickBot="1" x14ac:dyDescent="0.4">
      <c r="F8886" s="29" t="s">
        <v>11368</v>
      </c>
      <c r="G8886" s="27" t="s">
        <v>9102</v>
      </c>
      <c r="H8886" s="27" t="s">
        <v>3274</v>
      </c>
      <c r="I8886" s="27" t="s">
        <v>6108</v>
      </c>
      <c r="J8886" s="27" t="s">
        <v>6158</v>
      </c>
      <c r="K8886" s="27">
        <v>1</v>
      </c>
      <c r="L8886" s="27" t="s">
        <v>6159</v>
      </c>
      <c r="M8886" s="36" t="str">
        <f t="shared" si="138"/>
        <v>SISLER</v>
      </c>
    </row>
    <row r="8887" spans="6:13" ht="15" thickBot="1" x14ac:dyDescent="0.4">
      <c r="F8887" s="30" t="s">
        <v>5352</v>
      </c>
      <c r="G8887" s="28" t="s">
        <v>11369</v>
      </c>
      <c r="H8887" s="28" t="s">
        <v>5351</v>
      </c>
      <c r="I8887" s="28" t="s">
        <v>6108</v>
      </c>
      <c r="J8887" s="28" t="s">
        <v>6158</v>
      </c>
      <c r="K8887" s="28">
        <v>1</v>
      </c>
      <c r="L8887" s="28" t="s">
        <v>6159</v>
      </c>
      <c r="M8887" s="36" t="str">
        <f t="shared" si="138"/>
        <v>SIVEL</v>
      </c>
    </row>
    <row r="8888" spans="6:13" ht="15" thickBot="1" x14ac:dyDescent="0.4">
      <c r="F8888" s="29" t="s">
        <v>5352</v>
      </c>
      <c r="G8888" s="27" t="s">
        <v>5353</v>
      </c>
      <c r="H8888" s="27" t="s">
        <v>5351</v>
      </c>
      <c r="I8888" s="27" t="s">
        <v>6108</v>
      </c>
      <c r="J8888" s="27" t="s">
        <v>6158</v>
      </c>
      <c r="K8888" s="27">
        <v>1</v>
      </c>
      <c r="L8888" s="27" t="s">
        <v>6159</v>
      </c>
      <c r="M8888" s="36" t="str">
        <f t="shared" si="138"/>
        <v>SIVEL</v>
      </c>
    </row>
    <row r="8889" spans="6:13" ht="15" thickBot="1" x14ac:dyDescent="0.4">
      <c r="F8889" s="30" t="s">
        <v>5355</v>
      </c>
      <c r="G8889" s="28" t="s">
        <v>5356</v>
      </c>
      <c r="H8889" s="28" t="s">
        <v>5354</v>
      </c>
      <c r="I8889" s="28" t="s">
        <v>6108</v>
      </c>
      <c r="J8889" s="28" t="s">
        <v>6158</v>
      </c>
      <c r="K8889" s="28">
        <v>1</v>
      </c>
      <c r="L8889" s="28" t="s">
        <v>6159</v>
      </c>
      <c r="M8889" s="36" t="str">
        <f t="shared" si="138"/>
        <v>SKY RAIDER</v>
      </c>
    </row>
    <row r="8890" spans="6:13" ht="15" thickBot="1" x14ac:dyDescent="0.4">
      <c r="F8890" s="29" t="s">
        <v>5355</v>
      </c>
      <c r="G8890" s="27" t="s">
        <v>5358</v>
      </c>
      <c r="H8890" s="27" t="s">
        <v>5357</v>
      </c>
      <c r="I8890" s="27" t="s">
        <v>6108</v>
      </c>
      <c r="J8890" s="27" t="s">
        <v>6158</v>
      </c>
      <c r="K8890" s="27">
        <v>1</v>
      </c>
      <c r="L8890" s="27" t="s">
        <v>6159</v>
      </c>
      <c r="M8890" s="36" t="str">
        <f t="shared" si="138"/>
        <v>SKY RAIDER</v>
      </c>
    </row>
    <row r="8891" spans="6:13" ht="15" thickBot="1" x14ac:dyDescent="0.4">
      <c r="F8891" s="30" t="s">
        <v>11370</v>
      </c>
      <c r="G8891" s="28" t="s">
        <v>11371</v>
      </c>
      <c r="H8891" s="28" t="s">
        <v>1046</v>
      </c>
      <c r="I8891" s="28" t="s">
        <v>6108</v>
      </c>
      <c r="J8891" s="28" t="s">
        <v>6158</v>
      </c>
      <c r="K8891" s="28">
        <v>1</v>
      </c>
      <c r="L8891" s="28" t="s">
        <v>6159</v>
      </c>
      <c r="M8891" s="36" t="str">
        <f t="shared" si="138"/>
        <v>SKYCRAFT</v>
      </c>
    </row>
    <row r="8892" spans="6:13" ht="15" thickBot="1" x14ac:dyDescent="0.4">
      <c r="F8892" s="29" t="s">
        <v>11370</v>
      </c>
      <c r="G8892" s="27" t="s">
        <v>1048</v>
      </c>
      <c r="H8892" s="27" t="s">
        <v>1046</v>
      </c>
      <c r="I8892" s="27" t="s">
        <v>6108</v>
      </c>
      <c r="J8892" s="27" t="s">
        <v>6158</v>
      </c>
      <c r="K8892" s="27">
        <v>1</v>
      </c>
      <c r="L8892" s="27" t="s">
        <v>6159</v>
      </c>
      <c r="M8892" s="36" t="str">
        <f t="shared" si="138"/>
        <v>SKYCRAFT</v>
      </c>
    </row>
    <row r="8893" spans="6:13" ht="15" thickBot="1" x14ac:dyDescent="0.4">
      <c r="F8893" s="30" t="s">
        <v>5360</v>
      </c>
      <c r="G8893" s="28" t="s">
        <v>5361</v>
      </c>
      <c r="H8893" s="28" t="s">
        <v>5359</v>
      </c>
      <c r="I8893" s="28" t="s">
        <v>6108</v>
      </c>
      <c r="J8893" s="28" t="s">
        <v>6158</v>
      </c>
      <c r="K8893" s="28">
        <v>1</v>
      </c>
      <c r="L8893" s="28" t="s">
        <v>6159</v>
      </c>
      <c r="M8893" s="36" t="str">
        <f t="shared" si="138"/>
        <v>SKYDANCER</v>
      </c>
    </row>
    <row r="8894" spans="6:13" ht="15" thickBot="1" x14ac:dyDescent="0.4">
      <c r="F8894" s="29" t="s">
        <v>5363</v>
      </c>
      <c r="G8894" s="27" t="s">
        <v>5364</v>
      </c>
      <c r="H8894" s="27" t="s">
        <v>5362</v>
      </c>
      <c r="I8894" s="27" t="s">
        <v>6108</v>
      </c>
      <c r="J8894" s="27" t="s">
        <v>6158</v>
      </c>
      <c r="K8894" s="27">
        <v>1</v>
      </c>
      <c r="L8894" s="27" t="s">
        <v>6159</v>
      </c>
      <c r="M8894" s="36" t="str">
        <f t="shared" si="138"/>
        <v>SKYETON</v>
      </c>
    </row>
    <row r="8895" spans="6:13" ht="15" thickBot="1" x14ac:dyDescent="0.4">
      <c r="F8895" s="30" t="s">
        <v>5363</v>
      </c>
      <c r="G8895" s="28" t="s">
        <v>5631</v>
      </c>
      <c r="H8895" s="28" t="s">
        <v>5362</v>
      </c>
      <c r="I8895" s="28" t="s">
        <v>6108</v>
      </c>
      <c r="J8895" s="28" t="s">
        <v>6158</v>
      </c>
      <c r="K8895" s="28">
        <v>1</v>
      </c>
      <c r="L8895" s="28" t="s">
        <v>6159</v>
      </c>
      <c r="M8895" s="36" t="str">
        <f t="shared" si="138"/>
        <v>SKYETON</v>
      </c>
    </row>
    <row r="8896" spans="6:13" ht="15" thickBot="1" x14ac:dyDescent="0.4">
      <c r="F8896" s="29" t="s">
        <v>11372</v>
      </c>
      <c r="G8896" s="27" t="s">
        <v>11373</v>
      </c>
      <c r="H8896" s="27" t="s">
        <v>2438</v>
      </c>
      <c r="I8896" s="27" t="s">
        <v>6108</v>
      </c>
      <c r="J8896" s="27" t="s">
        <v>6158</v>
      </c>
      <c r="K8896" s="27">
        <v>1</v>
      </c>
      <c r="L8896" s="27" t="s">
        <v>6159</v>
      </c>
      <c r="M8896" s="36" t="str">
        <f t="shared" si="138"/>
        <v>SKYFOX</v>
      </c>
    </row>
    <row r="8897" spans="6:13" ht="15" thickBot="1" x14ac:dyDescent="0.4">
      <c r="F8897" s="30" t="s">
        <v>11372</v>
      </c>
      <c r="G8897" s="28" t="s">
        <v>11374</v>
      </c>
      <c r="H8897" s="28" t="s">
        <v>2438</v>
      </c>
      <c r="I8897" s="28" t="s">
        <v>6108</v>
      </c>
      <c r="J8897" s="28" t="s">
        <v>6158</v>
      </c>
      <c r="K8897" s="28">
        <v>1</v>
      </c>
      <c r="L8897" s="28" t="s">
        <v>6159</v>
      </c>
      <c r="M8897" s="36" t="str">
        <f t="shared" si="138"/>
        <v>SKYFOX</v>
      </c>
    </row>
    <row r="8898" spans="6:13" ht="15" thickBot="1" x14ac:dyDescent="0.4">
      <c r="F8898" s="29" t="s">
        <v>11372</v>
      </c>
      <c r="G8898" s="27" t="s">
        <v>78</v>
      </c>
      <c r="H8898" s="27" t="s">
        <v>2438</v>
      </c>
      <c r="I8898" s="27" t="s">
        <v>6108</v>
      </c>
      <c r="J8898" s="27" t="s">
        <v>6158</v>
      </c>
      <c r="K8898" s="27">
        <v>1</v>
      </c>
      <c r="L8898" s="27" t="s">
        <v>6159</v>
      </c>
      <c r="M8898" s="36" t="str">
        <f t="shared" si="138"/>
        <v>SKYFOX</v>
      </c>
    </row>
    <row r="8899" spans="6:13" ht="15" thickBot="1" x14ac:dyDescent="0.4">
      <c r="F8899" s="30" t="s">
        <v>11372</v>
      </c>
      <c r="G8899" s="28" t="s">
        <v>6832</v>
      </c>
      <c r="H8899" s="28" t="s">
        <v>2438</v>
      </c>
      <c r="I8899" s="28" t="s">
        <v>6108</v>
      </c>
      <c r="J8899" s="28" t="s">
        <v>6158</v>
      </c>
      <c r="K8899" s="28">
        <v>1</v>
      </c>
      <c r="L8899" s="28" t="s">
        <v>6159</v>
      </c>
      <c r="M8899" s="36" t="str">
        <f t="shared" si="138"/>
        <v>SKYFOX</v>
      </c>
    </row>
    <row r="8900" spans="6:13" ht="15" thickBot="1" x14ac:dyDescent="0.4">
      <c r="F8900" s="29" t="s">
        <v>5366</v>
      </c>
      <c r="G8900" s="27" t="s">
        <v>746</v>
      </c>
      <c r="H8900" s="27" t="s">
        <v>745</v>
      </c>
      <c r="I8900" s="27" t="s">
        <v>6108</v>
      </c>
      <c r="J8900" s="27" t="s">
        <v>6158</v>
      </c>
      <c r="K8900" s="27">
        <v>1</v>
      </c>
      <c r="L8900" s="27" t="s">
        <v>6159</v>
      </c>
      <c r="M8900" s="36" t="str">
        <f t="shared" si="138"/>
        <v>SKYGEAR</v>
      </c>
    </row>
    <row r="8901" spans="6:13" ht="15" thickBot="1" x14ac:dyDescent="0.4">
      <c r="F8901" s="30" t="s">
        <v>5366</v>
      </c>
      <c r="G8901" s="28" t="s">
        <v>1502</v>
      </c>
      <c r="H8901" s="28" t="s">
        <v>5365</v>
      </c>
      <c r="I8901" s="28" t="s">
        <v>6108</v>
      </c>
      <c r="J8901" s="28" t="s">
        <v>6158</v>
      </c>
      <c r="K8901" s="28">
        <v>1</v>
      </c>
      <c r="L8901" s="28" t="s">
        <v>6159</v>
      </c>
      <c r="M8901" s="36" t="str">
        <f t="shared" si="138"/>
        <v>SKYGEAR</v>
      </c>
    </row>
    <row r="8902" spans="6:13" ht="15" thickBot="1" x14ac:dyDescent="0.4">
      <c r="F8902" s="29" t="s">
        <v>11375</v>
      </c>
      <c r="G8902" s="27" t="s">
        <v>11376</v>
      </c>
      <c r="H8902" s="27" t="s">
        <v>11377</v>
      </c>
      <c r="I8902" s="27" t="s">
        <v>6108</v>
      </c>
      <c r="J8902" s="27" t="s">
        <v>6158</v>
      </c>
      <c r="K8902" s="27">
        <v>2</v>
      </c>
      <c r="L8902" s="27" t="s">
        <v>6159</v>
      </c>
      <c r="M8902" s="36" t="str">
        <f t="shared" si="138"/>
        <v>SKYLINE</v>
      </c>
    </row>
    <row r="8903" spans="6:13" ht="15" thickBot="1" x14ac:dyDescent="0.4">
      <c r="F8903" s="30" t="s">
        <v>11375</v>
      </c>
      <c r="G8903" s="28" t="s">
        <v>11378</v>
      </c>
      <c r="H8903" s="28" t="s">
        <v>11377</v>
      </c>
      <c r="I8903" s="28" t="s">
        <v>6108</v>
      </c>
      <c r="J8903" s="28" t="s">
        <v>6158</v>
      </c>
      <c r="K8903" s="28">
        <v>2</v>
      </c>
      <c r="L8903" s="28" t="s">
        <v>6159</v>
      </c>
      <c r="M8903" s="36" t="str">
        <f t="shared" ref="M8903:M8966" si="139">F8903</f>
        <v>SKYLINE</v>
      </c>
    </row>
    <row r="8904" spans="6:13" ht="15" thickBot="1" x14ac:dyDescent="0.4">
      <c r="F8904" s="29" t="s">
        <v>5368</v>
      </c>
      <c r="G8904" s="27" t="s">
        <v>5369</v>
      </c>
      <c r="H8904" s="27" t="s">
        <v>5367</v>
      </c>
      <c r="I8904" s="27" t="s">
        <v>6108</v>
      </c>
      <c r="J8904" s="27" t="s">
        <v>6158</v>
      </c>
      <c r="K8904" s="27">
        <v>1</v>
      </c>
      <c r="L8904" s="27" t="s">
        <v>6159</v>
      </c>
      <c r="M8904" s="36" t="str">
        <f t="shared" si="139"/>
        <v>SKYOTE AEROMARINE</v>
      </c>
    </row>
    <row r="8905" spans="6:13" ht="15" thickBot="1" x14ac:dyDescent="0.4">
      <c r="F8905" s="30" t="s">
        <v>5371</v>
      </c>
      <c r="G8905" s="28" t="s">
        <v>2440</v>
      </c>
      <c r="H8905" s="28" t="s">
        <v>2438</v>
      </c>
      <c r="I8905" s="28" t="s">
        <v>6108</v>
      </c>
      <c r="J8905" s="28" t="s">
        <v>6158</v>
      </c>
      <c r="K8905" s="28">
        <v>1</v>
      </c>
      <c r="L8905" s="28" t="s">
        <v>6159</v>
      </c>
      <c r="M8905" s="36" t="str">
        <f t="shared" si="139"/>
        <v>SKYSTAR</v>
      </c>
    </row>
    <row r="8906" spans="6:13" ht="15" thickBot="1" x14ac:dyDescent="0.4">
      <c r="F8906" s="29" t="s">
        <v>5371</v>
      </c>
      <c r="G8906" s="27" t="s">
        <v>11379</v>
      </c>
      <c r="H8906" s="27" t="s">
        <v>5370</v>
      </c>
      <c r="I8906" s="27" t="s">
        <v>6108</v>
      </c>
      <c r="J8906" s="27" t="s">
        <v>6158</v>
      </c>
      <c r="K8906" s="27">
        <v>1</v>
      </c>
      <c r="L8906" s="27" t="s">
        <v>6159</v>
      </c>
      <c r="M8906" s="36" t="str">
        <f t="shared" si="139"/>
        <v>SKYSTAR</v>
      </c>
    </row>
    <row r="8907" spans="6:13" ht="15" thickBot="1" x14ac:dyDescent="0.4">
      <c r="F8907" s="30" t="s">
        <v>5371</v>
      </c>
      <c r="G8907" s="28" t="s">
        <v>5372</v>
      </c>
      <c r="H8907" s="28" t="s">
        <v>5370</v>
      </c>
      <c r="I8907" s="28" t="s">
        <v>6108</v>
      </c>
      <c r="J8907" s="28" t="s">
        <v>6158</v>
      </c>
      <c r="K8907" s="28">
        <v>1</v>
      </c>
      <c r="L8907" s="28" t="s">
        <v>6159</v>
      </c>
      <c r="M8907" s="36" t="str">
        <f t="shared" si="139"/>
        <v>SKYSTAR</v>
      </c>
    </row>
    <row r="8908" spans="6:13" ht="15" thickBot="1" x14ac:dyDescent="0.4">
      <c r="F8908" s="29" t="s">
        <v>5371</v>
      </c>
      <c r="G8908" s="27" t="s">
        <v>239</v>
      </c>
      <c r="H8908" s="27" t="s">
        <v>237</v>
      </c>
      <c r="I8908" s="27" t="s">
        <v>6108</v>
      </c>
      <c r="J8908" s="27" t="s">
        <v>6158</v>
      </c>
      <c r="K8908" s="27">
        <v>1</v>
      </c>
      <c r="L8908" s="27" t="s">
        <v>6159</v>
      </c>
      <c r="M8908" s="36" t="str">
        <f t="shared" si="139"/>
        <v>SKYSTAR</v>
      </c>
    </row>
    <row r="8909" spans="6:13" ht="15" thickBot="1" x14ac:dyDescent="0.4">
      <c r="F8909" s="30" t="s">
        <v>5374</v>
      </c>
      <c r="G8909" s="28" t="s">
        <v>5375</v>
      </c>
      <c r="H8909" s="28" t="s">
        <v>5373</v>
      </c>
      <c r="I8909" s="28" t="s">
        <v>6108</v>
      </c>
      <c r="J8909" s="28" t="s">
        <v>6158</v>
      </c>
      <c r="K8909" s="28">
        <v>1</v>
      </c>
      <c r="L8909" s="28" t="s">
        <v>6159</v>
      </c>
      <c r="M8909" s="36" t="str">
        <f t="shared" si="139"/>
        <v>SKYWOOD</v>
      </c>
    </row>
    <row r="8910" spans="6:13" ht="15" thickBot="1" x14ac:dyDescent="0.4">
      <c r="F8910" s="29" t="s">
        <v>5374</v>
      </c>
      <c r="G8910" s="27" t="s">
        <v>11380</v>
      </c>
      <c r="H8910" s="27" t="s">
        <v>5373</v>
      </c>
      <c r="I8910" s="27" t="s">
        <v>6108</v>
      </c>
      <c r="J8910" s="27" t="s">
        <v>6158</v>
      </c>
      <c r="K8910" s="27">
        <v>1</v>
      </c>
      <c r="L8910" s="27" t="s">
        <v>6159</v>
      </c>
      <c r="M8910" s="36" t="str">
        <f t="shared" si="139"/>
        <v>SKYWOOD</v>
      </c>
    </row>
    <row r="8911" spans="6:13" ht="15" thickBot="1" x14ac:dyDescent="0.4">
      <c r="F8911" s="30" t="s">
        <v>5377</v>
      </c>
      <c r="G8911" s="28" t="s">
        <v>11381</v>
      </c>
      <c r="H8911" s="28" t="s">
        <v>5376</v>
      </c>
      <c r="I8911" s="28" t="s">
        <v>6108</v>
      </c>
      <c r="J8911" s="28" t="s">
        <v>6158</v>
      </c>
      <c r="K8911" s="28">
        <v>1</v>
      </c>
      <c r="L8911" s="28" t="s">
        <v>6159</v>
      </c>
      <c r="M8911" s="36" t="str">
        <f t="shared" si="139"/>
        <v>SLEPCEV</v>
      </c>
    </row>
    <row r="8912" spans="6:13" ht="15" thickBot="1" x14ac:dyDescent="0.4">
      <c r="F8912" s="29" t="s">
        <v>5377</v>
      </c>
      <c r="G8912" s="27" t="s">
        <v>2853</v>
      </c>
      <c r="H8912" s="27" t="s">
        <v>5376</v>
      </c>
      <c r="I8912" s="27" t="s">
        <v>6108</v>
      </c>
      <c r="J8912" s="27" t="s">
        <v>6158</v>
      </c>
      <c r="K8912" s="27">
        <v>1</v>
      </c>
      <c r="L8912" s="27" t="s">
        <v>6159</v>
      </c>
      <c r="M8912" s="36" t="str">
        <f t="shared" si="139"/>
        <v>SLEPCEV</v>
      </c>
    </row>
    <row r="8913" spans="6:13" ht="15" thickBot="1" x14ac:dyDescent="0.4">
      <c r="F8913" s="30" t="s">
        <v>5379</v>
      </c>
      <c r="G8913" s="28">
        <v>360</v>
      </c>
      <c r="H8913" s="28" t="s">
        <v>5378</v>
      </c>
      <c r="I8913" s="28" t="s">
        <v>6108</v>
      </c>
      <c r="J8913" s="28" t="s">
        <v>6158</v>
      </c>
      <c r="K8913" s="28">
        <v>1</v>
      </c>
      <c r="L8913" s="28" t="s">
        <v>6159</v>
      </c>
      <c r="M8913" s="36" t="str">
        <f t="shared" si="139"/>
        <v>SLICK</v>
      </c>
    </row>
    <row r="8914" spans="6:13" ht="15" thickBot="1" x14ac:dyDescent="0.4">
      <c r="F8914" s="29" t="s">
        <v>5379</v>
      </c>
      <c r="G8914" s="27">
        <v>540</v>
      </c>
      <c r="H8914" s="27" t="s">
        <v>5380</v>
      </c>
      <c r="I8914" s="27" t="s">
        <v>6108</v>
      </c>
      <c r="J8914" s="27" t="s">
        <v>6158</v>
      </c>
      <c r="K8914" s="27">
        <v>1</v>
      </c>
      <c r="L8914" s="27" t="s">
        <v>6159</v>
      </c>
      <c r="M8914" s="36" t="str">
        <f t="shared" si="139"/>
        <v>SLICK</v>
      </c>
    </row>
    <row r="8915" spans="6:13" ht="15" thickBot="1" x14ac:dyDescent="0.4">
      <c r="F8915" s="30" t="s">
        <v>11382</v>
      </c>
      <c r="G8915" s="28" t="s">
        <v>2802</v>
      </c>
      <c r="H8915" s="28" t="s">
        <v>2982</v>
      </c>
      <c r="I8915" s="28" t="s">
        <v>6108</v>
      </c>
      <c r="J8915" s="28" t="s">
        <v>6158</v>
      </c>
      <c r="K8915" s="28">
        <v>1</v>
      </c>
      <c r="L8915" s="28" t="s">
        <v>6159</v>
      </c>
      <c r="M8915" s="36" t="str">
        <f t="shared" si="139"/>
        <v>SLINGSBY</v>
      </c>
    </row>
    <row r="8916" spans="6:13" ht="15" thickBot="1" x14ac:dyDescent="0.4">
      <c r="F8916" s="29" t="s">
        <v>11382</v>
      </c>
      <c r="G8916" s="27" t="s">
        <v>6914</v>
      </c>
      <c r="H8916" s="27" t="s">
        <v>1261</v>
      </c>
      <c r="I8916" s="27" t="s">
        <v>6108</v>
      </c>
      <c r="J8916" s="27" t="s">
        <v>6158</v>
      </c>
      <c r="K8916" s="27">
        <v>1</v>
      </c>
      <c r="L8916" s="27" t="s">
        <v>6159</v>
      </c>
      <c r="M8916" s="36" t="str">
        <f t="shared" si="139"/>
        <v>SLINGSBY</v>
      </c>
    </row>
    <row r="8917" spans="6:13" ht="15" thickBot="1" x14ac:dyDescent="0.4">
      <c r="F8917" s="30" t="s">
        <v>11382</v>
      </c>
      <c r="G8917" s="28" t="s">
        <v>11383</v>
      </c>
      <c r="H8917" s="28" t="s">
        <v>2982</v>
      </c>
      <c r="I8917" s="28" t="s">
        <v>6108</v>
      </c>
      <c r="J8917" s="28" t="s">
        <v>6158</v>
      </c>
      <c r="K8917" s="28">
        <v>1</v>
      </c>
      <c r="L8917" s="28" t="s">
        <v>6159</v>
      </c>
      <c r="M8917" s="36" t="str">
        <f t="shared" si="139"/>
        <v>SLINGSBY</v>
      </c>
    </row>
    <row r="8918" spans="6:13" ht="15" thickBot="1" x14ac:dyDescent="0.4">
      <c r="F8918" s="29" t="s">
        <v>11382</v>
      </c>
      <c r="G8918" s="27" t="s">
        <v>1262</v>
      </c>
      <c r="H8918" s="27" t="s">
        <v>1261</v>
      </c>
      <c r="I8918" s="27" t="s">
        <v>6108</v>
      </c>
      <c r="J8918" s="27" t="s">
        <v>6158</v>
      </c>
      <c r="K8918" s="27">
        <v>1</v>
      </c>
      <c r="L8918" s="27" t="s">
        <v>6159</v>
      </c>
      <c r="M8918" s="36" t="str">
        <f t="shared" si="139"/>
        <v>SLINGSBY</v>
      </c>
    </row>
    <row r="8919" spans="6:13" ht="15" thickBot="1" x14ac:dyDescent="0.4">
      <c r="F8919" s="30" t="s">
        <v>11382</v>
      </c>
      <c r="G8919" s="28" t="s">
        <v>11384</v>
      </c>
      <c r="H8919" s="28" t="s">
        <v>2982</v>
      </c>
      <c r="I8919" s="28" t="s">
        <v>6108</v>
      </c>
      <c r="J8919" s="28" t="s">
        <v>6158</v>
      </c>
      <c r="K8919" s="28">
        <v>1</v>
      </c>
      <c r="L8919" s="28" t="s">
        <v>6159</v>
      </c>
      <c r="M8919" s="36" t="str">
        <f t="shared" si="139"/>
        <v>SLINGSBY</v>
      </c>
    </row>
    <row r="8920" spans="6:13" ht="15" thickBot="1" x14ac:dyDescent="0.4">
      <c r="F8920" s="29" t="s">
        <v>5383</v>
      </c>
      <c r="G8920" s="27" t="s">
        <v>5384</v>
      </c>
      <c r="H8920" s="27" t="s">
        <v>5382</v>
      </c>
      <c r="I8920" s="27" t="s">
        <v>6108</v>
      </c>
      <c r="J8920" s="27" t="s">
        <v>6158</v>
      </c>
      <c r="K8920" s="27">
        <v>1</v>
      </c>
      <c r="L8920" s="27" t="s">
        <v>6159</v>
      </c>
      <c r="M8920" s="36" t="str">
        <f t="shared" si="139"/>
        <v>SLIPSTREAM</v>
      </c>
    </row>
    <row r="8921" spans="6:13" ht="15" thickBot="1" x14ac:dyDescent="0.4">
      <c r="F8921" s="30" t="s">
        <v>5383</v>
      </c>
      <c r="G8921" s="28" t="s">
        <v>9392</v>
      </c>
      <c r="H8921" s="28" t="s">
        <v>3568</v>
      </c>
      <c r="I8921" s="28" t="s">
        <v>6108</v>
      </c>
      <c r="J8921" s="28" t="s">
        <v>6158</v>
      </c>
      <c r="K8921" s="28">
        <v>1</v>
      </c>
      <c r="L8921" s="28" t="s">
        <v>6159</v>
      </c>
      <c r="M8921" s="36" t="str">
        <f t="shared" si="139"/>
        <v>SLIPSTREAM</v>
      </c>
    </row>
    <row r="8922" spans="6:13" ht="15" thickBot="1" x14ac:dyDescent="0.4">
      <c r="F8922" s="29" t="s">
        <v>5383</v>
      </c>
      <c r="G8922" s="27" t="s">
        <v>9478</v>
      </c>
      <c r="H8922" s="27" t="s">
        <v>3568</v>
      </c>
      <c r="I8922" s="27" t="s">
        <v>6108</v>
      </c>
      <c r="J8922" s="27" t="s">
        <v>6158</v>
      </c>
      <c r="K8922" s="27">
        <v>1</v>
      </c>
      <c r="L8922" s="27" t="s">
        <v>6159</v>
      </c>
      <c r="M8922" s="36" t="str">
        <f t="shared" si="139"/>
        <v>SLIPSTREAM</v>
      </c>
    </row>
    <row r="8923" spans="6:13" ht="15" thickBot="1" x14ac:dyDescent="0.4">
      <c r="F8923" s="30" t="s">
        <v>5383</v>
      </c>
      <c r="G8923" s="28" t="s">
        <v>5388</v>
      </c>
      <c r="H8923" s="28" t="s">
        <v>5387</v>
      </c>
      <c r="I8923" s="28" t="s">
        <v>6108</v>
      </c>
      <c r="J8923" s="28" t="s">
        <v>6158</v>
      </c>
      <c r="K8923" s="28">
        <v>1</v>
      </c>
      <c r="L8923" s="28" t="s">
        <v>6159</v>
      </c>
      <c r="M8923" s="36" t="str">
        <f t="shared" si="139"/>
        <v>SLIPSTREAM</v>
      </c>
    </row>
    <row r="8924" spans="6:13" ht="15" thickBot="1" x14ac:dyDescent="0.4">
      <c r="F8924" s="29" t="s">
        <v>5383</v>
      </c>
      <c r="G8924" s="27" t="s">
        <v>5386</v>
      </c>
      <c r="H8924" s="27" t="s">
        <v>5385</v>
      </c>
      <c r="I8924" s="27" t="s">
        <v>6108</v>
      </c>
      <c r="J8924" s="27" t="s">
        <v>6158</v>
      </c>
      <c r="K8924" s="27">
        <v>2</v>
      </c>
      <c r="L8924" s="27" t="s">
        <v>6159</v>
      </c>
      <c r="M8924" s="36" t="str">
        <f t="shared" si="139"/>
        <v>SLIPSTREAM</v>
      </c>
    </row>
    <row r="8925" spans="6:13" ht="15" thickBot="1" x14ac:dyDescent="0.4">
      <c r="F8925" s="30" t="s">
        <v>5383</v>
      </c>
      <c r="G8925" s="28" t="s">
        <v>3572</v>
      </c>
      <c r="H8925" s="28" t="s">
        <v>3571</v>
      </c>
      <c r="I8925" s="28" t="s">
        <v>6108</v>
      </c>
      <c r="J8925" s="28" t="s">
        <v>6158</v>
      </c>
      <c r="K8925" s="28">
        <v>2</v>
      </c>
      <c r="L8925" s="28" t="s">
        <v>6159</v>
      </c>
      <c r="M8925" s="36" t="str">
        <f t="shared" si="139"/>
        <v>SLIPSTREAM</v>
      </c>
    </row>
    <row r="8926" spans="6:13" ht="15" thickBot="1" x14ac:dyDescent="0.4">
      <c r="F8926" s="29" t="s">
        <v>5383</v>
      </c>
      <c r="G8926" s="27" t="s">
        <v>11385</v>
      </c>
      <c r="H8926" s="27" t="s">
        <v>3568</v>
      </c>
      <c r="I8926" s="27" t="s">
        <v>6108</v>
      </c>
      <c r="J8926" s="27" t="s">
        <v>6158</v>
      </c>
      <c r="K8926" s="27">
        <v>1</v>
      </c>
      <c r="L8926" s="27" t="s">
        <v>6159</v>
      </c>
      <c r="M8926" s="36" t="str">
        <f t="shared" si="139"/>
        <v>SLIPSTREAM</v>
      </c>
    </row>
    <row r="8927" spans="6:13" ht="15" thickBot="1" x14ac:dyDescent="0.4">
      <c r="F8927" s="30" t="s">
        <v>11386</v>
      </c>
      <c r="G8927" s="28" t="s">
        <v>7264</v>
      </c>
      <c r="H8927" s="28" t="s">
        <v>60</v>
      </c>
      <c r="I8927" s="28" t="s">
        <v>6165</v>
      </c>
      <c r="J8927" s="28" t="s">
        <v>6158</v>
      </c>
      <c r="K8927" s="28">
        <v>1</v>
      </c>
      <c r="L8927" s="28" t="s">
        <v>6159</v>
      </c>
      <c r="M8927" s="36" t="str">
        <f t="shared" si="139"/>
        <v>SMAN</v>
      </c>
    </row>
    <row r="8928" spans="6:13" ht="15" thickBot="1" x14ac:dyDescent="0.4">
      <c r="F8928" s="29" t="s">
        <v>11387</v>
      </c>
      <c r="G8928" s="27" t="s">
        <v>11388</v>
      </c>
      <c r="H8928" s="27" t="s">
        <v>2359</v>
      </c>
      <c r="I8928" s="27" t="s">
        <v>6108</v>
      </c>
      <c r="J8928" s="27" t="s">
        <v>6158</v>
      </c>
      <c r="K8928" s="27">
        <v>1</v>
      </c>
      <c r="L8928" s="27" t="s">
        <v>6159</v>
      </c>
      <c r="M8928" s="36" t="str">
        <f t="shared" si="139"/>
        <v>SME</v>
      </c>
    </row>
    <row r="8929" spans="6:13" ht="15" thickBot="1" x14ac:dyDescent="0.4">
      <c r="F8929" s="30" t="s">
        <v>11387</v>
      </c>
      <c r="G8929" s="28" t="s">
        <v>11389</v>
      </c>
      <c r="H8929" s="28" t="s">
        <v>2359</v>
      </c>
      <c r="I8929" s="28" t="s">
        <v>6108</v>
      </c>
      <c r="J8929" s="28" t="s">
        <v>6158</v>
      </c>
      <c r="K8929" s="28">
        <v>1</v>
      </c>
      <c r="L8929" s="28" t="s">
        <v>6159</v>
      </c>
      <c r="M8929" s="36" t="str">
        <f t="shared" si="139"/>
        <v>SME</v>
      </c>
    </row>
    <row r="8930" spans="6:13" ht="15" thickBot="1" x14ac:dyDescent="0.4">
      <c r="F8930" s="29" t="s">
        <v>11387</v>
      </c>
      <c r="G8930" s="27" t="s">
        <v>11390</v>
      </c>
      <c r="H8930" s="27" t="s">
        <v>2359</v>
      </c>
      <c r="I8930" s="27" t="s">
        <v>6108</v>
      </c>
      <c r="J8930" s="27" t="s">
        <v>6158</v>
      </c>
      <c r="K8930" s="27">
        <v>1</v>
      </c>
      <c r="L8930" s="27" t="s">
        <v>6159</v>
      </c>
      <c r="M8930" s="36" t="str">
        <f t="shared" si="139"/>
        <v>SME</v>
      </c>
    </row>
    <row r="8931" spans="6:13" ht="15" thickBot="1" x14ac:dyDescent="0.4">
      <c r="F8931" s="30" t="s">
        <v>11387</v>
      </c>
      <c r="G8931" s="28" t="s">
        <v>11391</v>
      </c>
      <c r="H8931" s="28" t="s">
        <v>2359</v>
      </c>
      <c r="I8931" s="28" t="s">
        <v>6108</v>
      </c>
      <c r="J8931" s="28" t="s">
        <v>6158</v>
      </c>
      <c r="K8931" s="28">
        <v>1</v>
      </c>
      <c r="L8931" s="28" t="s">
        <v>6159</v>
      </c>
      <c r="M8931" s="36" t="str">
        <f t="shared" si="139"/>
        <v>SME</v>
      </c>
    </row>
    <row r="8932" spans="6:13" ht="15" thickBot="1" x14ac:dyDescent="0.4">
      <c r="F8932" s="29" t="s">
        <v>5390</v>
      </c>
      <c r="G8932" s="27" t="s">
        <v>11392</v>
      </c>
      <c r="H8932" s="27" t="s">
        <v>5389</v>
      </c>
      <c r="I8932" s="27" t="s">
        <v>6108</v>
      </c>
      <c r="J8932" s="27" t="s">
        <v>6158</v>
      </c>
      <c r="K8932" s="27">
        <v>1</v>
      </c>
      <c r="L8932" s="27" t="s">
        <v>6159</v>
      </c>
      <c r="M8932" s="36" t="str">
        <f t="shared" si="139"/>
        <v>SMITH (1)</v>
      </c>
    </row>
    <row r="8933" spans="6:13" ht="15" thickBot="1" x14ac:dyDescent="0.4">
      <c r="F8933" s="30" t="s">
        <v>5390</v>
      </c>
      <c r="G8933" s="28" t="s">
        <v>5391</v>
      </c>
      <c r="H8933" s="28" t="s">
        <v>5389</v>
      </c>
      <c r="I8933" s="28" t="s">
        <v>6108</v>
      </c>
      <c r="J8933" s="28" t="s">
        <v>6158</v>
      </c>
      <c r="K8933" s="28">
        <v>1</v>
      </c>
      <c r="L8933" s="28" t="s">
        <v>6159</v>
      </c>
      <c r="M8933" s="36" t="str">
        <f t="shared" si="139"/>
        <v>SMITH (1)</v>
      </c>
    </row>
    <row r="8934" spans="6:13" ht="15" thickBot="1" x14ac:dyDescent="0.4">
      <c r="F8934" s="29" t="s">
        <v>5393</v>
      </c>
      <c r="G8934" s="27" t="s">
        <v>5394</v>
      </c>
      <c r="H8934" s="27" t="s">
        <v>5392</v>
      </c>
      <c r="I8934" s="27" t="s">
        <v>6108</v>
      </c>
      <c r="J8934" s="27" t="s">
        <v>6158</v>
      </c>
      <c r="K8934" s="27">
        <v>1</v>
      </c>
      <c r="L8934" s="27" t="s">
        <v>6159</v>
      </c>
      <c r="M8934" s="36" t="str">
        <f t="shared" si="139"/>
        <v>SMITH (2)</v>
      </c>
    </row>
    <row r="8935" spans="6:13" ht="15" thickBot="1" x14ac:dyDescent="0.4">
      <c r="F8935" s="30" t="s">
        <v>5396</v>
      </c>
      <c r="G8935" s="28" t="s">
        <v>5397</v>
      </c>
      <c r="H8935" s="28" t="s">
        <v>5395</v>
      </c>
      <c r="I8935" s="28" t="s">
        <v>6108</v>
      </c>
      <c r="J8935" s="28" t="s">
        <v>6158</v>
      </c>
      <c r="K8935" s="28">
        <v>1</v>
      </c>
      <c r="L8935" s="28" t="s">
        <v>6159</v>
      </c>
      <c r="M8935" s="36" t="str">
        <f t="shared" si="139"/>
        <v>SMITH (3)</v>
      </c>
    </row>
    <row r="8936" spans="6:13" ht="15" thickBot="1" x14ac:dyDescent="0.4">
      <c r="F8936" s="29" t="s">
        <v>5399</v>
      </c>
      <c r="G8936" s="27" t="s">
        <v>6954</v>
      </c>
      <c r="H8936" s="27" t="s">
        <v>747</v>
      </c>
      <c r="I8936" s="27" t="s">
        <v>6108</v>
      </c>
      <c r="J8936" s="27" t="s">
        <v>6158</v>
      </c>
      <c r="K8936" s="27">
        <v>1</v>
      </c>
      <c r="L8936" s="27" t="s">
        <v>6159</v>
      </c>
      <c r="M8936" s="36" t="str">
        <f t="shared" si="139"/>
        <v>SMITH AVIATION</v>
      </c>
    </row>
    <row r="8937" spans="6:13" ht="15" thickBot="1" x14ac:dyDescent="0.4">
      <c r="F8937" s="30" t="s">
        <v>5399</v>
      </c>
      <c r="G8937" s="28" t="s">
        <v>5400</v>
      </c>
      <c r="H8937" s="28" t="s">
        <v>5398</v>
      </c>
      <c r="I8937" s="28" t="s">
        <v>6108</v>
      </c>
      <c r="J8937" s="28" t="s">
        <v>6169</v>
      </c>
      <c r="K8937" s="28">
        <v>1</v>
      </c>
      <c r="L8937" s="28" t="s">
        <v>6159</v>
      </c>
      <c r="M8937" s="36" t="str">
        <f t="shared" si="139"/>
        <v>SMITH AVIATION</v>
      </c>
    </row>
    <row r="8938" spans="6:13" ht="15" thickBot="1" x14ac:dyDescent="0.4">
      <c r="F8938" s="29" t="s">
        <v>5399</v>
      </c>
      <c r="G8938" s="27" t="s">
        <v>3969</v>
      </c>
      <c r="H8938" s="27" t="s">
        <v>747</v>
      </c>
      <c r="I8938" s="27" t="s">
        <v>6108</v>
      </c>
      <c r="J8938" s="27" t="s">
        <v>6158</v>
      </c>
      <c r="K8938" s="27">
        <v>1</v>
      </c>
      <c r="L8938" s="27" t="s">
        <v>6159</v>
      </c>
      <c r="M8938" s="36" t="str">
        <f t="shared" si="139"/>
        <v>SMITH AVIATION</v>
      </c>
    </row>
    <row r="8939" spans="6:13" ht="15" thickBot="1" x14ac:dyDescent="0.4">
      <c r="F8939" s="30" t="s">
        <v>5399</v>
      </c>
      <c r="G8939" s="28" t="s">
        <v>11393</v>
      </c>
      <c r="H8939" s="28" t="s">
        <v>5398</v>
      </c>
      <c r="I8939" s="28" t="s">
        <v>6108</v>
      </c>
      <c r="J8939" s="28" t="s">
        <v>6169</v>
      </c>
      <c r="K8939" s="28">
        <v>1</v>
      </c>
      <c r="L8939" s="28" t="s">
        <v>6159</v>
      </c>
      <c r="M8939" s="36" t="str">
        <f t="shared" si="139"/>
        <v>SMITH AVIATION</v>
      </c>
    </row>
    <row r="8940" spans="6:13" ht="15" thickBot="1" x14ac:dyDescent="0.4">
      <c r="F8940" s="29" t="s">
        <v>5402</v>
      </c>
      <c r="G8940" s="27" t="s">
        <v>11394</v>
      </c>
      <c r="H8940" s="27" t="s">
        <v>5401</v>
      </c>
      <c r="I8940" s="27" t="s">
        <v>6108</v>
      </c>
      <c r="J8940" s="27" t="s">
        <v>6158</v>
      </c>
      <c r="K8940" s="27">
        <v>1</v>
      </c>
      <c r="L8940" s="27" t="s">
        <v>6159</v>
      </c>
      <c r="M8940" s="36" t="str">
        <f t="shared" si="139"/>
        <v>SMYTH</v>
      </c>
    </row>
    <row r="8941" spans="6:13" ht="15" thickBot="1" x14ac:dyDescent="0.4">
      <c r="F8941" s="30" t="s">
        <v>5402</v>
      </c>
      <c r="G8941" s="28" t="s">
        <v>5403</v>
      </c>
      <c r="H8941" s="28" t="s">
        <v>5401</v>
      </c>
      <c r="I8941" s="28" t="s">
        <v>6108</v>
      </c>
      <c r="J8941" s="28" t="s">
        <v>6158</v>
      </c>
      <c r="K8941" s="28">
        <v>1</v>
      </c>
      <c r="L8941" s="28" t="s">
        <v>6159</v>
      </c>
      <c r="M8941" s="36" t="str">
        <f t="shared" si="139"/>
        <v>SMYTH</v>
      </c>
    </row>
    <row r="8942" spans="6:13" ht="15" thickBot="1" x14ac:dyDescent="0.4">
      <c r="F8942" s="29" t="s">
        <v>11395</v>
      </c>
      <c r="G8942" s="27" t="s">
        <v>1852</v>
      </c>
      <c r="H8942" s="27" t="s">
        <v>1850</v>
      </c>
      <c r="I8942" s="27" t="s">
        <v>6172</v>
      </c>
      <c r="J8942" s="27" t="s">
        <v>6158</v>
      </c>
      <c r="K8942" s="27">
        <v>1</v>
      </c>
      <c r="L8942" s="27" t="s">
        <v>6159</v>
      </c>
      <c r="M8942" s="36" t="str">
        <f t="shared" si="139"/>
        <v>SNOBIRD</v>
      </c>
    </row>
    <row r="8943" spans="6:13" ht="15" thickBot="1" x14ac:dyDescent="0.4">
      <c r="F8943" s="30" t="s">
        <v>11395</v>
      </c>
      <c r="G8943" s="28" t="s">
        <v>7515</v>
      </c>
      <c r="H8943" s="28" t="s">
        <v>1850</v>
      </c>
      <c r="I8943" s="28" t="s">
        <v>6172</v>
      </c>
      <c r="J8943" s="28" t="s">
        <v>6158</v>
      </c>
      <c r="K8943" s="28">
        <v>1</v>
      </c>
      <c r="L8943" s="28" t="s">
        <v>6159</v>
      </c>
      <c r="M8943" s="36" t="str">
        <f t="shared" si="139"/>
        <v>SNOBIRD</v>
      </c>
    </row>
    <row r="8944" spans="6:13" ht="15" thickBot="1" x14ac:dyDescent="0.4">
      <c r="F8944" s="29" t="s">
        <v>11396</v>
      </c>
      <c r="G8944" s="27" t="s">
        <v>5593</v>
      </c>
      <c r="H8944" s="27" t="s">
        <v>235</v>
      </c>
      <c r="I8944" s="27" t="s">
        <v>6108</v>
      </c>
      <c r="J8944" s="27" t="s">
        <v>6158</v>
      </c>
      <c r="K8944" s="27">
        <v>1</v>
      </c>
      <c r="L8944" s="27" t="s">
        <v>6159</v>
      </c>
      <c r="M8944" s="36" t="str">
        <f t="shared" si="139"/>
        <v>SNOW</v>
      </c>
    </row>
    <row r="8945" spans="6:13" ht="15" thickBot="1" x14ac:dyDescent="0.4">
      <c r="F8945" s="30" t="s">
        <v>11397</v>
      </c>
      <c r="G8945" s="28" t="s">
        <v>8069</v>
      </c>
      <c r="H8945" s="28" t="s">
        <v>1525</v>
      </c>
      <c r="I8945" s="28" t="s">
        <v>6108</v>
      </c>
      <c r="J8945" s="28" t="s">
        <v>6158</v>
      </c>
      <c r="K8945" s="28">
        <v>1</v>
      </c>
      <c r="L8945" s="28" t="s">
        <v>6159</v>
      </c>
      <c r="M8945" s="36" t="str">
        <f t="shared" si="139"/>
        <v>SOCA</v>
      </c>
    </row>
    <row r="8946" spans="6:13" ht="15" thickBot="1" x14ac:dyDescent="0.4">
      <c r="F8946" s="29" t="s">
        <v>11397</v>
      </c>
      <c r="G8946" s="27" t="s">
        <v>8070</v>
      </c>
      <c r="H8946" s="27" t="s">
        <v>1525</v>
      </c>
      <c r="I8946" s="27" t="s">
        <v>6108</v>
      </c>
      <c r="J8946" s="27" t="s">
        <v>6158</v>
      </c>
      <c r="K8946" s="27">
        <v>1</v>
      </c>
      <c r="L8946" s="27" t="s">
        <v>6159</v>
      </c>
      <c r="M8946" s="36" t="str">
        <f t="shared" si="139"/>
        <v>SOCA</v>
      </c>
    </row>
    <row r="8947" spans="6:13" ht="15" thickBot="1" x14ac:dyDescent="0.4">
      <c r="F8947" s="30" t="s">
        <v>5405</v>
      </c>
      <c r="G8947" s="28" t="s">
        <v>11398</v>
      </c>
      <c r="H8947" s="28" t="s">
        <v>5423</v>
      </c>
      <c r="I8947" s="28" t="s">
        <v>6108</v>
      </c>
      <c r="J8947" s="28" t="s">
        <v>6158</v>
      </c>
      <c r="K8947" s="28">
        <v>1</v>
      </c>
      <c r="L8947" s="28" t="s">
        <v>6159</v>
      </c>
      <c r="M8947" s="36" t="str">
        <f t="shared" si="139"/>
        <v>SOCATA</v>
      </c>
    </row>
    <row r="8948" spans="6:13" ht="15" thickBot="1" x14ac:dyDescent="0.4">
      <c r="F8948" s="29" t="s">
        <v>5405</v>
      </c>
      <c r="G8948" s="27" t="s">
        <v>447</v>
      </c>
      <c r="H8948" s="27" t="s">
        <v>446</v>
      </c>
      <c r="I8948" s="27" t="s">
        <v>6108</v>
      </c>
      <c r="J8948" s="27" t="s">
        <v>6158</v>
      </c>
      <c r="K8948" s="27">
        <v>1</v>
      </c>
      <c r="L8948" s="27" t="s">
        <v>6159</v>
      </c>
      <c r="M8948" s="36" t="str">
        <f t="shared" si="139"/>
        <v>SOCATA</v>
      </c>
    </row>
    <row r="8949" spans="6:13" ht="15" thickBot="1" x14ac:dyDescent="0.4">
      <c r="F8949" s="30" t="s">
        <v>5405</v>
      </c>
      <c r="G8949" s="28" t="s">
        <v>11399</v>
      </c>
      <c r="H8949" s="28" t="s">
        <v>5421</v>
      </c>
      <c r="I8949" s="28" t="s">
        <v>6108</v>
      </c>
      <c r="J8949" s="28" t="s">
        <v>6158</v>
      </c>
      <c r="K8949" s="28">
        <v>1</v>
      </c>
      <c r="L8949" s="28" t="s">
        <v>6159</v>
      </c>
      <c r="M8949" s="36" t="str">
        <f t="shared" si="139"/>
        <v>SOCATA</v>
      </c>
    </row>
    <row r="8950" spans="6:13" ht="15" thickBot="1" x14ac:dyDescent="0.4">
      <c r="F8950" s="29" t="s">
        <v>5405</v>
      </c>
      <c r="G8950" s="27" t="s">
        <v>11400</v>
      </c>
      <c r="H8950" s="27" t="s">
        <v>4317</v>
      </c>
      <c r="I8950" s="27" t="s">
        <v>6108</v>
      </c>
      <c r="J8950" s="27" t="s">
        <v>6158</v>
      </c>
      <c r="K8950" s="27">
        <v>1</v>
      </c>
      <c r="L8950" s="27" t="s">
        <v>6159</v>
      </c>
      <c r="M8950" s="36" t="str">
        <f t="shared" si="139"/>
        <v>SOCATA</v>
      </c>
    </row>
    <row r="8951" spans="6:13" ht="15" thickBot="1" x14ac:dyDescent="0.4">
      <c r="F8951" s="30" t="s">
        <v>5405</v>
      </c>
      <c r="G8951" s="28" t="s">
        <v>11401</v>
      </c>
      <c r="H8951" s="28" t="s">
        <v>4317</v>
      </c>
      <c r="I8951" s="28" t="s">
        <v>6108</v>
      </c>
      <c r="J8951" s="28" t="s">
        <v>6158</v>
      </c>
      <c r="K8951" s="28">
        <v>1</v>
      </c>
      <c r="L8951" s="28" t="s">
        <v>6159</v>
      </c>
      <c r="M8951" s="36" t="str">
        <f t="shared" si="139"/>
        <v>SOCATA</v>
      </c>
    </row>
    <row r="8952" spans="6:13" ht="15" thickBot="1" x14ac:dyDescent="0.4">
      <c r="F8952" s="29" t="s">
        <v>5405</v>
      </c>
      <c r="G8952" s="27" t="s">
        <v>11402</v>
      </c>
      <c r="H8952" s="27" t="s">
        <v>4317</v>
      </c>
      <c r="I8952" s="27" t="s">
        <v>6108</v>
      </c>
      <c r="J8952" s="27" t="s">
        <v>6158</v>
      </c>
      <c r="K8952" s="27">
        <v>1</v>
      </c>
      <c r="L8952" s="27" t="s">
        <v>6159</v>
      </c>
      <c r="M8952" s="36" t="str">
        <f t="shared" si="139"/>
        <v>SOCATA</v>
      </c>
    </row>
    <row r="8953" spans="6:13" ht="15" thickBot="1" x14ac:dyDescent="0.4">
      <c r="F8953" s="30" t="s">
        <v>5405</v>
      </c>
      <c r="G8953" s="28" t="s">
        <v>11403</v>
      </c>
      <c r="H8953" s="28" t="s">
        <v>4317</v>
      </c>
      <c r="I8953" s="28" t="s">
        <v>6108</v>
      </c>
      <c r="J8953" s="28" t="s">
        <v>6158</v>
      </c>
      <c r="K8953" s="28">
        <v>1</v>
      </c>
      <c r="L8953" s="28" t="s">
        <v>6159</v>
      </c>
      <c r="M8953" s="36" t="str">
        <f t="shared" si="139"/>
        <v>SOCATA</v>
      </c>
    </row>
    <row r="8954" spans="6:13" ht="15" thickBot="1" x14ac:dyDescent="0.4">
      <c r="F8954" s="29" t="s">
        <v>5405</v>
      </c>
      <c r="G8954" s="27" t="s">
        <v>11404</v>
      </c>
      <c r="H8954" s="27" t="s">
        <v>4317</v>
      </c>
      <c r="I8954" s="27" t="s">
        <v>6108</v>
      </c>
      <c r="J8954" s="27" t="s">
        <v>6158</v>
      </c>
      <c r="K8954" s="27">
        <v>1</v>
      </c>
      <c r="L8954" s="27" t="s">
        <v>6159</v>
      </c>
      <c r="M8954" s="36" t="str">
        <f t="shared" si="139"/>
        <v>SOCATA</v>
      </c>
    </row>
    <row r="8955" spans="6:13" ht="15" thickBot="1" x14ac:dyDescent="0.4">
      <c r="F8955" s="30" t="s">
        <v>5405</v>
      </c>
      <c r="G8955" s="28" t="s">
        <v>11405</v>
      </c>
      <c r="H8955" s="28" t="s">
        <v>4317</v>
      </c>
      <c r="I8955" s="28" t="s">
        <v>6108</v>
      </c>
      <c r="J8955" s="28" t="s">
        <v>6158</v>
      </c>
      <c r="K8955" s="28">
        <v>1</v>
      </c>
      <c r="L8955" s="28" t="s">
        <v>6159</v>
      </c>
      <c r="M8955" s="36" t="str">
        <f t="shared" si="139"/>
        <v>SOCATA</v>
      </c>
    </row>
    <row r="8956" spans="6:13" ht="15" thickBot="1" x14ac:dyDescent="0.4">
      <c r="F8956" s="29" t="s">
        <v>5405</v>
      </c>
      <c r="G8956" s="27" t="s">
        <v>11406</v>
      </c>
      <c r="H8956" s="27" t="s">
        <v>4317</v>
      </c>
      <c r="I8956" s="27" t="s">
        <v>6108</v>
      </c>
      <c r="J8956" s="27" t="s">
        <v>6158</v>
      </c>
      <c r="K8956" s="27">
        <v>1</v>
      </c>
      <c r="L8956" s="27" t="s">
        <v>6159</v>
      </c>
      <c r="M8956" s="36" t="str">
        <f t="shared" si="139"/>
        <v>SOCATA</v>
      </c>
    </row>
    <row r="8957" spans="6:13" ht="15" thickBot="1" x14ac:dyDescent="0.4">
      <c r="F8957" s="30" t="s">
        <v>5405</v>
      </c>
      <c r="G8957" s="28" t="s">
        <v>8843</v>
      </c>
      <c r="H8957" s="28" t="s">
        <v>3034</v>
      </c>
      <c r="I8957" s="28" t="s">
        <v>6108</v>
      </c>
      <c r="J8957" s="28" t="s">
        <v>6158</v>
      </c>
      <c r="K8957" s="28">
        <v>1</v>
      </c>
      <c r="L8957" s="28" t="s">
        <v>6159</v>
      </c>
      <c r="M8957" s="36" t="str">
        <f t="shared" si="139"/>
        <v>SOCATA</v>
      </c>
    </row>
    <row r="8958" spans="6:13" ht="15" thickBot="1" x14ac:dyDescent="0.4">
      <c r="F8958" s="29" t="s">
        <v>5405</v>
      </c>
      <c r="G8958" s="27" t="s">
        <v>2867</v>
      </c>
      <c r="H8958" s="27" t="s">
        <v>3034</v>
      </c>
      <c r="I8958" s="27" t="s">
        <v>6108</v>
      </c>
      <c r="J8958" s="27" t="s">
        <v>6158</v>
      </c>
      <c r="K8958" s="27">
        <v>1</v>
      </c>
      <c r="L8958" s="27" t="s">
        <v>6159</v>
      </c>
      <c r="M8958" s="36" t="str">
        <f t="shared" si="139"/>
        <v>SOCATA</v>
      </c>
    </row>
    <row r="8959" spans="6:13" ht="15" thickBot="1" x14ac:dyDescent="0.4">
      <c r="F8959" s="30" t="s">
        <v>5405</v>
      </c>
      <c r="G8959" s="28" t="s">
        <v>5418</v>
      </c>
      <c r="H8959" s="28" t="s">
        <v>5417</v>
      </c>
      <c r="I8959" s="28" t="s">
        <v>6108</v>
      </c>
      <c r="J8959" s="28" t="s">
        <v>6158</v>
      </c>
      <c r="K8959" s="28">
        <v>1</v>
      </c>
      <c r="L8959" s="28" t="s">
        <v>6159</v>
      </c>
      <c r="M8959" s="36" t="str">
        <f t="shared" si="139"/>
        <v>SOCATA</v>
      </c>
    </row>
    <row r="8960" spans="6:13" ht="15" thickBot="1" x14ac:dyDescent="0.4">
      <c r="F8960" s="29" t="s">
        <v>5405</v>
      </c>
      <c r="G8960" s="27" t="s">
        <v>5420</v>
      </c>
      <c r="H8960" s="27" t="s">
        <v>5419</v>
      </c>
      <c r="I8960" s="27" t="s">
        <v>6108</v>
      </c>
      <c r="J8960" s="27" t="s">
        <v>6158</v>
      </c>
      <c r="K8960" s="27">
        <v>1</v>
      </c>
      <c r="L8960" s="27" t="s">
        <v>6159</v>
      </c>
      <c r="M8960" s="36" t="str">
        <f t="shared" si="139"/>
        <v>SOCATA</v>
      </c>
    </row>
    <row r="8961" spans="6:13" ht="15" thickBot="1" x14ac:dyDescent="0.4">
      <c r="F8961" s="30" t="s">
        <v>5405</v>
      </c>
      <c r="G8961" s="28" t="s">
        <v>5422</v>
      </c>
      <c r="H8961" s="28" t="s">
        <v>5421</v>
      </c>
      <c r="I8961" s="28" t="s">
        <v>6108</v>
      </c>
      <c r="J8961" s="28" t="s">
        <v>6158</v>
      </c>
      <c r="K8961" s="28">
        <v>1</v>
      </c>
      <c r="L8961" s="28" t="s">
        <v>6159</v>
      </c>
      <c r="M8961" s="36" t="str">
        <f t="shared" si="139"/>
        <v>SOCATA</v>
      </c>
    </row>
    <row r="8962" spans="6:13" ht="15" thickBot="1" x14ac:dyDescent="0.4">
      <c r="F8962" s="29" t="s">
        <v>5405</v>
      </c>
      <c r="G8962" s="27" t="s">
        <v>11407</v>
      </c>
      <c r="H8962" s="27" t="s">
        <v>4317</v>
      </c>
      <c r="I8962" s="27" t="s">
        <v>6108</v>
      </c>
      <c r="J8962" s="27" t="s">
        <v>6158</v>
      </c>
      <c r="K8962" s="27">
        <v>1</v>
      </c>
      <c r="L8962" s="27" t="s">
        <v>6159</v>
      </c>
      <c r="M8962" s="36" t="str">
        <f t="shared" si="139"/>
        <v>SOCATA</v>
      </c>
    </row>
    <row r="8963" spans="6:13" ht="15" thickBot="1" x14ac:dyDescent="0.4">
      <c r="F8963" s="30" t="s">
        <v>5405</v>
      </c>
      <c r="G8963" s="28" t="s">
        <v>10144</v>
      </c>
      <c r="H8963" s="28" t="s">
        <v>4317</v>
      </c>
      <c r="I8963" s="28" t="s">
        <v>6108</v>
      </c>
      <c r="J8963" s="28" t="s">
        <v>6158</v>
      </c>
      <c r="K8963" s="28">
        <v>1</v>
      </c>
      <c r="L8963" s="28" t="s">
        <v>6159</v>
      </c>
      <c r="M8963" s="36" t="str">
        <f t="shared" si="139"/>
        <v>SOCATA</v>
      </c>
    </row>
    <row r="8964" spans="6:13" ht="15" thickBot="1" x14ac:dyDescent="0.4">
      <c r="F8964" s="29" t="s">
        <v>5405</v>
      </c>
      <c r="G8964" s="27" t="s">
        <v>11408</v>
      </c>
      <c r="H8964" s="27" t="s">
        <v>4317</v>
      </c>
      <c r="I8964" s="27" t="s">
        <v>6108</v>
      </c>
      <c r="J8964" s="27" t="s">
        <v>6158</v>
      </c>
      <c r="K8964" s="27">
        <v>1</v>
      </c>
      <c r="L8964" s="27" t="s">
        <v>6159</v>
      </c>
      <c r="M8964" s="36" t="str">
        <f t="shared" si="139"/>
        <v>SOCATA</v>
      </c>
    </row>
    <row r="8965" spans="6:13" ht="15" thickBot="1" x14ac:dyDescent="0.4">
      <c r="F8965" s="30" t="s">
        <v>5405</v>
      </c>
      <c r="G8965" s="28" t="s">
        <v>11409</v>
      </c>
      <c r="H8965" s="28" t="s">
        <v>4317</v>
      </c>
      <c r="I8965" s="28" t="s">
        <v>6108</v>
      </c>
      <c r="J8965" s="28" t="s">
        <v>6158</v>
      </c>
      <c r="K8965" s="28">
        <v>1</v>
      </c>
      <c r="L8965" s="28" t="s">
        <v>6159</v>
      </c>
      <c r="M8965" s="36" t="str">
        <f t="shared" si="139"/>
        <v>SOCATA</v>
      </c>
    </row>
    <row r="8966" spans="6:13" ht="15" thickBot="1" x14ac:dyDescent="0.4">
      <c r="F8966" s="29" t="s">
        <v>5405</v>
      </c>
      <c r="G8966" s="27" t="s">
        <v>11410</v>
      </c>
      <c r="H8966" s="27" t="s">
        <v>4317</v>
      </c>
      <c r="I8966" s="27" t="s">
        <v>6108</v>
      </c>
      <c r="J8966" s="27" t="s">
        <v>6158</v>
      </c>
      <c r="K8966" s="27">
        <v>1</v>
      </c>
      <c r="L8966" s="27" t="s">
        <v>6159</v>
      </c>
      <c r="M8966" s="36" t="str">
        <f t="shared" si="139"/>
        <v>SOCATA</v>
      </c>
    </row>
    <row r="8967" spans="6:13" ht="15" thickBot="1" x14ac:dyDescent="0.4">
      <c r="F8967" s="30" t="s">
        <v>5405</v>
      </c>
      <c r="G8967" s="28" t="s">
        <v>11411</v>
      </c>
      <c r="H8967" s="28" t="s">
        <v>4317</v>
      </c>
      <c r="I8967" s="28" t="s">
        <v>6108</v>
      </c>
      <c r="J8967" s="28" t="s">
        <v>6158</v>
      </c>
      <c r="K8967" s="28">
        <v>1</v>
      </c>
      <c r="L8967" s="28" t="s">
        <v>6159</v>
      </c>
      <c r="M8967" s="36" t="str">
        <f t="shared" ref="M8967:M9030" si="140">F8967</f>
        <v>SOCATA</v>
      </c>
    </row>
    <row r="8968" spans="6:13" ht="15" thickBot="1" x14ac:dyDescent="0.4">
      <c r="F8968" s="29" t="s">
        <v>5405</v>
      </c>
      <c r="G8968" s="27" t="s">
        <v>10149</v>
      </c>
      <c r="H8968" s="27" t="s">
        <v>4317</v>
      </c>
      <c r="I8968" s="27" t="s">
        <v>6108</v>
      </c>
      <c r="J8968" s="27" t="s">
        <v>6158</v>
      </c>
      <c r="K8968" s="27">
        <v>1</v>
      </c>
      <c r="L8968" s="27" t="s">
        <v>6159</v>
      </c>
      <c r="M8968" s="36" t="str">
        <f t="shared" si="140"/>
        <v>SOCATA</v>
      </c>
    </row>
    <row r="8969" spans="6:13" ht="15" thickBot="1" x14ac:dyDescent="0.4">
      <c r="F8969" s="30" t="s">
        <v>5405</v>
      </c>
      <c r="G8969" s="28" t="s">
        <v>11412</v>
      </c>
      <c r="H8969" s="28" t="s">
        <v>4317</v>
      </c>
      <c r="I8969" s="28" t="s">
        <v>6108</v>
      </c>
      <c r="J8969" s="28" t="s">
        <v>6158</v>
      </c>
      <c r="K8969" s="28">
        <v>1</v>
      </c>
      <c r="L8969" s="28" t="s">
        <v>6159</v>
      </c>
      <c r="M8969" s="36" t="str">
        <f t="shared" si="140"/>
        <v>SOCATA</v>
      </c>
    </row>
    <row r="8970" spans="6:13" ht="15" thickBot="1" x14ac:dyDescent="0.4">
      <c r="F8970" s="29" t="s">
        <v>5405</v>
      </c>
      <c r="G8970" s="27" t="s">
        <v>10150</v>
      </c>
      <c r="H8970" s="27" t="s">
        <v>4317</v>
      </c>
      <c r="I8970" s="27" t="s">
        <v>6108</v>
      </c>
      <c r="J8970" s="27" t="s">
        <v>6158</v>
      </c>
      <c r="K8970" s="27">
        <v>1</v>
      </c>
      <c r="L8970" s="27" t="s">
        <v>6159</v>
      </c>
      <c r="M8970" s="36" t="str">
        <f t="shared" si="140"/>
        <v>SOCATA</v>
      </c>
    </row>
    <row r="8971" spans="6:13" ht="15" thickBot="1" x14ac:dyDescent="0.4">
      <c r="F8971" s="30" t="s">
        <v>5405</v>
      </c>
      <c r="G8971" s="28" t="s">
        <v>11413</v>
      </c>
      <c r="H8971" s="28" t="s">
        <v>4317</v>
      </c>
      <c r="I8971" s="28" t="s">
        <v>6108</v>
      </c>
      <c r="J8971" s="28" t="s">
        <v>6158</v>
      </c>
      <c r="K8971" s="28">
        <v>1</v>
      </c>
      <c r="L8971" s="28" t="s">
        <v>6159</v>
      </c>
      <c r="M8971" s="36" t="str">
        <f t="shared" si="140"/>
        <v>SOCATA</v>
      </c>
    </row>
    <row r="8972" spans="6:13" ht="15" thickBot="1" x14ac:dyDescent="0.4">
      <c r="F8972" s="29" t="s">
        <v>5405</v>
      </c>
      <c r="G8972" s="27" t="s">
        <v>11414</v>
      </c>
      <c r="H8972" s="27" t="s">
        <v>5404</v>
      </c>
      <c r="I8972" s="27" t="s">
        <v>6108</v>
      </c>
      <c r="J8972" s="27" t="s">
        <v>6169</v>
      </c>
      <c r="K8972" s="27">
        <v>1</v>
      </c>
      <c r="L8972" s="27" t="s">
        <v>6159</v>
      </c>
      <c r="M8972" s="36" t="str">
        <f t="shared" si="140"/>
        <v>SOCATA</v>
      </c>
    </row>
    <row r="8973" spans="6:13" ht="15" thickBot="1" x14ac:dyDescent="0.4">
      <c r="F8973" s="30" t="s">
        <v>5405</v>
      </c>
      <c r="G8973" s="28" t="s">
        <v>11415</v>
      </c>
      <c r="H8973" s="28" t="s">
        <v>5423</v>
      </c>
      <c r="I8973" s="28" t="s">
        <v>6108</v>
      </c>
      <c r="J8973" s="28" t="s">
        <v>6158</v>
      </c>
      <c r="K8973" s="28">
        <v>1</v>
      </c>
      <c r="L8973" s="28" t="s">
        <v>6159</v>
      </c>
      <c r="M8973" s="36" t="str">
        <f t="shared" si="140"/>
        <v>SOCATA</v>
      </c>
    </row>
    <row r="8974" spans="6:13" ht="15" thickBot="1" x14ac:dyDescent="0.4">
      <c r="F8974" s="29" t="s">
        <v>5405</v>
      </c>
      <c r="G8974" s="27" t="s">
        <v>11416</v>
      </c>
      <c r="H8974" s="27" t="s">
        <v>4317</v>
      </c>
      <c r="I8974" s="27" t="s">
        <v>6108</v>
      </c>
      <c r="J8974" s="27" t="s">
        <v>6158</v>
      </c>
      <c r="K8974" s="27">
        <v>1</v>
      </c>
      <c r="L8974" s="27" t="s">
        <v>6159</v>
      </c>
      <c r="M8974" s="36" t="str">
        <f t="shared" si="140"/>
        <v>SOCATA</v>
      </c>
    </row>
    <row r="8975" spans="6:13" ht="15" thickBot="1" x14ac:dyDescent="0.4">
      <c r="F8975" s="30" t="s">
        <v>5405</v>
      </c>
      <c r="G8975" s="28" t="s">
        <v>11417</v>
      </c>
      <c r="H8975" s="28" t="s">
        <v>4317</v>
      </c>
      <c r="I8975" s="28" t="s">
        <v>6108</v>
      </c>
      <c r="J8975" s="28" t="s">
        <v>6158</v>
      </c>
      <c r="K8975" s="28">
        <v>1</v>
      </c>
      <c r="L8975" s="28" t="s">
        <v>6159</v>
      </c>
      <c r="M8975" s="36" t="str">
        <f t="shared" si="140"/>
        <v>SOCATA</v>
      </c>
    </row>
    <row r="8976" spans="6:13" ht="15" thickBot="1" x14ac:dyDescent="0.4">
      <c r="F8976" s="29" t="s">
        <v>5405</v>
      </c>
      <c r="G8976" s="27" t="s">
        <v>11418</v>
      </c>
      <c r="H8976" s="27" t="s">
        <v>4317</v>
      </c>
      <c r="I8976" s="27" t="s">
        <v>6108</v>
      </c>
      <c r="J8976" s="27" t="s">
        <v>6158</v>
      </c>
      <c r="K8976" s="27">
        <v>1</v>
      </c>
      <c r="L8976" s="27" t="s">
        <v>6159</v>
      </c>
      <c r="M8976" s="36" t="str">
        <f t="shared" si="140"/>
        <v>SOCATA</v>
      </c>
    </row>
    <row r="8977" spans="6:13" ht="15" thickBot="1" x14ac:dyDescent="0.4">
      <c r="F8977" s="30" t="s">
        <v>5405</v>
      </c>
      <c r="G8977" s="28" t="s">
        <v>11419</v>
      </c>
      <c r="H8977" s="28" t="s">
        <v>4317</v>
      </c>
      <c r="I8977" s="28" t="s">
        <v>6108</v>
      </c>
      <c r="J8977" s="28" t="s">
        <v>6158</v>
      </c>
      <c r="K8977" s="28">
        <v>1</v>
      </c>
      <c r="L8977" s="28" t="s">
        <v>6159</v>
      </c>
      <c r="M8977" s="36" t="str">
        <f t="shared" si="140"/>
        <v>SOCATA</v>
      </c>
    </row>
    <row r="8978" spans="6:13" ht="15" thickBot="1" x14ac:dyDescent="0.4">
      <c r="F8978" s="29" t="s">
        <v>5405</v>
      </c>
      <c r="G8978" s="27" t="s">
        <v>11420</v>
      </c>
      <c r="H8978" s="27" t="s">
        <v>4317</v>
      </c>
      <c r="I8978" s="27" t="s">
        <v>6108</v>
      </c>
      <c r="J8978" s="27" t="s">
        <v>6158</v>
      </c>
      <c r="K8978" s="27">
        <v>1</v>
      </c>
      <c r="L8978" s="27" t="s">
        <v>6159</v>
      </c>
      <c r="M8978" s="36" t="str">
        <f t="shared" si="140"/>
        <v>SOCATA</v>
      </c>
    </row>
    <row r="8979" spans="6:13" ht="15" thickBot="1" x14ac:dyDescent="0.4">
      <c r="F8979" s="30" t="s">
        <v>5405</v>
      </c>
      <c r="G8979" s="28" t="s">
        <v>10152</v>
      </c>
      <c r="H8979" s="28" t="s">
        <v>4317</v>
      </c>
      <c r="I8979" s="28" t="s">
        <v>6108</v>
      </c>
      <c r="J8979" s="28" t="s">
        <v>6158</v>
      </c>
      <c r="K8979" s="28">
        <v>1</v>
      </c>
      <c r="L8979" s="28" t="s">
        <v>6159</v>
      </c>
      <c r="M8979" s="36" t="str">
        <f t="shared" si="140"/>
        <v>SOCATA</v>
      </c>
    </row>
    <row r="8980" spans="6:13" ht="15" thickBot="1" x14ac:dyDescent="0.4">
      <c r="F8980" s="29" t="s">
        <v>5405</v>
      </c>
      <c r="G8980" s="27" t="s">
        <v>10153</v>
      </c>
      <c r="H8980" s="27" t="s">
        <v>4317</v>
      </c>
      <c r="I8980" s="27" t="s">
        <v>6108</v>
      </c>
      <c r="J8980" s="27" t="s">
        <v>6158</v>
      </c>
      <c r="K8980" s="27">
        <v>1</v>
      </c>
      <c r="L8980" s="27" t="s">
        <v>6159</v>
      </c>
      <c r="M8980" s="36" t="str">
        <f t="shared" si="140"/>
        <v>SOCATA</v>
      </c>
    </row>
    <row r="8981" spans="6:13" ht="15" thickBot="1" x14ac:dyDescent="0.4">
      <c r="F8981" s="30" t="s">
        <v>5405</v>
      </c>
      <c r="G8981" s="28" t="s">
        <v>11421</v>
      </c>
      <c r="H8981" s="28" t="s">
        <v>4317</v>
      </c>
      <c r="I8981" s="28" t="s">
        <v>6108</v>
      </c>
      <c r="J8981" s="28" t="s">
        <v>6158</v>
      </c>
      <c r="K8981" s="28">
        <v>1</v>
      </c>
      <c r="L8981" s="28" t="s">
        <v>6159</v>
      </c>
      <c r="M8981" s="36" t="str">
        <f t="shared" si="140"/>
        <v>SOCATA</v>
      </c>
    </row>
    <row r="8982" spans="6:13" ht="15" thickBot="1" x14ac:dyDescent="0.4">
      <c r="F8982" s="29" t="s">
        <v>5405</v>
      </c>
      <c r="G8982" s="27" t="s">
        <v>5424</v>
      </c>
      <c r="H8982" s="27" t="s">
        <v>5423</v>
      </c>
      <c r="I8982" s="27" t="s">
        <v>6108</v>
      </c>
      <c r="J8982" s="27" t="s">
        <v>6158</v>
      </c>
      <c r="K8982" s="27">
        <v>1</v>
      </c>
      <c r="L8982" s="27" t="s">
        <v>6159</v>
      </c>
      <c r="M8982" s="36" t="str">
        <f t="shared" si="140"/>
        <v>SOCATA</v>
      </c>
    </row>
    <row r="8983" spans="6:13" ht="15" thickBot="1" x14ac:dyDescent="0.4">
      <c r="F8983" s="30" t="s">
        <v>5405</v>
      </c>
      <c r="G8983" s="28" t="s">
        <v>11422</v>
      </c>
      <c r="H8983" s="28" t="s">
        <v>5423</v>
      </c>
      <c r="I8983" s="28" t="s">
        <v>6108</v>
      </c>
      <c r="J8983" s="28" t="s">
        <v>6158</v>
      </c>
      <c r="K8983" s="28">
        <v>1</v>
      </c>
      <c r="L8983" s="28" t="s">
        <v>6159</v>
      </c>
      <c r="M8983" s="36" t="str">
        <f t="shared" si="140"/>
        <v>SOCATA</v>
      </c>
    </row>
    <row r="8984" spans="6:13" ht="15" thickBot="1" x14ac:dyDescent="0.4">
      <c r="F8984" s="29" t="s">
        <v>5405</v>
      </c>
      <c r="G8984" s="27" t="s">
        <v>11423</v>
      </c>
      <c r="H8984" s="27" t="s">
        <v>5423</v>
      </c>
      <c r="I8984" s="27" t="s">
        <v>6108</v>
      </c>
      <c r="J8984" s="27" t="s">
        <v>6158</v>
      </c>
      <c r="K8984" s="27">
        <v>1</v>
      </c>
      <c r="L8984" s="27" t="s">
        <v>6159</v>
      </c>
      <c r="M8984" s="36" t="str">
        <f t="shared" si="140"/>
        <v>SOCATA</v>
      </c>
    </row>
    <row r="8985" spans="6:13" ht="15" thickBot="1" x14ac:dyDescent="0.4">
      <c r="F8985" s="30" t="s">
        <v>5405</v>
      </c>
      <c r="G8985" s="28" t="s">
        <v>11424</v>
      </c>
      <c r="H8985" s="28" t="s">
        <v>5423</v>
      </c>
      <c r="I8985" s="28" t="s">
        <v>6108</v>
      </c>
      <c r="J8985" s="28" t="s">
        <v>6158</v>
      </c>
      <c r="K8985" s="28">
        <v>1</v>
      </c>
      <c r="L8985" s="28" t="s">
        <v>6159</v>
      </c>
      <c r="M8985" s="36" t="str">
        <f t="shared" si="140"/>
        <v>SOCATA</v>
      </c>
    </row>
    <row r="8986" spans="6:13" ht="15" thickBot="1" x14ac:dyDescent="0.4">
      <c r="F8986" s="29" t="s">
        <v>5405</v>
      </c>
      <c r="G8986" s="27" t="s">
        <v>11425</v>
      </c>
      <c r="H8986" s="27" t="s">
        <v>5411</v>
      </c>
      <c r="I8986" s="27" t="s">
        <v>6108</v>
      </c>
      <c r="J8986" s="27" t="s">
        <v>6158</v>
      </c>
      <c r="K8986" s="27">
        <v>1</v>
      </c>
      <c r="L8986" s="27" t="s">
        <v>6159</v>
      </c>
      <c r="M8986" s="36" t="str">
        <f t="shared" si="140"/>
        <v>SOCATA</v>
      </c>
    </row>
    <row r="8987" spans="6:13" ht="15" thickBot="1" x14ac:dyDescent="0.4">
      <c r="F8987" s="30" t="s">
        <v>5405</v>
      </c>
      <c r="G8987" s="28" t="s">
        <v>11426</v>
      </c>
      <c r="H8987" s="28" t="s">
        <v>3218</v>
      </c>
      <c r="I8987" s="28" t="s">
        <v>6108</v>
      </c>
      <c r="J8987" s="28" t="s">
        <v>6158</v>
      </c>
      <c r="K8987" s="28">
        <v>2</v>
      </c>
      <c r="L8987" s="28" t="s">
        <v>6159</v>
      </c>
      <c r="M8987" s="36" t="str">
        <f t="shared" si="140"/>
        <v>SOCATA</v>
      </c>
    </row>
    <row r="8988" spans="6:13" ht="15" thickBot="1" x14ac:dyDescent="0.4">
      <c r="F8988" s="29" t="s">
        <v>5405</v>
      </c>
      <c r="G8988" s="27" t="s">
        <v>5412</v>
      </c>
      <c r="H8988" s="27" t="s">
        <v>5411</v>
      </c>
      <c r="I8988" s="27" t="s">
        <v>6108</v>
      </c>
      <c r="J8988" s="27" t="s">
        <v>6158</v>
      </c>
      <c r="K8988" s="27">
        <v>1</v>
      </c>
      <c r="L8988" s="27" t="s">
        <v>6159</v>
      </c>
      <c r="M8988" s="36" t="str">
        <f t="shared" si="140"/>
        <v>SOCATA</v>
      </c>
    </row>
    <row r="8989" spans="6:13" ht="15" thickBot="1" x14ac:dyDescent="0.4">
      <c r="F8989" s="30" t="s">
        <v>5405</v>
      </c>
      <c r="G8989" s="28" t="s">
        <v>5414</v>
      </c>
      <c r="H8989" s="28" t="s">
        <v>5413</v>
      </c>
      <c r="I8989" s="28" t="s">
        <v>6108</v>
      </c>
      <c r="J8989" s="28" t="s">
        <v>6158</v>
      </c>
      <c r="K8989" s="28">
        <v>1</v>
      </c>
      <c r="L8989" s="28" t="s">
        <v>6159</v>
      </c>
      <c r="M8989" s="36" t="str">
        <f t="shared" si="140"/>
        <v>SOCATA</v>
      </c>
    </row>
    <row r="8990" spans="6:13" ht="15" thickBot="1" x14ac:dyDescent="0.4">
      <c r="F8990" s="29" t="s">
        <v>5405</v>
      </c>
      <c r="G8990" s="27" t="s">
        <v>11427</v>
      </c>
      <c r="H8990" s="27" t="s">
        <v>5277</v>
      </c>
      <c r="I8990" s="27" t="s">
        <v>6108</v>
      </c>
      <c r="J8990" s="27" t="s">
        <v>6158</v>
      </c>
      <c r="K8990" s="27">
        <v>1</v>
      </c>
      <c r="L8990" s="27" t="s">
        <v>6159</v>
      </c>
      <c r="M8990" s="36" t="str">
        <f t="shared" si="140"/>
        <v>SOCATA</v>
      </c>
    </row>
    <row r="8991" spans="6:13" ht="15" thickBot="1" x14ac:dyDescent="0.4">
      <c r="F8991" s="30" t="s">
        <v>5405</v>
      </c>
      <c r="G8991" s="28" t="s">
        <v>11428</v>
      </c>
      <c r="H8991" s="28" t="s">
        <v>5277</v>
      </c>
      <c r="I8991" s="28" t="s">
        <v>6108</v>
      </c>
      <c r="J8991" s="28" t="s">
        <v>6158</v>
      </c>
      <c r="K8991" s="28">
        <v>1</v>
      </c>
      <c r="L8991" s="28" t="s">
        <v>6159</v>
      </c>
      <c r="M8991" s="36" t="str">
        <f t="shared" si="140"/>
        <v>SOCATA</v>
      </c>
    </row>
    <row r="8992" spans="6:13" ht="15" thickBot="1" x14ac:dyDescent="0.4">
      <c r="F8992" s="29" t="s">
        <v>5405</v>
      </c>
      <c r="G8992" s="27" t="s">
        <v>6414</v>
      </c>
      <c r="H8992" s="27" t="s">
        <v>446</v>
      </c>
      <c r="I8992" s="27" t="s">
        <v>6108</v>
      </c>
      <c r="J8992" s="27" t="s">
        <v>6158</v>
      </c>
      <c r="K8992" s="27">
        <v>1</v>
      </c>
      <c r="L8992" s="27" t="s">
        <v>6159</v>
      </c>
      <c r="M8992" s="36" t="str">
        <f t="shared" si="140"/>
        <v>SOCATA</v>
      </c>
    </row>
    <row r="8993" spans="6:13" ht="15" thickBot="1" x14ac:dyDescent="0.4">
      <c r="F8993" s="30" t="s">
        <v>5405</v>
      </c>
      <c r="G8993" s="28" t="s">
        <v>5406</v>
      </c>
      <c r="H8993" s="28" t="s">
        <v>5404</v>
      </c>
      <c r="I8993" s="28" t="s">
        <v>6108</v>
      </c>
      <c r="J8993" s="28" t="s">
        <v>6169</v>
      </c>
      <c r="K8993" s="28">
        <v>1</v>
      </c>
      <c r="L8993" s="28" t="s">
        <v>6159</v>
      </c>
      <c r="M8993" s="36" t="str">
        <f t="shared" si="140"/>
        <v>SOCATA</v>
      </c>
    </row>
    <row r="8994" spans="6:13" ht="15" thickBot="1" x14ac:dyDescent="0.4">
      <c r="F8994" s="29" t="s">
        <v>5405</v>
      </c>
      <c r="G8994" s="27" t="s">
        <v>11429</v>
      </c>
      <c r="H8994" s="27" t="s">
        <v>5413</v>
      </c>
      <c r="I8994" s="27" t="s">
        <v>6108</v>
      </c>
      <c r="J8994" s="27" t="s">
        <v>6158</v>
      </c>
      <c r="K8994" s="27">
        <v>1</v>
      </c>
      <c r="L8994" s="27" t="s">
        <v>6159</v>
      </c>
      <c r="M8994" s="36" t="str">
        <f t="shared" si="140"/>
        <v>SOCATA</v>
      </c>
    </row>
    <row r="8995" spans="6:13" ht="15" thickBot="1" x14ac:dyDescent="0.4">
      <c r="F8995" s="30" t="s">
        <v>5405</v>
      </c>
      <c r="G8995" s="28" t="s">
        <v>11430</v>
      </c>
      <c r="H8995" s="28" t="s">
        <v>3218</v>
      </c>
      <c r="I8995" s="28" t="s">
        <v>6108</v>
      </c>
      <c r="J8995" s="28" t="s">
        <v>6158</v>
      </c>
      <c r="K8995" s="28">
        <v>2</v>
      </c>
      <c r="L8995" s="28" t="s">
        <v>6159</v>
      </c>
      <c r="M8995" s="36" t="str">
        <f t="shared" si="140"/>
        <v>SOCATA</v>
      </c>
    </row>
    <row r="8996" spans="6:13" ht="15" thickBot="1" x14ac:dyDescent="0.4">
      <c r="F8996" s="29" t="s">
        <v>5405</v>
      </c>
      <c r="G8996" s="27" t="s">
        <v>5410</v>
      </c>
      <c r="H8996" s="27" t="s">
        <v>5409</v>
      </c>
      <c r="I8996" s="27" t="s">
        <v>6108</v>
      </c>
      <c r="J8996" s="27" t="s">
        <v>6169</v>
      </c>
      <c r="K8996" s="27">
        <v>1</v>
      </c>
      <c r="L8996" s="27" t="s">
        <v>6159</v>
      </c>
      <c r="M8996" s="36" t="str">
        <f t="shared" si="140"/>
        <v>SOCATA</v>
      </c>
    </row>
    <row r="8997" spans="6:13" ht="15" thickBot="1" x14ac:dyDescent="0.4">
      <c r="F8997" s="30" t="s">
        <v>5405</v>
      </c>
      <c r="G8997" s="28" t="s">
        <v>11431</v>
      </c>
      <c r="H8997" s="28" t="s">
        <v>5413</v>
      </c>
      <c r="I8997" s="28" t="s">
        <v>6108</v>
      </c>
      <c r="J8997" s="28" t="s">
        <v>6158</v>
      </c>
      <c r="K8997" s="28">
        <v>1</v>
      </c>
      <c r="L8997" s="28" t="s">
        <v>6159</v>
      </c>
      <c r="M8997" s="36" t="str">
        <f t="shared" si="140"/>
        <v>SOCATA</v>
      </c>
    </row>
    <row r="8998" spans="6:13" ht="15" thickBot="1" x14ac:dyDescent="0.4">
      <c r="F8998" s="29" t="s">
        <v>5405</v>
      </c>
      <c r="G8998" s="27" t="s">
        <v>11432</v>
      </c>
      <c r="H8998" s="27" t="s">
        <v>5277</v>
      </c>
      <c r="I8998" s="27" t="s">
        <v>6108</v>
      </c>
      <c r="J8998" s="27" t="s">
        <v>6158</v>
      </c>
      <c r="K8998" s="27">
        <v>1</v>
      </c>
      <c r="L8998" s="27" t="s">
        <v>6159</v>
      </c>
      <c r="M8998" s="36" t="str">
        <f t="shared" si="140"/>
        <v>SOCATA</v>
      </c>
    </row>
    <row r="8999" spans="6:13" ht="15" thickBot="1" x14ac:dyDescent="0.4">
      <c r="F8999" s="30" t="s">
        <v>5405</v>
      </c>
      <c r="G8999" s="28" t="s">
        <v>11433</v>
      </c>
      <c r="H8999" s="28" t="s">
        <v>5277</v>
      </c>
      <c r="I8999" s="28" t="s">
        <v>6108</v>
      </c>
      <c r="J8999" s="28" t="s">
        <v>6158</v>
      </c>
      <c r="K8999" s="28">
        <v>1</v>
      </c>
      <c r="L8999" s="28" t="s">
        <v>6159</v>
      </c>
      <c r="M8999" s="36" t="str">
        <f t="shared" si="140"/>
        <v>SOCATA</v>
      </c>
    </row>
    <row r="9000" spans="6:13" ht="15" thickBot="1" x14ac:dyDescent="0.4">
      <c r="F9000" s="29" t="s">
        <v>5405</v>
      </c>
      <c r="G9000" s="27" t="s">
        <v>11434</v>
      </c>
      <c r="H9000" s="27" t="s">
        <v>8133</v>
      </c>
      <c r="I9000" s="27" t="s">
        <v>6108</v>
      </c>
      <c r="J9000" s="27" t="s">
        <v>6169</v>
      </c>
      <c r="K9000" s="27">
        <v>1</v>
      </c>
      <c r="L9000" s="27" t="s">
        <v>6159</v>
      </c>
      <c r="M9000" s="36" t="str">
        <f t="shared" si="140"/>
        <v>SOCATA</v>
      </c>
    </row>
    <row r="9001" spans="6:13" ht="15" thickBot="1" x14ac:dyDescent="0.4">
      <c r="F9001" s="30" t="s">
        <v>5405</v>
      </c>
      <c r="G9001" s="28" t="s">
        <v>5416</v>
      </c>
      <c r="H9001" s="28" t="s">
        <v>5415</v>
      </c>
      <c r="I9001" s="28" t="s">
        <v>6108</v>
      </c>
      <c r="J9001" s="28" t="s">
        <v>6158</v>
      </c>
      <c r="K9001" s="28">
        <v>1</v>
      </c>
      <c r="L9001" s="28" t="s">
        <v>6159</v>
      </c>
      <c r="M9001" s="36" t="str">
        <f t="shared" si="140"/>
        <v>SOCATA</v>
      </c>
    </row>
    <row r="9002" spans="6:13" ht="15" thickBot="1" x14ac:dyDescent="0.4">
      <c r="F9002" s="29" t="s">
        <v>5405</v>
      </c>
      <c r="G9002" s="27" t="s">
        <v>11435</v>
      </c>
      <c r="H9002" s="27" t="s">
        <v>5415</v>
      </c>
      <c r="I9002" s="27" t="s">
        <v>6108</v>
      </c>
      <c r="J9002" s="27" t="s">
        <v>6158</v>
      </c>
      <c r="K9002" s="27">
        <v>1</v>
      </c>
      <c r="L9002" s="27" t="s">
        <v>6159</v>
      </c>
      <c r="M9002" s="36" t="str">
        <f t="shared" si="140"/>
        <v>SOCATA</v>
      </c>
    </row>
    <row r="9003" spans="6:13" ht="15" thickBot="1" x14ac:dyDescent="0.4">
      <c r="F9003" s="30" t="s">
        <v>5405</v>
      </c>
      <c r="G9003" s="28" t="s">
        <v>8134</v>
      </c>
      <c r="H9003" s="28" t="s">
        <v>8133</v>
      </c>
      <c r="I9003" s="28" t="s">
        <v>6108</v>
      </c>
      <c r="J9003" s="28" t="s">
        <v>6169</v>
      </c>
      <c r="K9003" s="28">
        <v>1</v>
      </c>
      <c r="L9003" s="28" t="s">
        <v>6159</v>
      </c>
      <c r="M9003" s="36" t="str">
        <f t="shared" si="140"/>
        <v>SOCATA</v>
      </c>
    </row>
    <row r="9004" spans="6:13" ht="15" thickBot="1" x14ac:dyDescent="0.4">
      <c r="F9004" s="29" t="s">
        <v>5405</v>
      </c>
      <c r="G9004" s="27" t="s">
        <v>11436</v>
      </c>
      <c r="H9004" s="27" t="s">
        <v>5407</v>
      </c>
      <c r="I9004" s="27" t="s">
        <v>6108</v>
      </c>
      <c r="J9004" s="27" t="s">
        <v>6169</v>
      </c>
      <c r="K9004" s="27">
        <v>1</v>
      </c>
      <c r="L9004" s="27" t="s">
        <v>6159</v>
      </c>
      <c r="M9004" s="36" t="str">
        <f t="shared" si="140"/>
        <v>SOCATA</v>
      </c>
    </row>
    <row r="9005" spans="6:13" ht="15" thickBot="1" x14ac:dyDescent="0.4">
      <c r="F9005" s="30" t="s">
        <v>5405</v>
      </c>
      <c r="G9005" s="28" t="s">
        <v>11437</v>
      </c>
      <c r="H9005" s="28" t="s">
        <v>5407</v>
      </c>
      <c r="I9005" s="28" t="s">
        <v>6108</v>
      </c>
      <c r="J9005" s="28" t="s">
        <v>6169</v>
      </c>
      <c r="K9005" s="28">
        <v>1</v>
      </c>
      <c r="L9005" s="28" t="s">
        <v>6159</v>
      </c>
      <c r="M9005" s="36" t="str">
        <f t="shared" si="140"/>
        <v>SOCATA</v>
      </c>
    </row>
    <row r="9006" spans="6:13" ht="15" thickBot="1" x14ac:dyDescent="0.4">
      <c r="F9006" s="29" t="s">
        <v>5405</v>
      </c>
      <c r="G9006" s="27" t="s">
        <v>11438</v>
      </c>
      <c r="H9006" s="27" t="s">
        <v>5407</v>
      </c>
      <c r="I9006" s="27" t="s">
        <v>6108</v>
      </c>
      <c r="J9006" s="27" t="s">
        <v>6169</v>
      </c>
      <c r="K9006" s="27">
        <v>1</v>
      </c>
      <c r="L9006" s="27" t="s">
        <v>6159</v>
      </c>
      <c r="M9006" s="36" t="str">
        <f t="shared" si="140"/>
        <v>SOCATA</v>
      </c>
    </row>
    <row r="9007" spans="6:13" ht="15" thickBot="1" x14ac:dyDescent="0.4">
      <c r="F9007" s="30" t="s">
        <v>5405</v>
      </c>
      <c r="G9007" s="28" t="s">
        <v>11439</v>
      </c>
      <c r="H9007" s="28" t="s">
        <v>5409</v>
      </c>
      <c r="I9007" s="28" t="s">
        <v>6108</v>
      </c>
      <c r="J9007" s="28" t="s">
        <v>6169</v>
      </c>
      <c r="K9007" s="28">
        <v>1</v>
      </c>
      <c r="L9007" s="28" t="s">
        <v>6159</v>
      </c>
      <c r="M9007" s="36" t="str">
        <f t="shared" si="140"/>
        <v>SOCATA</v>
      </c>
    </row>
    <row r="9008" spans="6:13" ht="15" thickBot="1" x14ac:dyDescent="0.4">
      <c r="F9008" s="29" t="s">
        <v>5405</v>
      </c>
      <c r="G9008" s="27" t="s">
        <v>11440</v>
      </c>
      <c r="H9008" s="27" t="s">
        <v>8133</v>
      </c>
      <c r="I9008" s="27" t="s">
        <v>6108</v>
      </c>
      <c r="J9008" s="27" t="s">
        <v>6169</v>
      </c>
      <c r="K9008" s="27">
        <v>1</v>
      </c>
      <c r="L9008" s="27" t="s">
        <v>6159</v>
      </c>
      <c r="M9008" s="36" t="str">
        <f t="shared" si="140"/>
        <v>SOCATA</v>
      </c>
    </row>
    <row r="9009" spans="6:13" ht="15" thickBot="1" x14ac:dyDescent="0.4">
      <c r="F9009" s="30" t="s">
        <v>5405</v>
      </c>
      <c r="G9009" s="28" t="s">
        <v>8132</v>
      </c>
      <c r="H9009" s="28" t="s">
        <v>8133</v>
      </c>
      <c r="I9009" s="28" t="s">
        <v>6108</v>
      </c>
      <c r="J9009" s="28" t="s">
        <v>6169</v>
      </c>
      <c r="K9009" s="28">
        <v>1</v>
      </c>
      <c r="L9009" s="28" t="s">
        <v>6159</v>
      </c>
      <c r="M9009" s="36" t="str">
        <f t="shared" si="140"/>
        <v>SOCATA</v>
      </c>
    </row>
    <row r="9010" spans="6:13" ht="15" thickBot="1" x14ac:dyDescent="0.4">
      <c r="F9010" s="29" t="s">
        <v>5405</v>
      </c>
      <c r="G9010" s="27" t="s">
        <v>8136</v>
      </c>
      <c r="H9010" s="27" t="s">
        <v>8133</v>
      </c>
      <c r="I9010" s="27" t="s">
        <v>6108</v>
      </c>
      <c r="J9010" s="27" t="s">
        <v>6169</v>
      </c>
      <c r="K9010" s="27">
        <v>1</v>
      </c>
      <c r="L9010" s="27" t="s">
        <v>6159</v>
      </c>
      <c r="M9010" s="36" t="str">
        <f t="shared" si="140"/>
        <v>SOCATA</v>
      </c>
    </row>
    <row r="9011" spans="6:13" ht="15" thickBot="1" x14ac:dyDescent="0.4">
      <c r="F9011" s="30" t="s">
        <v>5405</v>
      </c>
      <c r="G9011" s="28" t="s">
        <v>8135</v>
      </c>
      <c r="H9011" s="28" t="s">
        <v>8133</v>
      </c>
      <c r="I9011" s="28" t="s">
        <v>6108</v>
      </c>
      <c r="J9011" s="28" t="s">
        <v>6169</v>
      </c>
      <c r="K9011" s="28">
        <v>1</v>
      </c>
      <c r="L9011" s="28" t="s">
        <v>6159</v>
      </c>
      <c r="M9011" s="36" t="str">
        <f t="shared" si="140"/>
        <v>SOCATA</v>
      </c>
    </row>
    <row r="9012" spans="6:13" ht="15" thickBot="1" x14ac:dyDescent="0.4">
      <c r="F9012" s="29" t="s">
        <v>5426</v>
      </c>
      <c r="G9012" s="27" t="s">
        <v>11441</v>
      </c>
      <c r="H9012" s="27" t="s">
        <v>5430</v>
      </c>
      <c r="I9012" s="27" t="s">
        <v>6108</v>
      </c>
      <c r="J9012" s="27" t="s">
        <v>6109</v>
      </c>
      <c r="K9012" s="27">
        <v>1</v>
      </c>
      <c r="L9012" s="27" t="s">
        <v>6159</v>
      </c>
      <c r="M9012" s="36" t="str">
        <f t="shared" si="140"/>
        <v>SOKO</v>
      </c>
    </row>
    <row r="9013" spans="6:13" ht="15" thickBot="1" x14ac:dyDescent="0.4">
      <c r="F9013" s="30" t="s">
        <v>5426</v>
      </c>
      <c r="G9013" s="28" t="s">
        <v>11442</v>
      </c>
      <c r="H9013" s="28" t="s">
        <v>5432</v>
      </c>
      <c r="I9013" s="28" t="s">
        <v>6108</v>
      </c>
      <c r="J9013" s="28" t="s">
        <v>6158</v>
      </c>
      <c r="K9013" s="28">
        <v>1</v>
      </c>
      <c r="L9013" s="28" t="s">
        <v>6159</v>
      </c>
      <c r="M9013" s="36" t="str">
        <f t="shared" si="140"/>
        <v>SOKO</v>
      </c>
    </row>
    <row r="9014" spans="6:13" ht="15" thickBot="1" x14ac:dyDescent="0.4">
      <c r="F9014" s="29" t="s">
        <v>5426</v>
      </c>
      <c r="G9014" s="27" t="s">
        <v>11443</v>
      </c>
      <c r="H9014" s="27" t="s">
        <v>5425</v>
      </c>
      <c r="I9014" s="27" t="s">
        <v>6108</v>
      </c>
      <c r="J9014" s="27" t="s">
        <v>6109</v>
      </c>
      <c r="K9014" s="27">
        <v>1</v>
      </c>
      <c r="L9014" s="27" t="s">
        <v>6159</v>
      </c>
      <c r="M9014" s="36" t="str">
        <f t="shared" si="140"/>
        <v>SOKO</v>
      </c>
    </row>
    <row r="9015" spans="6:13" ht="15" thickBot="1" x14ac:dyDescent="0.4">
      <c r="F9015" s="30" t="s">
        <v>5426</v>
      </c>
      <c r="G9015" s="28" t="s">
        <v>11444</v>
      </c>
      <c r="H9015" s="28" t="s">
        <v>5428</v>
      </c>
      <c r="I9015" s="28" t="s">
        <v>6108</v>
      </c>
      <c r="J9015" s="28" t="s">
        <v>6109</v>
      </c>
      <c r="K9015" s="28">
        <v>1</v>
      </c>
      <c r="L9015" s="28" t="s">
        <v>6159</v>
      </c>
      <c r="M9015" s="36" t="str">
        <f t="shared" si="140"/>
        <v>SOKO</v>
      </c>
    </row>
    <row r="9016" spans="6:13" ht="15" thickBot="1" x14ac:dyDescent="0.4">
      <c r="F9016" s="29" t="s">
        <v>5426</v>
      </c>
      <c r="G9016" s="27" t="s">
        <v>11445</v>
      </c>
      <c r="H9016" s="27" t="s">
        <v>5430</v>
      </c>
      <c r="I9016" s="27" t="s">
        <v>6108</v>
      </c>
      <c r="J9016" s="27" t="s">
        <v>6109</v>
      </c>
      <c r="K9016" s="27">
        <v>1</v>
      </c>
      <c r="L9016" s="27" t="s">
        <v>6159</v>
      </c>
      <c r="M9016" s="36" t="str">
        <f t="shared" si="140"/>
        <v>SOKO</v>
      </c>
    </row>
    <row r="9017" spans="6:13" ht="15" thickBot="1" x14ac:dyDescent="0.4">
      <c r="F9017" s="30" t="s">
        <v>5426</v>
      </c>
      <c r="G9017" s="28" t="s">
        <v>5433</v>
      </c>
      <c r="H9017" s="28" t="s">
        <v>5432</v>
      </c>
      <c r="I9017" s="28" t="s">
        <v>6108</v>
      </c>
      <c r="J9017" s="28" t="s">
        <v>6158</v>
      </c>
      <c r="K9017" s="28">
        <v>1</v>
      </c>
      <c r="L9017" s="28" t="s">
        <v>6159</v>
      </c>
      <c r="M9017" s="36" t="str">
        <f t="shared" si="140"/>
        <v>SOKO</v>
      </c>
    </row>
    <row r="9018" spans="6:13" ht="15" thickBot="1" x14ac:dyDescent="0.4">
      <c r="F9018" s="29" t="s">
        <v>5426</v>
      </c>
      <c r="G9018" s="27" t="s">
        <v>11446</v>
      </c>
      <c r="H9018" s="27" t="s">
        <v>76</v>
      </c>
      <c r="I9018" s="27" t="s">
        <v>6170</v>
      </c>
      <c r="J9018" s="27" t="s">
        <v>6169</v>
      </c>
      <c r="K9018" s="27">
        <v>1</v>
      </c>
      <c r="L9018" s="27" t="s">
        <v>6159</v>
      </c>
      <c r="M9018" s="36" t="str">
        <f t="shared" si="140"/>
        <v>SOKO</v>
      </c>
    </row>
    <row r="9019" spans="6:13" ht="15" thickBot="1" x14ac:dyDescent="0.4">
      <c r="F9019" s="30" t="s">
        <v>5426</v>
      </c>
      <c r="G9019" s="28" t="s">
        <v>5431</v>
      </c>
      <c r="H9019" s="28" t="s">
        <v>5430</v>
      </c>
      <c r="I9019" s="28" t="s">
        <v>6108</v>
      </c>
      <c r="J9019" s="28" t="s">
        <v>6109</v>
      </c>
      <c r="K9019" s="28">
        <v>1</v>
      </c>
      <c r="L9019" s="28" t="s">
        <v>6159</v>
      </c>
      <c r="M9019" s="36" t="str">
        <f t="shared" si="140"/>
        <v>SOKO</v>
      </c>
    </row>
    <row r="9020" spans="6:13" ht="15" thickBot="1" x14ac:dyDescent="0.4">
      <c r="F9020" s="29" t="s">
        <v>5426</v>
      </c>
      <c r="G9020" s="27" t="s">
        <v>11447</v>
      </c>
      <c r="H9020" s="27" t="s">
        <v>76</v>
      </c>
      <c r="I9020" s="27" t="s">
        <v>6170</v>
      </c>
      <c r="J9020" s="27" t="s">
        <v>6169</v>
      </c>
      <c r="K9020" s="27">
        <v>1</v>
      </c>
      <c r="L9020" s="27" t="s">
        <v>6159</v>
      </c>
      <c r="M9020" s="36" t="str">
        <f t="shared" si="140"/>
        <v>SOKO</v>
      </c>
    </row>
    <row r="9021" spans="6:13" ht="15" thickBot="1" x14ac:dyDescent="0.4">
      <c r="F9021" s="30" t="s">
        <v>5426</v>
      </c>
      <c r="G9021" s="28" t="s">
        <v>11448</v>
      </c>
      <c r="H9021" s="28" t="s">
        <v>76</v>
      </c>
      <c r="I9021" s="28" t="s">
        <v>6170</v>
      </c>
      <c r="J9021" s="28" t="s">
        <v>6169</v>
      </c>
      <c r="K9021" s="28">
        <v>1</v>
      </c>
      <c r="L9021" s="28" t="s">
        <v>6159</v>
      </c>
      <c r="M9021" s="36" t="str">
        <f t="shared" si="140"/>
        <v>SOKO</v>
      </c>
    </row>
    <row r="9022" spans="6:13" ht="15" thickBot="1" x14ac:dyDescent="0.4">
      <c r="F9022" s="29" t="s">
        <v>5426</v>
      </c>
      <c r="G9022" s="27" t="s">
        <v>5429</v>
      </c>
      <c r="H9022" s="27" t="s">
        <v>5428</v>
      </c>
      <c r="I9022" s="27" t="s">
        <v>6108</v>
      </c>
      <c r="J9022" s="27" t="s">
        <v>6109</v>
      </c>
      <c r="K9022" s="27">
        <v>1</v>
      </c>
      <c r="L9022" s="27" t="s">
        <v>6159</v>
      </c>
      <c r="M9022" s="36" t="str">
        <f t="shared" si="140"/>
        <v>SOKO</v>
      </c>
    </row>
    <row r="9023" spans="6:13" ht="15" thickBot="1" x14ac:dyDescent="0.4">
      <c r="F9023" s="30" t="s">
        <v>5426</v>
      </c>
      <c r="G9023" s="28" t="s">
        <v>11449</v>
      </c>
      <c r="H9023" s="28" t="s">
        <v>5430</v>
      </c>
      <c r="I9023" s="28" t="s">
        <v>6108</v>
      </c>
      <c r="J9023" s="28" t="s">
        <v>6109</v>
      </c>
      <c r="K9023" s="28">
        <v>1</v>
      </c>
      <c r="L9023" s="28" t="s">
        <v>6159</v>
      </c>
      <c r="M9023" s="36" t="str">
        <f t="shared" si="140"/>
        <v>SOKO</v>
      </c>
    </row>
    <row r="9024" spans="6:13" ht="15" thickBot="1" x14ac:dyDescent="0.4">
      <c r="F9024" s="29" t="s">
        <v>5426</v>
      </c>
      <c r="G9024" s="27" t="s">
        <v>11450</v>
      </c>
      <c r="H9024" s="27" t="s">
        <v>5430</v>
      </c>
      <c r="I9024" s="27" t="s">
        <v>6108</v>
      </c>
      <c r="J9024" s="27" t="s">
        <v>6109</v>
      </c>
      <c r="K9024" s="27">
        <v>1</v>
      </c>
      <c r="L9024" s="27" t="s">
        <v>6159</v>
      </c>
      <c r="M9024" s="36" t="str">
        <f t="shared" si="140"/>
        <v>SOKO</v>
      </c>
    </row>
    <row r="9025" spans="6:13" ht="15" thickBot="1" x14ac:dyDescent="0.4">
      <c r="F9025" s="30" t="s">
        <v>5426</v>
      </c>
      <c r="G9025" s="28">
        <v>2</v>
      </c>
      <c r="H9025" s="28" t="s">
        <v>5434</v>
      </c>
      <c r="I9025" s="28" t="s">
        <v>6108</v>
      </c>
      <c r="J9025" s="28" t="s">
        <v>6158</v>
      </c>
      <c r="K9025" s="28">
        <v>1</v>
      </c>
      <c r="L9025" s="28" t="s">
        <v>6159</v>
      </c>
      <c r="M9025" s="36" t="str">
        <f t="shared" si="140"/>
        <v>SOKO</v>
      </c>
    </row>
    <row r="9026" spans="6:13" ht="15" thickBot="1" x14ac:dyDescent="0.4">
      <c r="F9026" s="29" t="s">
        <v>5426</v>
      </c>
      <c r="G9026" s="27" t="s">
        <v>11451</v>
      </c>
      <c r="H9026" s="27" t="s">
        <v>5425</v>
      </c>
      <c r="I9026" s="27" t="s">
        <v>6108</v>
      </c>
      <c r="J9026" s="27" t="s">
        <v>6109</v>
      </c>
      <c r="K9026" s="27">
        <v>1</v>
      </c>
      <c r="L9026" s="27" t="s">
        <v>6159</v>
      </c>
      <c r="M9026" s="36" t="str">
        <f t="shared" si="140"/>
        <v>SOKO</v>
      </c>
    </row>
    <row r="9027" spans="6:13" ht="15" thickBot="1" x14ac:dyDescent="0.4">
      <c r="F9027" s="30" t="s">
        <v>5426</v>
      </c>
      <c r="G9027" s="28" t="s">
        <v>11452</v>
      </c>
      <c r="H9027" s="28" t="s">
        <v>5428</v>
      </c>
      <c r="I9027" s="28" t="s">
        <v>6108</v>
      </c>
      <c r="J9027" s="28" t="s">
        <v>6109</v>
      </c>
      <c r="K9027" s="28">
        <v>1</v>
      </c>
      <c r="L9027" s="28" t="s">
        <v>6159</v>
      </c>
      <c r="M9027" s="36" t="str">
        <f t="shared" si="140"/>
        <v>SOKO</v>
      </c>
    </row>
    <row r="9028" spans="6:13" ht="15" thickBot="1" x14ac:dyDescent="0.4">
      <c r="F9028" s="29" t="s">
        <v>5426</v>
      </c>
      <c r="G9028" s="27" t="s">
        <v>5427</v>
      </c>
      <c r="H9028" s="27" t="s">
        <v>5425</v>
      </c>
      <c r="I9028" s="27" t="s">
        <v>6108</v>
      </c>
      <c r="J9028" s="27" t="s">
        <v>6109</v>
      </c>
      <c r="K9028" s="27">
        <v>1</v>
      </c>
      <c r="L9028" s="27" t="s">
        <v>6159</v>
      </c>
      <c r="M9028" s="36" t="str">
        <f t="shared" si="140"/>
        <v>SOKO</v>
      </c>
    </row>
    <row r="9029" spans="6:13" ht="15" thickBot="1" x14ac:dyDescent="0.4">
      <c r="F9029" s="30" t="s">
        <v>5426</v>
      </c>
      <c r="G9029" s="28" t="s">
        <v>11453</v>
      </c>
      <c r="H9029" s="28" t="s">
        <v>76</v>
      </c>
      <c r="I9029" s="28" t="s">
        <v>6170</v>
      </c>
      <c r="J9029" s="28" t="s">
        <v>6169</v>
      </c>
      <c r="K9029" s="28">
        <v>1</v>
      </c>
      <c r="L9029" s="28" t="s">
        <v>6159</v>
      </c>
      <c r="M9029" s="36" t="str">
        <f t="shared" si="140"/>
        <v>SOKO</v>
      </c>
    </row>
    <row r="9030" spans="6:13" ht="15" thickBot="1" x14ac:dyDescent="0.4">
      <c r="F9030" s="29" t="s">
        <v>5426</v>
      </c>
      <c r="G9030" s="27" t="s">
        <v>11454</v>
      </c>
      <c r="H9030" s="27" t="s">
        <v>76</v>
      </c>
      <c r="I9030" s="27" t="s">
        <v>6170</v>
      </c>
      <c r="J9030" s="27" t="s">
        <v>6169</v>
      </c>
      <c r="K9030" s="27">
        <v>1</v>
      </c>
      <c r="L9030" s="27" t="s">
        <v>6159</v>
      </c>
      <c r="M9030" s="36" t="str">
        <f t="shared" si="140"/>
        <v>SOKO</v>
      </c>
    </row>
    <row r="9031" spans="6:13" ht="15" thickBot="1" x14ac:dyDescent="0.4">
      <c r="F9031" s="30" t="s">
        <v>5426</v>
      </c>
      <c r="G9031" s="28" t="s">
        <v>11455</v>
      </c>
      <c r="H9031" s="28" t="s">
        <v>76</v>
      </c>
      <c r="I9031" s="28" t="s">
        <v>6170</v>
      </c>
      <c r="J9031" s="28" t="s">
        <v>6169</v>
      </c>
      <c r="K9031" s="28">
        <v>1</v>
      </c>
      <c r="L9031" s="28" t="s">
        <v>6159</v>
      </c>
      <c r="M9031" s="36" t="str">
        <f t="shared" ref="M9031:M9094" si="141">F9031</f>
        <v>SOKO</v>
      </c>
    </row>
    <row r="9032" spans="6:13" ht="15" thickBot="1" x14ac:dyDescent="0.4">
      <c r="F9032" s="29" t="s">
        <v>5426</v>
      </c>
      <c r="G9032" s="27" t="s">
        <v>11456</v>
      </c>
      <c r="H9032" s="27" t="s">
        <v>76</v>
      </c>
      <c r="I9032" s="27" t="s">
        <v>6170</v>
      </c>
      <c r="J9032" s="27" t="s">
        <v>6169</v>
      </c>
      <c r="K9032" s="27">
        <v>1</v>
      </c>
      <c r="L9032" s="27" t="s">
        <v>6159</v>
      </c>
      <c r="M9032" s="36" t="str">
        <f t="shared" si="141"/>
        <v>SOKO</v>
      </c>
    </row>
    <row r="9033" spans="6:13" ht="15" thickBot="1" x14ac:dyDescent="0.4">
      <c r="F9033" s="30" t="s">
        <v>5426</v>
      </c>
      <c r="G9033" s="28" t="s">
        <v>11457</v>
      </c>
      <c r="H9033" s="28" t="s">
        <v>5430</v>
      </c>
      <c r="I9033" s="28" t="s">
        <v>6108</v>
      </c>
      <c r="J9033" s="28" t="s">
        <v>6109</v>
      </c>
      <c r="K9033" s="28">
        <v>1</v>
      </c>
      <c r="L9033" s="28" t="s">
        <v>6159</v>
      </c>
      <c r="M9033" s="36" t="str">
        <f t="shared" si="141"/>
        <v>SOKO</v>
      </c>
    </row>
    <row r="9034" spans="6:13" ht="15" thickBot="1" x14ac:dyDescent="0.4">
      <c r="F9034" s="29" t="s">
        <v>5426</v>
      </c>
      <c r="G9034" s="27" t="s">
        <v>11458</v>
      </c>
      <c r="H9034" s="27" t="s">
        <v>5430</v>
      </c>
      <c r="I9034" s="27" t="s">
        <v>6108</v>
      </c>
      <c r="J9034" s="27" t="s">
        <v>6109</v>
      </c>
      <c r="K9034" s="27">
        <v>1</v>
      </c>
      <c r="L9034" s="27" t="s">
        <v>6159</v>
      </c>
      <c r="M9034" s="36" t="str">
        <f t="shared" si="141"/>
        <v>SOKO</v>
      </c>
    </row>
    <row r="9035" spans="6:13" ht="15" thickBot="1" x14ac:dyDescent="0.4">
      <c r="F9035" s="30" t="s">
        <v>5426</v>
      </c>
      <c r="G9035" s="28" t="s">
        <v>11459</v>
      </c>
      <c r="H9035" s="28" t="s">
        <v>5432</v>
      </c>
      <c r="I9035" s="28" t="s">
        <v>6108</v>
      </c>
      <c r="J9035" s="28" t="s">
        <v>6158</v>
      </c>
      <c r="K9035" s="28">
        <v>1</v>
      </c>
      <c r="L9035" s="28" t="s">
        <v>6159</v>
      </c>
      <c r="M9035" s="36" t="str">
        <f t="shared" si="141"/>
        <v>SOKO</v>
      </c>
    </row>
    <row r="9036" spans="6:13" ht="15" thickBot="1" x14ac:dyDescent="0.4">
      <c r="F9036" s="29" t="s">
        <v>5426</v>
      </c>
      <c r="G9036" s="27" t="s">
        <v>11460</v>
      </c>
      <c r="H9036" s="27" t="s">
        <v>5430</v>
      </c>
      <c r="I9036" s="27" t="s">
        <v>6108</v>
      </c>
      <c r="J9036" s="27" t="s">
        <v>6109</v>
      </c>
      <c r="K9036" s="27">
        <v>1</v>
      </c>
      <c r="L9036" s="27" t="s">
        <v>6159</v>
      </c>
      <c r="M9036" s="36" t="str">
        <f t="shared" si="141"/>
        <v>SOKO</v>
      </c>
    </row>
    <row r="9037" spans="6:13" ht="15" thickBot="1" x14ac:dyDescent="0.4">
      <c r="F9037" s="30" t="s">
        <v>5436</v>
      </c>
      <c r="G9037" s="28" t="s">
        <v>11461</v>
      </c>
      <c r="H9037" s="28" t="s">
        <v>5435</v>
      </c>
      <c r="I9037" s="28" t="s">
        <v>6108</v>
      </c>
      <c r="J9037" s="28" t="s">
        <v>6109</v>
      </c>
      <c r="K9037" s="28">
        <v>2</v>
      </c>
      <c r="L9037" s="28" t="s">
        <v>6110</v>
      </c>
      <c r="M9037" s="36" t="str">
        <f t="shared" si="141"/>
        <v>SOKO-CNIAR</v>
      </c>
    </row>
    <row r="9038" spans="6:13" ht="15" thickBot="1" x14ac:dyDescent="0.4">
      <c r="F9038" s="29" t="s">
        <v>5436</v>
      </c>
      <c r="G9038" s="27" t="s">
        <v>5437</v>
      </c>
      <c r="H9038" s="27" t="s">
        <v>5435</v>
      </c>
      <c r="I9038" s="27" t="s">
        <v>6108</v>
      </c>
      <c r="J9038" s="27" t="s">
        <v>6109</v>
      </c>
      <c r="K9038" s="27">
        <v>2</v>
      </c>
      <c r="L9038" s="27" t="s">
        <v>6110</v>
      </c>
      <c r="M9038" s="36" t="str">
        <f t="shared" si="141"/>
        <v>SOKO-CNIAR</v>
      </c>
    </row>
    <row r="9039" spans="6:13" ht="15" thickBot="1" x14ac:dyDescent="0.4">
      <c r="F9039" s="30" t="s">
        <v>5436</v>
      </c>
      <c r="G9039" s="28" t="s">
        <v>11462</v>
      </c>
      <c r="H9039" s="28" t="s">
        <v>5435</v>
      </c>
      <c r="I9039" s="28" t="s">
        <v>6108</v>
      </c>
      <c r="J9039" s="28" t="s">
        <v>6109</v>
      </c>
      <c r="K9039" s="28">
        <v>2</v>
      </c>
      <c r="L9039" s="28" t="s">
        <v>6110</v>
      </c>
      <c r="M9039" s="36" t="str">
        <f t="shared" si="141"/>
        <v>SOKO-CNIAR</v>
      </c>
    </row>
    <row r="9040" spans="6:13" ht="15" thickBot="1" x14ac:dyDescent="0.4">
      <c r="F9040" s="29" t="s">
        <v>11463</v>
      </c>
      <c r="G9040" s="27">
        <v>1</v>
      </c>
      <c r="H9040" s="27" t="s">
        <v>11464</v>
      </c>
      <c r="I9040" s="27" t="s">
        <v>6108</v>
      </c>
      <c r="J9040" s="27" t="s">
        <v>6603</v>
      </c>
      <c r="K9040" s="27">
        <v>4</v>
      </c>
      <c r="L9040" s="27" t="s">
        <v>6159</v>
      </c>
      <c r="M9040" s="36" t="str">
        <f t="shared" si="141"/>
        <v>SOLAR IMPULSE</v>
      </c>
    </row>
    <row r="9041" spans="6:13" ht="15" thickBot="1" x14ac:dyDescent="0.4">
      <c r="F9041" s="30" t="s">
        <v>11463</v>
      </c>
      <c r="G9041" s="28">
        <v>2</v>
      </c>
      <c r="H9041" s="28" t="s">
        <v>11465</v>
      </c>
      <c r="I9041" s="28" t="s">
        <v>6108</v>
      </c>
      <c r="J9041" s="28" t="s">
        <v>6603</v>
      </c>
      <c r="K9041" s="28">
        <v>4</v>
      </c>
      <c r="L9041" s="28" t="s">
        <v>6159</v>
      </c>
      <c r="M9041" s="36" t="str">
        <f t="shared" si="141"/>
        <v>SOLAR IMPULSE</v>
      </c>
    </row>
    <row r="9042" spans="6:13" ht="15" thickBot="1" x14ac:dyDescent="0.4">
      <c r="F9042" s="29" t="s">
        <v>5439</v>
      </c>
      <c r="G9042" s="27" t="s">
        <v>11466</v>
      </c>
      <c r="H9042" s="27" t="s">
        <v>5441</v>
      </c>
      <c r="I9042" s="27" t="s">
        <v>6108</v>
      </c>
      <c r="J9042" s="27" t="s">
        <v>6169</v>
      </c>
      <c r="K9042" s="27" t="s">
        <v>8710</v>
      </c>
      <c r="L9042" s="27" t="s">
        <v>6159</v>
      </c>
      <c r="M9042" s="36" t="str">
        <f t="shared" si="141"/>
        <v>SOLOY</v>
      </c>
    </row>
    <row r="9043" spans="6:13" ht="15" thickBot="1" x14ac:dyDescent="0.4">
      <c r="F9043" s="30" t="s">
        <v>5439</v>
      </c>
      <c r="G9043" s="28" t="s">
        <v>11467</v>
      </c>
      <c r="H9043" s="28" t="s">
        <v>5441</v>
      </c>
      <c r="I9043" s="28" t="s">
        <v>6108</v>
      </c>
      <c r="J9043" s="28" t="s">
        <v>6169</v>
      </c>
      <c r="K9043" s="28" t="s">
        <v>8710</v>
      </c>
      <c r="L9043" s="28" t="s">
        <v>6159</v>
      </c>
      <c r="M9043" s="36" t="str">
        <f t="shared" si="141"/>
        <v>SOLOY</v>
      </c>
    </row>
    <row r="9044" spans="6:13" ht="15" thickBot="1" x14ac:dyDescent="0.4">
      <c r="F9044" s="29" t="s">
        <v>5439</v>
      </c>
      <c r="G9044" s="27" t="s">
        <v>5440</v>
      </c>
      <c r="H9044" s="27" t="s">
        <v>5438</v>
      </c>
      <c r="I9044" s="27" t="s">
        <v>6170</v>
      </c>
      <c r="J9044" s="27" t="s">
        <v>6169</v>
      </c>
      <c r="K9044" s="27">
        <v>1</v>
      </c>
      <c r="L9044" s="27" t="s">
        <v>6159</v>
      </c>
      <c r="M9044" s="36" t="str">
        <f t="shared" si="141"/>
        <v>SOLOY</v>
      </c>
    </row>
    <row r="9045" spans="6:13" ht="15" thickBot="1" x14ac:dyDescent="0.4">
      <c r="F9045" s="30" t="s">
        <v>5439</v>
      </c>
      <c r="G9045" s="28" t="s">
        <v>11468</v>
      </c>
      <c r="H9045" s="28" t="s">
        <v>5441</v>
      </c>
      <c r="I9045" s="28" t="s">
        <v>6108</v>
      </c>
      <c r="J9045" s="28" t="s">
        <v>6169</v>
      </c>
      <c r="K9045" s="28" t="s">
        <v>8710</v>
      </c>
      <c r="L9045" s="28" t="s">
        <v>6159</v>
      </c>
      <c r="M9045" s="36" t="str">
        <f t="shared" si="141"/>
        <v>SOLOY</v>
      </c>
    </row>
    <row r="9046" spans="6:13" ht="15" thickBot="1" x14ac:dyDescent="0.4">
      <c r="F9046" s="29" t="s">
        <v>5439</v>
      </c>
      <c r="G9046" s="27" t="s">
        <v>11469</v>
      </c>
      <c r="H9046" s="27" t="s">
        <v>3367</v>
      </c>
      <c r="I9046" s="27" t="s">
        <v>6170</v>
      </c>
      <c r="J9046" s="27" t="s">
        <v>6169</v>
      </c>
      <c r="K9046" s="27">
        <v>1</v>
      </c>
      <c r="L9046" s="27" t="s">
        <v>6159</v>
      </c>
      <c r="M9046" s="36" t="str">
        <f t="shared" si="141"/>
        <v>SOLOY</v>
      </c>
    </row>
    <row r="9047" spans="6:13" ht="15" thickBot="1" x14ac:dyDescent="0.4">
      <c r="F9047" s="30" t="s">
        <v>5439</v>
      </c>
      <c r="G9047" s="28" t="s">
        <v>5442</v>
      </c>
      <c r="H9047" s="28" t="s">
        <v>5441</v>
      </c>
      <c r="I9047" s="28" t="s">
        <v>6108</v>
      </c>
      <c r="J9047" s="28" t="s">
        <v>6169</v>
      </c>
      <c r="K9047" s="28" t="s">
        <v>8710</v>
      </c>
      <c r="L9047" s="28" t="s">
        <v>6159</v>
      </c>
      <c r="M9047" s="36" t="str">
        <f t="shared" si="141"/>
        <v>SOLOY</v>
      </c>
    </row>
    <row r="9048" spans="6:13" ht="15" thickBot="1" x14ac:dyDescent="0.4">
      <c r="F9048" s="29" t="s">
        <v>5439</v>
      </c>
      <c r="G9048" s="27" t="s">
        <v>11470</v>
      </c>
      <c r="H9048" s="27" t="s">
        <v>2018</v>
      </c>
      <c r="I9048" s="27" t="s">
        <v>6108</v>
      </c>
      <c r="J9048" s="27" t="s">
        <v>6169</v>
      </c>
      <c r="K9048" s="27">
        <v>1</v>
      </c>
      <c r="L9048" s="27" t="s">
        <v>6159</v>
      </c>
      <c r="M9048" s="36" t="str">
        <f t="shared" si="141"/>
        <v>SOLOY</v>
      </c>
    </row>
    <row r="9049" spans="6:13" ht="15" thickBot="1" x14ac:dyDescent="0.4">
      <c r="F9049" s="30" t="s">
        <v>5439</v>
      </c>
      <c r="G9049" s="28" t="s">
        <v>11471</v>
      </c>
      <c r="H9049" s="28" t="s">
        <v>2049</v>
      </c>
      <c r="I9049" s="28" t="s">
        <v>6108</v>
      </c>
      <c r="J9049" s="28" t="s">
        <v>6169</v>
      </c>
      <c r="K9049" s="28">
        <v>1</v>
      </c>
      <c r="L9049" s="28" t="s">
        <v>6159</v>
      </c>
      <c r="M9049" s="36" t="str">
        <f t="shared" si="141"/>
        <v>SOLOY</v>
      </c>
    </row>
    <row r="9050" spans="6:13" ht="15" thickBot="1" x14ac:dyDescent="0.4">
      <c r="F9050" s="29" t="s">
        <v>11472</v>
      </c>
      <c r="G9050" s="27" t="s">
        <v>5593</v>
      </c>
      <c r="H9050" s="27" t="s">
        <v>6704</v>
      </c>
      <c r="I9050" s="27" t="s">
        <v>6108</v>
      </c>
      <c r="J9050" s="27" t="s">
        <v>6158</v>
      </c>
      <c r="K9050" s="27">
        <v>1</v>
      </c>
      <c r="L9050" s="27" t="s">
        <v>6159</v>
      </c>
      <c r="M9050" s="36" t="str">
        <f t="shared" si="141"/>
        <v>SONACA</v>
      </c>
    </row>
    <row r="9051" spans="6:13" ht="15" thickBot="1" x14ac:dyDescent="0.4">
      <c r="F9051" s="30" t="s">
        <v>11472</v>
      </c>
      <c r="G9051" s="28">
        <v>200</v>
      </c>
      <c r="H9051" s="28" t="s">
        <v>6704</v>
      </c>
      <c r="I9051" s="28" t="s">
        <v>6108</v>
      </c>
      <c r="J9051" s="28" t="s">
        <v>6158</v>
      </c>
      <c r="K9051" s="28">
        <v>1</v>
      </c>
      <c r="L9051" s="28" t="s">
        <v>6159</v>
      </c>
      <c r="M9051" s="36" t="str">
        <f t="shared" si="141"/>
        <v>SONACA</v>
      </c>
    </row>
    <row r="9052" spans="6:13" ht="15" thickBot="1" x14ac:dyDescent="0.4">
      <c r="F9052" s="29" t="s">
        <v>5444</v>
      </c>
      <c r="G9052" s="27" t="s">
        <v>5445</v>
      </c>
      <c r="H9052" s="27" t="s">
        <v>5443</v>
      </c>
      <c r="I9052" s="27" t="s">
        <v>6108</v>
      </c>
      <c r="J9052" s="27" t="s">
        <v>6158</v>
      </c>
      <c r="K9052" s="27">
        <v>1</v>
      </c>
      <c r="L9052" s="27" t="s">
        <v>6159</v>
      </c>
      <c r="M9052" s="36" t="str">
        <f t="shared" si="141"/>
        <v>SONEX</v>
      </c>
    </row>
    <row r="9053" spans="6:13" ht="15" thickBot="1" x14ac:dyDescent="0.4">
      <c r="F9053" s="30" t="s">
        <v>5444</v>
      </c>
      <c r="G9053" s="28" t="s">
        <v>5447</v>
      </c>
      <c r="H9053" s="28" t="s">
        <v>5446</v>
      </c>
      <c r="I9053" s="28" t="s">
        <v>6108</v>
      </c>
      <c r="J9053" s="28" t="s">
        <v>6158</v>
      </c>
      <c r="K9053" s="28">
        <v>1</v>
      </c>
      <c r="L9053" s="28" t="s">
        <v>6159</v>
      </c>
      <c r="M9053" s="36" t="str">
        <f t="shared" si="141"/>
        <v>SONEX</v>
      </c>
    </row>
    <row r="9054" spans="6:13" ht="15" thickBot="1" x14ac:dyDescent="0.4">
      <c r="F9054" s="29" t="s">
        <v>5444</v>
      </c>
      <c r="G9054" s="27" t="s">
        <v>5449</v>
      </c>
      <c r="H9054" s="27" t="s">
        <v>5448</v>
      </c>
      <c r="I9054" s="27" t="s">
        <v>6108</v>
      </c>
      <c r="J9054" s="27" t="s">
        <v>6158</v>
      </c>
      <c r="K9054" s="27">
        <v>1</v>
      </c>
      <c r="L9054" s="27" t="s">
        <v>6159</v>
      </c>
      <c r="M9054" s="36" t="str">
        <f t="shared" si="141"/>
        <v>SONEX</v>
      </c>
    </row>
    <row r="9055" spans="6:13" ht="15" thickBot="1" x14ac:dyDescent="0.4">
      <c r="F9055" s="30" t="s">
        <v>5444</v>
      </c>
      <c r="G9055" s="28" t="s">
        <v>5451</v>
      </c>
      <c r="H9055" s="28" t="s">
        <v>5450</v>
      </c>
      <c r="I9055" s="28" t="s">
        <v>6108</v>
      </c>
      <c r="J9055" s="28" t="s">
        <v>6158</v>
      </c>
      <c r="K9055" s="28">
        <v>1</v>
      </c>
      <c r="L9055" s="28" t="s">
        <v>6159</v>
      </c>
      <c r="M9055" s="36" t="str">
        <f t="shared" si="141"/>
        <v>SONEX</v>
      </c>
    </row>
    <row r="9056" spans="6:13" ht="15" thickBot="1" x14ac:dyDescent="0.4">
      <c r="F9056" s="29" t="s">
        <v>5444</v>
      </c>
      <c r="G9056" s="27" t="s">
        <v>11473</v>
      </c>
      <c r="H9056" s="27" t="s">
        <v>11474</v>
      </c>
      <c r="I9056" s="27" t="s">
        <v>6108</v>
      </c>
      <c r="J9056" s="27" t="s">
        <v>6109</v>
      </c>
      <c r="K9056" s="27">
        <v>1</v>
      </c>
      <c r="L9056" s="27" t="s">
        <v>6159</v>
      </c>
      <c r="M9056" s="36" t="str">
        <f t="shared" si="141"/>
        <v>SONEX</v>
      </c>
    </row>
    <row r="9057" spans="6:13" ht="15" thickBot="1" x14ac:dyDescent="0.4">
      <c r="F9057" s="30" t="s">
        <v>5444</v>
      </c>
      <c r="G9057" s="28" t="s">
        <v>11475</v>
      </c>
      <c r="H9057" s="28" t="s">
        <v>11474</v>
      </c>
      <c r="I9057" s="28" t="s">
        <v>6108</v>
      </c>
      <c r="J9057" s="28" t="s">
        <v>6109</v>
      </c>
      <c r="K9057" s="28">
        <v>1</v>
      </c>
      <c r="L9057" s="28" t="s">
        <v>6159</v>
      </c>
      <c r="M9057" s="36" t="str">
        <f t="shared" si="141"/>
        <v>SONEX</v>
      </c>
    </row>
    <row r="9058" spans="6:13" ht="15" thickBot="1" x14ac:dyDescent="0.4">
      <c r="F9058" s="29" t="s">
        <v>5453</v>
      </c>
      <c r="G9058" s="27" t="s">
        <v>1349</v>
      </c>
      <c r="H9058" s="27" t="s">
        <v>6700</v>
      </c>
      <c r="I9058" s="27" t="s">
        <v>6108</v>
      </c>
      <c r="J9058" s="27" t="s">
        <v>6158</v>
      </c>
      <c r="K9058" s="27">
        <v>1</v>
      </c>
      <c r="L9058" s="27" t="s">
        <v>6159</v>
      </c>
      <c r="M9058" s="36" t="str">
        <f t="shared" si="141"/>
        <v>SOPWITH</v>
      </c>
    </row>
    <row r="9059" spans="6:13" ht="15" thickBot="1" x14ac:dyDescent="0.4">
      <c r="F9059" s="30" t="s">
        <v>5453</v>
      </c>
      <c r="G9059" s="28" t="s">
        <v>11476</v>
      </c>
      <c r="H9059" s="28" t="s">
        <v>6700</v>
      </c>
      <c r="I9059" s="28" t="s">
        <v>6108</v>
      </c>
      <c r="J9059" s="28" t="s">
        <v>6158</v>
      </c>
      <c r="K9059" s="28">
        <v>1</v>
      </c>
      <c r="L9059" s="28" t="s">
        <v>6159</v>
      </c>
      <c r="M9059" s="36" t="str">
        <f t="shared" si="141"/>
        <v>SOPWITH</v>
      </c>
    </row>
    <row r="9060" spans="6:13" ht="15" thickBot="1" x14ac:dyDescent="0.4">
      <c r="F9060" s="29" t="s">
        <v>5453</v>
      </c>
      <c r="G9060" s="27" t="s">
        <v>5454</v>
      </c>
      <c r="H9060" s="27" t="s">
        <v>5452</v>
      </c>
      <c r="I9060" s="27" t="s">
        <v>6108</v>
      </c>
      <c r="J9060" s="27" t="s">
        <v>6158</v>
      </c>
      <c r="K9060" s="27">
        <v>1</v>
      </c>
      <c r="L9060" s="27" t="s">
        <v>6159</v>
      </c>
      <c r="M9060" s="36" t="str">
        <f t="shared" si="141"/>
        <v>SOPWITH</v>
      </c>
    </row>
    <row r="9061" spans="6:13" ht="15" thickBot="1" x14ac:dyDescent="0.4">
      <c r="F9061" s="30" t="s">
        <v>5453</v>
      </c>
      <c r="G9061" s="28" t="s">
        <v>11477</v>
      </c>
      <c r="H9061" s="28" t="s">
        <v>5452</v>
      </c>
      <c r="I9061" s="28" t="s">
        <v>6108</v>
      </c>
      <c r="J9061" s="28" t="s">
        <v>6158</v>
      </c>
      <c r="K9061" s="28">
        <v>1</v>
      </c>
      <c r="L9061" s="28" t="s">
        <v>6159</v>
      </c>
      <c r="M9061" s="36" t="str">
        <f t="shared" si="141"/>
        <v>SOPWITH</v>
      </c>
    </row>
    <row r="9062" spans="6:13" ht="15" thickBot="1" x14ac:dyDescent="0.4">
      <c r="F9062" s="29" t="s">
        <v>5453</v>
      </c>
      <c r="G9062" s="27" t="s">
        <v>5456</v>
      </c>
      <c r="H9062" s="27" t="s">
        <v>5455</v>
      </c>
      <c r="I9062" s="27" t="s">
        <v>6108</v>
      </c>
      <c r="J9062" s="27" t="s">
        <v>6158</v>
      </c>
      <c r="K9062" s="27">
        <v>1</v>
      </c>
      <c r="L9062" s="27" t="s">
        <v>6159</v>
      </c>
      <c r="M9062" s="36" t="str">
        <f t="shared" si="141"/>
        <v>SOPWITH</v>
      </c>
    </row>
    <row r="9063" spans="6:13" ht="15" thickBot="1" x14ac:dyDescent="0.4">
      <c r="F9063" s="30" t="s">
        <v>5458</v>
      </c>
      <c r="G9063" s="28" t="s">
        <v>11478</v>
      </c>
      <c r="H9063" s="28" t="s">
        <v>5462</v>
      </c>
      <c r="I9063" s="28" t="s">
        <v>6108</v>
      </c>
      <c r="J9063" s="28" t="s">
        <v>6158</v>
      </c>
      <c r="K9063" s="28">
        <v>1</v>
      </c>
      <c r="L9063" s="28" t="s">
        <v>6159</v>
      </c>
      <c r="M9063" s="36" t="str">
        <f t="shared" si="141"/>
        <v>SORRELL</v>
      </c>
    </row>
    <row r="9064" spans="6:13" ht="15" thickBot="1" x14ac:dyDescent="0.4">
      <c r="F9064" s="29" t="s">
        <v>5458</v>
      </c>
      <c r="G9064" s="27" t="s">
        <v>1881</v>
      </c>
      <c r="H9064" s="27" t="s">
        <v>5457</v>
      </c>
      <c r="I9064" s="27" t="s">
        <v>6108</v>
      </c>
      <c r="J9064" s="27" t="s">
        <v>6158</v>
      </c>
      <c r="K9064" s="27">
        <v>1</v>
      </c>
      <c r="L9064" s="27" t="s">
        <v>6159</v>
      </c>
      <c r="M9064" s="36" t="str">
        <f t="shared" si="141"/>
        <v>SORRELL</v>
      </c>
    </row>
    <row r="9065" spans="6:13" ht="15" thickBot="1" x14ac:dyDescent="0.4">
      <c r="F9065" s="30" t="s">
        <v>5458</v>
      </c>
      <c r="G9065" s="28" t="s">
        <v>5461</v>
      </c>
      <c r="H9065" s="28" t="s">
        <v>5460</v>
      </c>
      <c r="I9065" s="28" t="s">
        <v>6108</v>
      </c>
      <c r="J9065" s="28" t="s">
        <v>6158</v>
      </c>
      <c r="K9065" s="28">
        <v>1</v>
      </c>
      <c r="L9065" s="28" t="s">
        <v>6159</v>
      </c>
      <c r="M9065" s="36" t="str">
        <f t="shared" si="141"/>
        <v>SORRELL</v>
      </c>
    </row>
    <row r="9066" spans="6:13" ht="15" thickBot="1" x14ac:dyDescent="0.4">
      <c r="F9066" s="29" t="s">
        <v>5458</v>
      </c>
      <c r="G9066" s="27" t="s">
        <v>5459</v>
      </c>
      <c r="H9066" s="27" t="s">
        <v>5457</v>
      </c>
      <c r="I9066" s="27" t="s">
        <v>6108</v>
      </c>
      <c r="J9066" s="27" t="s">
        <v>6158</v>
      </c>
      <c r="K9066" s="27">
        <v>1</v>
      </c>
      <c r="L9066" s="27" t="s">
        <v>6159</v>
      </c>
      <c r="M9066" s="36" t="str">
        <f t="shared" si="141"/>
        <v>SORRELL</v>
      </c>
    </row>
    <row r="9067" spans="6:13" ht="15" thickBot="1" x14ac:dyDescent="0.4">
      <c r="F9067" s="30" t="s">
        <v>5458</v>
      </c>
      <c r="G9067" s="28" t="s">
        <v>11479</v>
      </c>
      <c r="H9067" s="28" t="s">
        <v>5460</v>
      </c>
      <c r="I9067" s="28" t="s">
        <v>6108</v>
      </c>
      <c r="J9067" s="28" t="s">
        <v>6158</v>
      </c>
      <c r="K9067" s="28">
        <v>1</v>
      </c>
      <c r="L9067" s="28" t="s">
        <v>6159</v>
      </c>
      <c r="M9067" s="36" t="str">
        <f t="shared" si="141"/>
        <v>SORRELL</v>
      </c>
    </row>
    <row r="9068" spans="6:13" ht="15" thickBot="1" x14ac:dyDescent="0.4">
      <c r="F9068" s="29" t="s">
        <v>5458</v>
      </c>
      <c r="G9068" s="27" t="s">
        <v>5463</v>
      </c>
      <c r="H9068" s="27" t="s">
        <v>5462</v>
      </c>
      <c r="I9068" s="27" t="s">
        <v>6108</v>
      </c>
      <c r="J9068" s="27" t="s">
        <v>6158</v>
      </c>
      <c r="K9068" s="27">
        <v>1</v>
      </c>
      <c r="L9068" s="27" t="s">
        <v>6159</v>
      </c>
      <c r="M9068" s="36" t="str">
        <f t="shared" si="141"/>
        <v>SORRELL</v>
      </c>
    </row>
    <row r="9069" spans="6:13" ht="15" thickBot="1" x14ac:dyDescent="0.4">
      <c r="F9069" s="30" t="s">
        <v>5465</v>
      </c>
      <c r="G9069" s="28" t="s">
        <v>5466</v>
      </c>
      <c r="H9069" s="28" t="s">
        <v>5464</v>
      </c>
      <c r="I9069" s="28" t="s">
        <v>6108</v>
      </c>
      <c r="J9069" s="28" t="s">
        <v>6158</v>
      </c>
      <c r="K9069" s="28">
        <v>1</v>
      </c>
      <c r="L9069" s="28" t="s">
        <v>6159</v>
      </c>
      <c r="M9069" s="36" t="str">
        <f t="shared" si="141"/>
        <v>SPARTAN</v>
      </c>
    </row>
    <row r="9070" spans="6:13" ht="15" thickBot="1" x14ac:dyDescent="0.4">
      <c r="F9070" s="29" t="s">
        <v>5465</v>
      </c>
      <c r="G9070" s="27" t="s">
        <v>10082</v>
      </c>
      <c r="H9070" s="27" t="s">
        <v>5464</v>
      </c>
      <c r="I9070" s="27" t="s">
        <v>6108</v>
      </c>
      <c r="J9070" s="27" t="s">
        <v>6158</v>
      </c>
      <c r="K9070" s="27">
        <v>1</v>
      </c>
      <c r="L9070" s="27" t="s">
        <v>6159</v>
      </c>
      <c r="M9070" s="36" t="str">
        <f t="shared" si="141"/>
        <v>SPARTAN</v>
      </c>
    </row>
    <row r="9071" spans="6:13" ht="15" thickBot="1" x14ac:dyDescent="0.4">
      <c r="F9071" s="30" t="s">
        <v>5465</v>
      </c>
      <c r="G9071" s="28" t="s">
        <v>11480</v>
      </c>
      <c r="H9071" s="28" t="s">
        <v>5464</v>
      </c>
      <c r="I9071" s="28" t="s">
        <v>6108</v>
      </c>
      <c r="J9071" s="28" t="s">
        <v>6158</v>
      </c>
      <c r="K9071" s="28">
        <v>1</v>
      </c>
      <c r="L9071" s="28" t="s">
        <v>6159</v>
      </c>
      <c r="M9071" s="36" t="str">
        <f t="shared" si="141"/>
        <v>SPARTAN</v>
      </c>
    </row>
    <row r="9072" spans="6:13" ht="15" thickBot="1" x14ac:dyDescent="0.4">
      <c r="F9072" s="29" t="s">
        <v>5468</v>
      </c>
      <c r="G9072" s="27" t="s">
        <v>5469</v>
      </c>
      <c r="H9072" s="27" t="s">
        <v>5467</v>
      </c>
      <c r="I9072" s="27" t="s">
        <v>6108</v>
      </c>
      <c r="J9072" s="27" t="s">
        <v>6158</v>
      </c>
      <c r="K9072" s="27">
        <v>1</v>
      </c>
      <c r="L9072" s="27" t="s">
        <v>6159</v>
      </c>
      <c r="M9072" s="36" t="str">
        <f t="shared" si="141"/>
        <v>SPECTER</v>
      </c>
    </row>
    <row r="9073" spans="6:13" ht="15" thickBot="1" x14ac:dyDescent="0.4">
      <c r="F9073" s="30" t="s">
        <v>5471</v>
      </c>
      <c r="G9073" s="28" t="s">
        <v>5472</v>
      </c>
      <c r="H9073" s="28" t="s">
        <v>5470</v>
      </c>
      <c r="I9073" s="28" t="s">
        <v>6108</v>
      </c>
      <c r="J9073" s="28" t="s">
        <v>6109</v>
      </c>
      <c r="K9073" s="28">
        <v>2</v>
      </c>
      <c r="L9073" s="28" t="s">
        <v>6159</v>
      </c>
      <c r="M9073" s="36" t="str">
        <f t="shared" si="141"/>
        <v>SPECTRUM</v>
      </c>
    </row>
    <row r="9074" spans="6:13" ht="15" thickBot="1" x14ac:dyDescent="0.4">
      <c r="F9074" s="29" t="s">
        <v>5471</v>
      </c>
      <c r="G9074" s="27" t="s">
        <v>11481</v>
      </c>
      <c r="H9074" s="27" t="s">
        <v>5470</v>
      </c>
      <c r="I9074" s="27" t="s">
        <v>6108</v>
      </c>
      <c r="J9074" s="27" t="s">
        <v>6109</v>
      </c>
      <c r="K9074" s="27">
        <v>2</v>
      </c>
      <c r="L9074" s="27" t="s">
        <v>6159</v>
      </c>
      <c r="M9074" s="36" t="str">
        <f t="shared" si="141"/>
        <v>SPECTRUM</v>
      </c>
    </row>
    <row r="9075" spans="6:13" ht="15" thickBot="1" x14ac:dyDescent="0.4">
      <c r="F9075" s="30" t="s">
        <v>11482</v>
      </c>
      <c r="G9075" s="28" t="s">
        <v>11483</v>
      </c>
      <c r="H9075" s="28" t="s">
        <v>4664</v>
      </c>
      <c r="I9075" s="28" t="s">
        <v>6108</v>
      </c>
      <c r="J9075" s="28" t="s">
        <v>6158</v>
      </c>
      <c r="K9075" s="28">
        <v>2</v>
      </c>
      <c r="L9075" s="28" t="s">
        <v>6159</v>
      </c>
      <c r="M9075" s="36" t="str">
        <f t="shared" si="141"/>
        <v>SPEEDTWIN</v>
      </c>
    </row>
    <row r="9076" spans="6:13" ht="15" thickBot="1" x14ac:dyDescent="0.4">
      <c r="F9076" s="29" t="s">
        <v>11482</v>
      </c>
      <c r="G9076" s="27" t="s">
        <v>10449</v>
      </c>
      <c r="H9076" s="27" t="s">
        <v>4664</v>
      </c>
      <c r="I9076" s="27" t="s">
        <v>6108</v>
      </c>
      <c r="J9076" s="27" t="s">
        <v>6158</v>
      </c>
      <c r="K9076" s="27">
        <v>2</v>
      </c>
      <c r="L9076" s="27" t="s">
        <v>6159</v>
      </c>
      <c r="M9076" s="36" t="str">
        <f t="shared" si="141"/>
        <v>SPEEDTWIN</v>
      </c>
    </row>
    <row r="9077" spans="6:13" ht="15" thickBot="1" x14ac:dyDescent="0.4">
      <c r="F9077" s="30" t="s">
        <v>5474</v>
      </c>
      <c r="G9077" s="28" t="s">
        <v>11484</v>
      </c>
      <c r="H9077" s="28" t="s">
        <v>5476</v>
      </c>
      <c r="I9077" s="28" t="s">
        <v>6165</v>
      </c>
      <c r="J9077" s="28" t="s">
        <v>6158</v>
      </c>
      <c r="K9077" s="28">
        <v>1</v>
      </c>
      <c r="L9077" s="28" t="s">
        <v>6159</v>
      </c>
      <c r="M9077" s="36" t="str">
        <f t="shared" si="141"/>
        <v>SPENCER</v>
      </c>
    </row>
    <row r="9078" spans="6:13" ht="15" thickBot="1" x14ac:dyDescent="0.4">
      <c r="F9078" s="29" t="s">
        <v>5474</v>
      </c>
      <c r="G9078" s="27" t="s">
        <v>5475</v>
      </c>
      <c r="H9078" s="27" t="s">
        <v>5473</v>
      </c>
      <c r="I9078" s="27" t="s">
        <v>6165</v>
      </c>
      <c r="J9078" s="27" t="s">
        <v>6158</v>
      </c>
      <c r="K9078" s="27">
        <v>1</v>
      </c>
      <c r="L9078" s="27" t="s">
        <v>6159</v>
      </c>
      <c r="M9078" s="36" t="str">
        <f t="shared" si="141"/>
        <v>SPENCER</v>
      </c>
    </row>
    <row r="9079" spans="6:13" ht="15" thickBot="1" x14ac:dyDescent="0.4">
      <c r="F9079" s="30" t="s">
        <v>5474</v>
      </c>
      <c r="G9079" s="28" t="s">
        <v>5477</v>
      </c>
      <c r="H9079" s="28" t="s">
        <v>5476</v>
      </c>
      <c r="I9079" s="28" t="s">
        <v>6165</v>
      </c>
      <c r="J9079" s="28" t="s">
        <v>6158</v>
      </c>
      <c r="K9079" s="28">
        <v>1</v>
      </c>
      <c r="L9079" s="28" t="s">
        <v>6159</v>
      </c>
      <c r="M9079" s="36" t="str">
        <f t="shared" si="141"/>
        <v>SPENCER</v>
      </c>
    </row>
    <row r="9080" spans="6:13" ht="15" thickBot="1" x14ac:dyDescent="0.4">
      <c r="F9080" s="29" t="s">
        <v>5479</v>
      </c>
      <c r="G9080" s="27" t="s">
        <v>5480</v>
      </c>
      <c r="H9080" s="27" t="s">
        <v>5478</v>
      </c>
      <c r="I9080" s="27" t="s">
        <v>6108</v>
      </c>
      <c r="J9080" s="27" t="s">
        <v>6158</v>
      </c>
      <c r="K9080" s="27">
        <v>1</v>
      </c>
      <c r="L9080" s="27" t="s">
        <v>6159</v>
      </c>
      <c r="M9080" s="36" t="str">
        <f t="shared" si="141"/>
        <v>SPEZIO</v>
      </c>
    </row>
    <row r="9081" spans="6:13" ht="15" thickBot="1" x14ac:dyDescent="0.4">
      <c r="F9081" s="30" t="s">
        <v>5479</v>
      </c>
      <c r="G9081" s="28" t="s">
        <v>11485</v>
      </c>
      <c r="H9081" s="28" t="s">
        <v>5478</v>
      </c>
      <c r="I9081" s="28" t="s">
        <v>6108</v>
      </c>
      <c r="J9081" s="28" t="s">
        <v>6158</v>
      </c>
      <c r="K9081" s="28">
        <v>1</v>
      </c>
      <c r="L9081" s="28" t="s">
        <v>6159</v>
      </c>
      <c r="M9081" s="36" t="str">
        <f t="shared" si="141"/>
        <v>SPEZIO</v>
      </c>
    </row>
    <row r="9082" spans="6:13" ht="15" thickBot="1" x14ac:dyDescent="0.4">
      <c r="F9082" s="29" t="s">
        <v>5485</v>
      </c>
      <c r="G9082" s="27" t="s">
        <v>5486</v>
      </c>
      <c r="H9082" s="27" t="s">
        <v>5484</v>
      </c>
      <c r="I9082" s="27" t="s">
        <v>6172</v>
      </c>
      <c r="J9082" s="27" t="s">
        <v>6158</v>
      </c>
      <c r="K9082" s="27">
        <v>1</v>
      </c>
      <c r="L9082" s="27" t="s">
        <v>6159</v>
      </c>
      <c r="M9082" s="36" t="str">
        <f t="shared" si="141"/>
        <v>SPORT COPTER</v>
      </c>
    </row>
    <row r="9083" spans="6:13" ht="15" thickBot="1" x14ac:dyDescent="0.4">
      <c r="F9083" s="30" t="s">
        <v>5488</v>
      </c>
      <c r="G9083" s="28" t="s">
        <v>5489</v>
      </c>
      <c r="H9083" s="28" t="s">
        <v>5487</v>
      </c>
      <c r="I9083" s="28" t="s">
        <v>6108</v>
      </c>
      <c r="J9083" s="28" t="s">
        <v>6158</v>
      </c>
      <c r="K9083" s="28">
        <v>1</v>
      </c>
      <c r="L9083" s="28" t="s">
        <v>6159</v>
      </c>
      <c r="M9083" s="36" t="str">
        <f t="shared" si="141"/>
        <v>SPORT RACER</v>
      </c>
    </row>
    <row r="9084" spans="6:13" ht="15" thickBot="1" x14ac:dyDescent="0.4">
      <c r="F9084" s="29" t="s">
        <v>5491</v>
      </c>
      <c r="G9084" s="27" t="s">
        <v>4053</v>
      </c>
      <c r="H9084" s="27" t="s">
        <v>4051</v>
      </c>
      <c r="I9084" s="27" t="s">
        <v>6108</v>
      </c>
      <c r="J9084" s="27" t="s">
        <v>6158</v>
      </c>
      <c r="K9084" s="27">
        <v>1</v>
      </c>
      <c r="L9084" s="27" t="s">
        <v>6159</v>
      </c>
      <c r="M9084" s="36" t="str">
        <f t="shared" si="141"/>
        <v>SPORTAVIA-PUTZER</v>
      </c>
    </row>
    <row r="9085" spans="6:13" ht="15" thickBot="1" x14ac:dyDescent="0.4">
      <c r="F9085" s="30" t="s">
        <v>5491</v>
      </c>
      <c r="G9085" s="28" t="s">
        <v>11486</v>
      </c>
      <c r="H9085" s="28" t="s">
        <v>5493</v>
      </c>
      <c r="I9085" s="28" t="s">
        <v>6108</v>
      </c>
      <c r="J9085" s="28" t="s">
        <v>6158</v>
      </c>
      <c r="K9085" s="28">
        <v>1</v>
      </c>
      <c r="L9085" s="28" t="s">
        <v>6159</v>
      </c>
      <c r="M9085" s="36" t="str">
        <f t="shared" si="141"/>
        <v>SPORTAVIA-PUTZER</v>
      </c>
    </row>
    <row r="9086" spans="6:13" ht="15" thickBot="1" x14ac:dyDescent="0.4">
      <c r="F9086" s="29" t="s">
        <v>5491</v>
      </c>
      <c r="G9086" s="27" t="s">
        <v>849</v>
      </c>
      <c r="H9086" s="27" t="s">
        <v>848</v>
      </c>
      <c r="I9086" s="27" t="s">
        <v>6108</v>
      </c>
      <c r="J9086" s="27" t="s">
        <v>6158</v>
      </c>
      <c r="K9086" s="27">
        <v>1</v>
      </c>
      <c r="L9086" s="27" t="s">
        <v>6159</v>
      </c>
      <c r="M9086" s="36" t="str">
        <f t="shared" si="141"/>
        <v>SPORTAVIA-PUTZER</v>
      </c>
    </row>
    <row r="9087" spans="6:13" ht="15" thickBot="1" x14ac:dyDescent="0.4">
      <c r="F9087" s="30" t="s">
        <v>5491</v>
      </c>
      <c r="G9087" s="28" t="s">
        <v>8804</v>
      </c>
      <c r="H9087" s="28" t="s">
        <v>246</v>
      </c>
      <c r="I9087" s="28" t="s">
        <v>6108</v>
      </c>
      <c r="J9087" s="28" t="s">
        <v>6158</v>
      </c>
      <c r="K9087" s="28">
        <v>1</v>
      </c>
      <c r="L9087" s="28" t="s">
        <v>6159</v>
      </c>
      <c r="M9087" s="36" t="str">
        <f t="shared" si="141"/>
        <v>SPORTAVIA-PUTZER</v>
      </c>
    </row>
    <row r="9088" spans="6:13" ht="15" thickBot="1" x14ac:dyDescent="0.4">
      <c r="F9088" s="29" t="s">
        <v>5491</v>
      </c>
      <c r="G9088" s="27" t="s">
        <v>9203</v>
      </c>
      <c r="H9088" s="27" t="s">
        <v>246</v>
      </c>
      <c r="I9088" s="27" t="s">
        <v>6108</v>
      </c>
      <c r="J9088" s="27" t="s">
        <v>6158</v>
      </c>
      <c r="K9088" s="27">
        <v>1</v>
      </c>
      <c r="L9088" s="27" t="s">
        <v>6159</v>
      </c>
      <c r="M9088" s="36" t="str">
        <f t="shared" si="141"/>
        <v>SPORTAVIA-PUTZER</v>
      </c>
    </row>
    <row r="9089" spans="6:13" ht="15" thickBot="1" x14ac:dyDescent="0.4">
      <c r="F9089" s="30" t="s">
        <v>5491</v>
      </c>
      <c r="G9089" s="28" t="s">
        <v>11487</v>
      </c>
      <c r="H9089" s="28" t="s">
        <v>5490</v>
      </c>
      <c r="I9089" s="28" t="s">
        <v>6108</v>
      </c>
      <c r="J9089" s="28" t="s">
        <v>6158</v>
      </c>
      <c r="K9089" s="28">
        <v>1</v>
      </c>
      <c r="L9089" s="28" t="s">
        <v>6159</v>
      </c>
      <c r="M9089" s="36" t="str">
        <f t="shared" si="141"/>
        <v>SPORTAVIA-PUTZER</v>
      </c>
    </row>
    <row r="9090" spans="6:13" ht="15" thickBot="1" x14ac:dyDescent="0.4">
      <c r="F9090" s="29" t="s">
        <v>5491</v>
      </c>
      <c r="G9090" s="27" t="s">
        <v>9850</v>
      </c>
      <c r="H9090" s="27" t="s">
        <v>4051</v>
      </c>
      <c r="I9090" s="27" t="s">
        <v>6108</v>
      </c>
      <c r="J9090" s="27" t="s">
        <v>6158</v>
      </c>
      <c r="K9090" s="27">
        <v>1</v>
      </c>
      <c r="L9090" s="27" t="s">
        <v>6159</v>
      </c>
      <c r="M9090" s="36" t="str">
        <f t="shared" si="141"/>
        <v>SPORTAVIA-PUTZER</v>
      </c>
    </row>
    <row r="9091" spans="6:13" ht="15" thickBot="1" x14ac:dyDescent="0.4">
      <c r="F9091" s="30" t="s">
        <v>5491</v>
      </c>
      <c r="G9091" s="28" t="s">
        <v>5494</v>
      </c>
      <c r="H9091" s="28" t="s">
        <v>5493</v>
      </c>
      <c r="I9091" s="28" t="s">
        <v>6108</v>
      </c>
      <c r="J9091" s="28" t="s">
        <v>6158</v>
      </c>
      <c r="K9091" s="28">
        <v>1</v>
      </c>
      <c r="L9091" s="28" t="s">
        <v>6159</v>
      </c>
      <c r="M9091" s="36" t="str">
        <f t="shared" si="141"/>
        <v>SPORTAVIA-PUTZER</v>
      </c>
    </row>
    <row r="9092" spans="6:13" ht="15" thickBot="1" x14ac:dyDescent="0.4">
      <c r="F9092" s="29" t="s">
        <v>5491</v>
      </c>
      <c r="G9092" s="27" t="s">
        <v>9204</v>
      </c>
      <c r="H9092" s="27" t="s">
        <v>246</v>
      </c>
      <c r="I9092" s="27" t="s">
        <v>6108</v>
      </c>
      <c r="J9092" s="27" t="s">
        <v>6158</v>
      </c>
      <c r="K9092" s="27">
        <v>1</v>
      </c>
      <c r="L9092" s="27" t="s">
        <v>6159</v>
      </c>
      <c r="M9092" s="36" t="str">
        <f t="shared" si="141"/>
        <v>SPORTAVIA-PUTZER</v>
      </c>
    </row>
    <row r="9093" spans="6:13" ht="15" thickBot="1" x14ac:dyDescent="0.4">
      <c r="F9093" s="30" t="s">
        <v>5491</v>
      </c>
      <c r="G9093" s="28" t="s">
        <v>5492</v>
      </c>
      <c r="H9093" s="28" t="s">
        <v>5490</v>
      </c>
      <c r="I9093" s="28" t="s">
        <v>6108</v>
      </c>
      <c r="J9093" s="28" t="s">
        <v>6158</v>
      </c>
      <c r="K9093" s="28">
        <v>1</v>
      </c>
      <c r="L9093" s="28" t="s">
        <v>6159</v>
      </c>
      <c r="M9093" s="36" t="str">
        <f t="shared" si="141"/>
        <v>SPORTAVIA-PUTZER</v>
      </c>
    </row>
    <row r="9094" spans="6:13" ht="15" thickBot="1" x14ac:dyDescent="0.4">
      <c r="F9094" s="29" t="s">
        <v>11488</v>
      </c>
      <c r="G9094" s="27" t="s">
        <v>3861</v>
      </c>
      <c r="H9094" s="27" t="s">
        <v>3859</v>
      </c>
      <c r="I9094" s="27" t="s">
        <v>6108</v>
      </c>
      <c r="J9094" s="27" t="s">
        <v>6158</v>
      </c>
      <c r="K9094" s="27">
        <v>1</v>
      </c>
      <c r="L9094" s="27" t="s">
        <v>6159</v>
      </c>
      <c r="M9094" s="36" t="str">
        <f t="shared" si="141"/>
        <v>SPORTINE AVIACIJA</v>
      </c>
    </row>
    <row r="9095" spans="6:13" ht="15" thickBot="1" x14ac:dyDescent="0.4">
      <c r="F9095" s="30" t="s">
        <v>11488</v>
      </c>
      <c r="G9095" s="28" t="s">
        <v>3863</v>
      </c>
      <c r="H9095" s="28" t="s">
        <v>3862</v>
      </c>
      <c r="I9095" s="28" t="s">
        <v>6108</v>
      </c>
      <c r="J9095" s="28" t="s">
        <v>6158</v>
      </c>
      <c r="K9095" s="28">
        <v>1</v>
      </c>
      <c r="L9095" s="28" t="s">
        <v>6159</v>
      </c>
      <c r="M9095" s="36" t="str">
        <f t="shared" ref="M9095:M9158" si="142">F9095</f>
        <v>SPORTINE AVIACIJA</v>
      </c>
    </row>
    <row r="9096" spans="6:13" ht="15" thickBot="1" x14ac:dyDescent="0.4">
      <c r="F9096" s="29" t="s">
        <v>11488</v>
      </c>
      <c r="G9096" s="27" t="s">
        <v>3865</v>
      </c>
      <c r="H9096" s="27" t="s">
        <v>3864</v>
      </c>
      <c r="I9096" s="27" t="s">
        <v>6108</v>
      </c>
      <c r="J9096" s="27" t="s">
        <v>6158</v>
      </c>
      <c r="K9096" s="27">
        <v>1</v>
      </c>
      <c r="L9096" s="27" t="s">
        <v>6159</v>
      </c>
      <c r="M9096" s="36" t="str">
        <f t="shared" si="142"/>
        <v>SPORTINE AVIACIJA</v>
      </c>
    </row>
    <row r="9097" spans="6:13" ht="15" thickBot="1" x14ac:dyDescent="0.4">
      <c r="F9097" s="30" t="s">
        <v>5496</v>
      </c>
      <c r="G9097" s="28">
        <v>107</v>
      </c>
      <c r="H9097" s="28" t="s">
        <v>5495</v>
      </c>
      <c r="I9097" s="28" t="s">
        <v>7930</v>
      </c>
      <c r="J9097" s="28" t="s">
        <v>6158</v>
      </c>
      <c r="K9097" s="28">
        <v>1</v>
      </c>
      <c r="L9097" s="28" t="s">
        <v>6159</v>
      </c>
      <c r="M9097" s="36" t="str">
        <f t="shared" si="142"/>
        <v>SPRATT</v>
      </c>
    </row>
    <row r="9098" spans="6:13" ht="15" thickBot="1" x14ac:dyDescent="0.4">
      <c r="F9098" s="29" t="s">
        <v>5499</v>
      </c>
      <c r="G9098" s="27" t="s">
        <v>2909</v>
      </c>
      <c r="H9098" s="27" t="s">
        <v>5498</v>
      </c>
      <c r="I9098" s="27" t="s">
        <v>6108</v>
      </c>
      <c r="J9098" s="27" t="s">
        <v>6158</v>
      </c>
      <c r="K9098" s="27">
        <v>1</v>
      </c>
      <c r="L9098" s="27" t="s">
        <v>6159</v>
      </c>
      <c r="M9098" s="36" t="str">
        <f t="shared" si="142"/>
        <v>SPRING</v>
      </c>
    </row>
    <row r="9099" spans="6:13" ht="15" thickBot="1" x14ac:dyDescent="0.4">
      <c r="F9099" s="30" t="s">
        <v>5499</v>
      </c>
      <c r="G9099" s="28" t="s">
        <v>11489</v>
      </c>
      <c r="H9099" s="28" t="s">
        <v>5498</v>
      </c>
      <c r="I9099" s="28" t="s">
        <v>6108</v>
      </c>
      <c r="J9099" s="28" t="s">
        <v>6158</v>
      </c>
      <c r="K9099" s="28">
        <v>1</v>
      </c>
      <c r="L9099" s="28" t="s">
        <v>6159</v>
      </c>
      <c r="M9099" s="36" t="str">
        <f t="shared" si="142"/>
        <v>SPRING</v>
      </c>
    </row>
    <row r="9100" spans="6:13" ht="15" thickBot="1" x14ac:dyDescent="0.4">
      <c r="F9100" s="29" t="s">
        <v>5501</v>
      </c>
      <c r="G9100" s="27" t="s">
        <v>11490</v>
      </c>
      <c r="H9100" s="27" t="s">
        <v>5500</v>
      </c>
      <c r="I9100" s="27" t="s">
        <v>6108</v>
      </c>
      <c r="J9100" s="27" t="s">
        <v>6169</v>
      </c>
      <c r="K9100" s="27">
        <v>1</v>
      </c>
      <c r="L9100" s="27" t="s">
        <v>6159</v>
      </c>
      <c r="M9100" s="36" t="str">
        <f t="shared" si="142"/>
        <v>SREYA</v>
      </c>
    </row>
    <row r="9101" spans="6:13" ht="15" thickBot="1" x14ac:dyDescent="0.4">
      <c r="F9101" s="30" t="s">
        <v>5501</v>
      </c>
      <c r="G9101" s="28" t="s">
        <v>5502</v>
      </c>
      <c r="H9101" s="28" t="s">
        <v>5500</v>
      </c>
      <c r="I9101" s="28" t="s">
        <v>6108</v>
      </c>
      <c r="J9101" s="28" t="s">
        <v>6169</v>
      </c>
      <c r="K9101" s="28">
        <v>1</v>
      </c>
      <c r="L9101" s="28" t="s">
        <v>6159</v>
      </c>
      <c r="M9101" s="36" t="str">
        <f t="shared" si="142"/>
        <v>SREYA</v>
      </c>
    </row>
    <row r="9102" spans="6:13" ht="15" thickBot="1" x14ac:dyDescent="0.4">
      <c r="F9102" s="29" t="s">
        <v>11491</v>
      </c>
      <c r="G9102" s="27" t="s">
        <v>7499</v>
      </c>
      <c r="H9102" s="27" t="s">
        <v>197</v>
      </c>
      <c r="I9102" s="27" t="s">
        <v>6108</v>
      </c>
      <c r="J9102" s="27" t="s">
        <v>6158</v>
      </c>
      <c r="K9102" s="27">
        <v>1</v>
      </c>
      <c r="L9102" s="27" t="s">
        <v>6159</v>
      </c>
      <c r="M9102" s="36" t="str">
        <f t="shared" si="142"/>
        <v>SSH</v>
      </c>
    </row>
    <row r="9103" spans="6:13" ht="15" thickBot="1" x14ac:dyDescent="0.4">
      <c r="F9103" s="30" t="s">
        <v>11491</v>
      </c>
      <c r="G9103" s="28" t="s">
        <v>11492</v>
      </c>
      <c r="H9103" s="28" t="s">
        <v>197</v>
      </c>
      <c r="I9103" s="28" t="s">
        <v>6108</v>
      </c>
      <c r="J9103" s="28" t="s">
        <v>6158</v>
      </c>
      <c r="K9103" s="28">
        <v>1</v>
      </c>
      <c r="L9103" s="28" t="s">
        <v>6159</v>
      </c>
      <c r="M9103" s="36" t="str">
        <f t="shared" si="142"/>
        <v>SSH</v>
      </c>
    </row>
    <row r="9104" spans="6:13" ht="15" thickBot="1" x14ac:dyDescent="0.4">
      <c r="F9104" s="29" t="s">
        <v>11493</v>
      </c>
      <c r="G9104" s="27" t="s">
        <v>11494</v>
      </c>
      <c r="H9104" s="27" t="s">
        <v>4697</v>
      </c>
      <c r="I9104" s="27" t="s">
        <v>6108</v>
      </c>
      <c r="J9104" s="27" t="s">
        <v>6158</v>
      </c>
      <c r="K9104" s="27">
        <v>1</v>
      </c>
      <c r="L9104" s="27" t="s">
        <v>6159</v>
      </c>
      <c r="M9104" s="36" t="str">
        <f t="shared" si="142"/>
        <v>ST. CROIX</v>
      </c>
    </row>
    <row r="9105" spans="6:13" ht="15" thickBot="1" x14ac:dyDescent="0.4">
      <c r="F9105" s="30" t="s">
        <v>11493</v>
      </c>
      <c r="G9105" s="28" t="s">
        <v>11495</v>
      </c>
      <c r="H9105" s="28" t="s">
        <v>3132</v>
      </c>
      <c r="I9105" s="28" t="s">
        <v>6108</v>
      </c>
      <c r="J9105" s="28" t="s">
        <v>6158</v>
      </c>
      <c r="K9105" s="28">
        <v>1</v>
      </c>
      <c r="L9105" s="28" t="s">
        <v>6159</v>
      </c>
      <c r="M9105" s="36" t="str">
        <f t="shared" si="142"/>
        <v>ST. CROIX</v>
      </c>
    </row>
    <row r="9106" spans="6:13" ht="15" thickBot="1" x14ac:dyDescent="0.4">
      <c r="F9106" s="29" t="s">
        <v>11493</v>
      </c>
      <c r="G9106" s="27" t="s">
        <v>11496</v>
      </c>
      <c r="H9106" s="27" t="s">
        <v>5455</v>
      </c>
      <c r="I9106" s="27" t="s">
        <v>6108</v>
      </c>
      <c r="J9106" s="27" t="s">
        <v>6158</v>
      </c>
      <c r="K9106" s="27">
        <v>1</v>
      </c>
      <c r="L9106" s="27" t="s">
        <v>6159</v>
      </c>
      <c r="M9106" s="36" t="str">
        <f t="shared" si="142"/>
        <v>ST. CROIX</v>
      </c>
    </row>
    <row r="9107" spans="6:13" ht="15" thickBot="1" x14ac:dyDescent="0.4">
      <c r="F9107" s="30" t="s">
        <v>11497</v>
      </c>
      <c r="G9107" s="28" t="s">
        <v>1194</v>
      </c>
      <c r="H9107" s="28" t="s">
        <v>1192</v>
      </c>
      <c r="I9107" s="28" t="s">
        <v>6108</v>
      </c>
      <c r="J9107" s="28" t="s">
        <v>6158</v>
      </c>
      <c r="K9107" s="28">
        <v>1</v>
      </c>
      <c r="L9107" s="28" t="s">
        <v>6159</v>
      </c>
      <c r="M9107" s="36" t="str">
        <f t="shared" si="142"/>
        <v>ST. JUST</v>
      </c>
    </row>
    <row r="9108" spans="6:13" ht="15" thickBot="1" x14ac:dyDescent="0.4">
      <c r="F9108" s="29" t="s">
        <v>11498</v>
      </c>
      <c r="G9108" s="27" t="s">
        <v>571</v>
      </c>
      <c r="H9108" s="27" t="s">
        <v>569</v>
      </c>
      <c r="I9108" s="27" t="s">
        <v>6108</v>
      </c>
      <c r="J9108" s="27" t="s">
        <v>6158</v>
      </c>
      <c r="K9108" s="27">
        <v>1</v>
      </c>
      <c r="L9108" s="27" t="s">
        <v>6159</v>
      </c>
      <c r="M9108" s="36" t="str">
        <f t="shared" si="142"/>
        <v>STAMPE</v>
      </c>
    </row>
    <row r="9109" spans="6:13" ht="15" thickBot="1" x14ac:dyDescent="0.4">
      <c r="F9109" s="30" t="s">
        <v>5516</v>
      </c>
      <c r="G9109" s="28" t="s">
        <v>11499</v>
      </c>
      <c r="H9109" s="28" t="s">
        <v>5515</v>
      </c>
      <c r="I9109" s="28" t="s">
        <v>6108</v>
      </c>
      <c r="J9109" s="28" t="s">
        <v>6158</v>
      </c>
      <c r="K9109" s="28">
        <v>1</v>
      </c>
      <c r="L9109" s="28" t="s">
        <v>6159</v>
      </c>
      <c r="M9109" s="36" t="str">
        <f t="shared" si="142"/>
        <v>STAR-LITE</v>
      </c>
    </row>
    <row r="9110" spans="6:13" ht="15" thickBot="1" x14ac:dyDescent="0.4">
      <c r="F9110" s="29" t="s">
        <v>5516</v>
      </c>
      <c r="G9110" s="27" t="s">
        <v>5517</v>
      </c>
      <c r="H9110" s="27" t="s">
        <v>5515</v>
      </c>
      <c r="I9110" s="27" t="s">
        <v>6108</v>
      </c>
      <c r="J9110" s="27" t="s">
        <v>6158</v>
      </c>
      <c r="K9110" s="27">
        <v>1</v>
      </c>
      <c r="L9110" s="27" t="s">
        <v>6159</v>
      </c>
      <c r="M9110" s="36" t="str">
        <f t="shared" si="142"/>
        <v>STAR-LITE</v>
      </c>
    </row>
    <row r="9111" spans="6:13" ht="15" thickBot="1" x14ac:dyDescent="0.4">
      <c r="F9111" s="30" t="s">
        <v>5504</v>
      </c>
      <c r="G9111" s="28" t="s">
        <v>11500</v>
      </c>
      <c r="H9111" s="28" t="s">
        <v>5503</v>
      </c>
      <c r="I9111" s="28" t="s">
        <v>6108</v>
      </c>
      <c r="J9111" s="28" t="s">
        <v>6158</v>
      </c>
      <c r="K9111" s="28">
        <v>1</v>
      </c>
      <c r="L9111" s="28" t="s">
        <v>6159</v>
      </c>
      <c r="M9111" s="36" t="str">
        <f t="shared" si="142"/>
        <v>STARCK</v>
      </c>
    </row>
    <row r="9112" spans="6:13" ht="15" thickBot="1" x14ac:dyDescent="0.4">
      <c r="F9112" s="29" t="s">
        <v>5504</v>
      </c>
      <c r="G9112" s="27" t="s">
        <v>5505</v>
      </c>
      <c r="H9112" s="27" t="s">
        <v>5503</v>
      </c>
      <c r="I9112" s="27" t="s">
        <v>6108</v>
      </c>
      <c r="J9112" s="27" t="s">
        <v>6158</v>
      </c>
      <c r="K9112" s="27">
        <v>1</v>
      </c>
      <c r="L9112" s="27" t="s">
        <v>6159</v>
      </c>
      <c r="M9112" s="36" t="str">
        <f t="shared" si="142"/>
        <v>STARCK</v>
      </c>
    </row>
    <row r="9113" spans="6:13" ht="15" thickBot="1" x14ac:dyDescent="0.4">
      <c r="F9113" s="30" t="s">
        <v>5507</v>
      </c>
      <c r="G9113" s="28" t="s">
        <v>5508</v>
      </c>
      <c r="H9113" s="28" t="s">
        <v>5506</v>
      </c>
      <c r="I9113" s="28" t="s">
        <v>6108</v>
      </c>
      <c r="J9113" s="28" t="s">
        <v>6158</v>
      </c>
      <c r="K9113" s="28">
        <v>1</v>
      </c>
      <c r="L9113" s="28" t="s">
        <v>6159</v>
      </c>
      <c r="M9113" s="36" t="str">
        <f t="shared" si="142"/>
        <v>STARFIRE</v>
      </c>
    </row>
    <row r="9114" spans="6:13" ht="15" thickBot="1" x14ac:dyDescent="0.4">
      <c r="F9114" s="29" t="s">
        <v>11501</v>
      </c>
      <c r="G9114" s="27" t="s">
        <v>8069</v>
      </c>
      <c r="H9114" s="27" t="s">
        <v>1525</v>
      </c>
      <c r="I9114" s="27" t="s">
        <v>6108</v>
      </c>
      <c r="J9114" s="27" t="s">
        <v>6158</v>
      </c>
      <c r="K9114" s="27">
        <v>1</v>
      </c>
      <c r="L9114" s="27" t="s">
        <v>6159</v>
      </c>
      <c r="M9114" s="36" t="str">
        <f t="shared" si="142"/>
        <v>STARK</v>
      </c>
    </row>
    <row r="9115" spans="6:13" ht="15" thickBot="1" x14ac:dyDescent="0.4">
      <c r="F9115" s="30" t="s">
        <v>11501</v>
      </c>
      <c r="G9115" s="28" t="s">
        <v>8396</v>
      </c>
      <c r="H9115" s="28" t="s">
        <v>2563</v>
      </c>
      <c r="I9115" s="28" t="s">
        <v>6108</v>
      </c>
      <c r="J9115" s="28" t="s">
        <v>6158</v>
      </c>
      <c r="K9115" s="28">
        <v>1</v>
      </c>
      <c r="L9115" s="28" t="s">
        <v>6159</v>
      </c>
      <c r="M9115" s="36" t="str">
        <f t="shared" si="142"/>
        <v>STARK</v>
      </c>
    </row>
    <row r="9116" spans="6:13" ht="15" thickBot="1" x14ac:dyDescent="0.4">
      <c r="F9116" s="29" t="s">
        <v>11501</v>
      </c>
      <c r="G9116" s="27" t="s">
        <v>8070</v>
      </c>
      <c r="H9116" s="27" t="s">
        <v>1525</v>
      </c>
      <c r="I9116" s="27" t="s">
        <v>6108</v>
      </c>
      <c r="J9116" s="27" t="s">
        <v>6158</v>
      </c>
      <c r="K9116" s="27">
        <v>1</v>
      </c>
      <c r="L9116" s="27" t="s">
        <v>6159</v>
      </c>
      <c r="M9116" s="36" t="str">
        <f t="shared" si="142"/>
        <v>STARK</v>
      </c>
    </row>
    <row r="9117" spans="6:13" ht="15" thickBot="1" x14ac:dyDescent="0.4">
      <c r="F9117" s="30" t="s">
        <v>11501</v>
      </c>
      <c r="G9117" s="28" t="s">
        <v>2565</v>
      </c>
      <c r="H9117" s="28" t="s">
        <v>2563</v>
      </c>
      <c r="I9117" s="28" t="s">
        <v>6108</v>
      </c>
      <c r="J9117" s="28" t="s">
        <v>6158</v>
      </c>
      <c r="K9117" s="28">
        <v>1</v>
      </c>
      <c r="L9117" s="28" t="s">
        <v>6159</v>
      </c>
      <c r="M9117" s="36" t="str">
        <f t="shared" si="142"/>
        <v>STARK</v>
      </c>
    </row>
    <row r="9118" spans="6:13" ht="15" thickBot="1" x14ac:dyDescent="0.4">
      <c r="F9118" s="29" t="s">
        <v>5513</v>
      </c>
      <c r="G9118" s="27" t="s">
        <v>5514</v>
      </c>
      <c r="H9118" s="27" t="s">
        <v>5512</v>
      </c>
      <c r="I9118" s="27" t="s">
        <v>6108</v>
      </c>
      <c r="J9118" s="27" t="s">
        <v>6158</v>
      </c>
      <c r="K9118" s="27">
        <v>1</v>
      </c>
      <c r="L9118" s="27" t="s">
        <v>6159</v>
      </c>
      <c r="M9118" s="36" t="str">
        <f t="shared" si="142"/>
        <v>STARK-TREFETHEN</v>
      </c>
    </row>
    <row r="9119" spans="6:13" ht="15" thickBot="1" x14ac:dyDescent="0.4">
      <c r="F9119" s="30" t="s">
        <v>5510</v>
      </c>
      <c r="G9119" s="28" t="s">
        <v>5511</v>
      </c>
      <c r="H9119" s="28" t="s">
        <v>5509</v>
      </c>
      <c r="I9119" s="28" t="s">
        <v>6108</v>
      </c>
      <c r="J9119" s="28" t="s">
        <v>6158</v>
      </c>
      <c r="K9119" s="28">
        <v>2</v>
      </c>
      <c r="L9119" s="28" t="s">
        <v>6159</v>
      </c>
      <c r="M9119" s="36" t="str">
        <f t="shared" si="142"/>
        <v>STARKRAFT</v>
      </c>
    </row>
    <row r="9120" spans="6:13" ht="15" thickBot="1" x14ac:dyDescent="0.4">
      <c r="F9120" s="29" t="s">
        <v>11502</v>
      </c>
      <c r="G9120" s="27" t="s">
        <v>11503</v>
      </c>
      <c r="H9120" s="27" t="s">
        <v>112</v>
      </c>
      <c r="I9120" s="27" t="s">
        <v>6108</v>
      </c>
      <c r="J9120" s="27" t="s">
        <v>6158</v>
      </c>
      <c r="K9120" s="27">
        <v>1</v>
      </c>
      <c r="L9120" s="27" t="s">
        <v>6159</v>
      </c>
      <c r="M9120" s="36" t="str">
        <f t="shared" si="142"/>
        <v>STARPAC</v>
      </c>
    </row>
    <row r="9121" spans="6:13" ht="15" thickBot="1" x14ac:dyDescent="0.4">
      <c r="F9121" s="30" t="s">
        <v>5519</v>
      </c>
      <c r="G9121" s="28" t="s">
        <v>2802</v>
      </c>
      <c r="H9121" s="28" t="s">
        <v>5518</v>
      </c>
      <c r="I9121" s="28" t="s">
        <v>6108</v>
      </c>
      <c r="J9121" s="28" t="s">
        <v>6158</v>
      </c>
      <c r="K9121" s="28">
        <v>1</v>
      </c>
      <c r="L9121" s="28" t="s">
        <v>6159</v>
      </c>
      <c r="M9121" s="36" t="str">
        <f t="shared" si="142"/>
        <v>STATLER</v>
      </c>
    </row>
    <row r="9122" spans="6:13" ht="15" thickBot="1" x14ac:dyDescent="0.4">
      <c r="F9122" s="29" t="s">
        <v>11504</v>
      </c>
      <c r="G9122" s="27" t="s">
        <v>11505</v>
      </c>
      <c r="H9122" s="27" t="s">
        <v>2121</v>
      </c>
      <c r="I9122" s="27" t="s">
        <v>6165</v>
      </c>
      <c r="J9122" s="27" t="s">
        <v>6158</v>
      </c>
      <c r="K9122" s="27">
        <v>2</v>
      </c>
      <c r="L9122" s="27" t="s">
        <v>6159</v>
      </c>
      <c r="M9122" s="36" t="str">
        <f t="shared" si="142"/>
        <v>STATUS AVIA</v>
      </c>
    </row>
    <row r="9123" spans="6:13" ht="15" thickBot="1" x14ac:dyDescent="0.4">
      <c r="F9123" s="30" t="s">
        <v>11504</v>
      </c>
      <c r="G9123" s="28" t="s">
        <v>6116</v>
      </c>
      <c r="H9123" s="28" t="s">
        <v>2121</v>
      </c>
      <c r="I9123" s="28" t="s">
        <v>6165</v>
      </c>
      <c r="J9123" s="28" t="s">
        <v>6158</v>
      </c>
      <c r="K9123" s="28">
        <v>2</v>
      </c>
      <c r="L9123" s="28" t="s">
        <v>6159</v>
      </c>
      <c r="M9123" s="36" t="str">
        <f t="shared" si="142"/>
        <v>STATUS AVIA</v>
      </c>
    </row>
    <row r="9124" spans="6:13" ht="15" thickBot="1" x14ac:dyDescent="0.4">
      <c r="F9124" s="29" t="s">
        <v>5521</v>
      </c>
      <c r="G9124" s="27" t="s">
        <v>11237</v>
      </c>
      <c r="H9124" s="27" t="s">
        <v>4582</v>
      </c>
      <c r="I9124" s="27" t="s">
        <v>6108</v>
      </c>
      <c r="J9124" s="27" t="s">
        <v>6158</v>
      </c>
      <c r="K9124" s="27">
        <v>1</v>
      </c>
      <c r="L9124" s="27" t="s">
        <v>6159</v>
      </c>
      <c r="M9124" s="36" t="str">
        <f t="shared" si="142"/>
        <v>STAUDACHER</v>
      </c>
    </row>
    <row r="9125" spans="6:13" ht="15" thickBot="1" x14ac:dyDescent="0.4">
      <c r="F9125" s="30" t="s">
        <v>5521</v>
      </c>
      <c r="G9125" s="28" t="s">
        <v>5522</v>
      </c>
      <c r="H9125" s="28" t="s">
        <v>5520</v>
      </c>
      <c r="I9125" s="28" t="s">
        <v>6108</v>
      </c>
      <c r="J9125" s="28" t="s">
        <v>6158</v>
      </c>
      <c r="K9125" s="28">
        <v>1</v>
      </c>
      <c r="L9125" s="28" t="s">
        <v>6159</v>
      </c>
      <c r="M9125" s="36" t="str">
        <f t="shared" si="142"/>
        <v>STAUDACHER</v>
      </c>
    </row>
    <row r="9126" spans="6:13" ht="15" thickBot="1" x14ac:dyDescent="0.4">
      <c r="F9126" s="29" t="s">
        <v>11506</v>
      </c>
      <c r="G9126" s="27" t="s">
        <v>7288</v>
      </c>
      <c r="H9126" s="27" t="s">
        <v>1695</v>
      </c>
      <c r="I9126" s="27" t="s">
        <v>6108</v>
      </c>
      <c r="J9126" s="27" t="s">
        <v>6158</v>
      </c>
      <c r="K9126" s="27">
        <v>1</v>
      </c>
      <c r="L9126" s="27" t="s">
        <v>6159</v>
      </c>
      <c r="M9126" s="36" t="str">
        <f t="shared" si="142"/>
        <v>STEARMAN</v>
      </c>
    </row>
    <row r="9127" spans="6:13" ht="15" thickBot="1" x14ac:dyDescent="0.4">
      <c r="F9127" s="30" t="s">
        <v>11506</v>
      </c>
      <c r="G9127" s="28" t="s">
        <v>1696</v>
      </c>
      <c r="H9127" s="28" t="s">
        <v>1695</v>
      </c>
      <c r="I9127" s="28" t="s">
        <v>6108</v>
      </c>
      <c r="J9127" s="28" t="s">
        <v>6158</v>
      </c>
      <c r="K9127" s="28">
        <v>1</v>
      </c>
      <c r="L9127" s="28" t="s">
        <v>6159</v>
      </c>
      <c r="M9127" s="36" t="str">
        <f t="shared" si="142"/>
        <v>STEARMAN</v>
      </c>
    </row>
    <row r="9128" spans="6:13" ht="15" thickBot="1" x14ac:dyDescent="0.4">
      <c r="F9128" s="29" t="s">
        <v>11506</v>
      </c>
      <c r="G9128" s="27" t="s">
        <v>7351</v>
      </c>
      <c r="H9128" s="27" t="s">
        <v>1695</v>
      </c>
      <c r="I9128" s="27" t="s">
        <v>6108</v>
      </c>
      <c r="J9128" s="27" t="s">
        <v>6158</v>
      </c>
      <c r="K9128" s="27">
        <v>1</v>
      </c>
      <c r="L9128" s="27" t="s">
        <v>6159</v>
      </c>
      <c r="M9128" s="36" t="str">
        <f t="shared" si="142"/>
        <v>STEARMAN</v>
      </c>
    </row>
    <row r="9129" spans="6:13" ht="15" thickBot="1" x14ac:dyDescent="0.4">
      <c r="F9129" s="30" t="s">
        <v>11506</v>
      </c>
      <c r="G9129" s="28" t="s">
        <v>7352</v>
      </c>
      <c r="H9129" s="28" t="s">
        <v>1695</v>
      </c>
      <c r="I9129" s="28" t="s">
        <v>6108</v>
      </c>
      <c r="J9129" s="28" t="s">
        <v>6158</v>
      </c>
      <c r="K9129" s="28">
        <v>1</v>
      </c>
      <c r="L9129" s="28" t="s">
        <v>6159</v>
      </c>
      <c r="M9129" s="36" t="str">
        <f t="shared" si="142"/>
        <v>STEARMAN</v>
      </c>
    </row>
    <row r="9130" spans="6:13" ht="15" thickBot="1" x14ac:dyDescent="0.4">
      <c r="F9130" s="29" t="s">
        <v>11506</v>
      </c>
      <c r="G9130" s="27" t="s">
        <v>11507</v>
      </c>
      <c r="H9130" s="27" t="s">
        <v>11508</v>
      </c>
      <c r="I9130" s="27" t="s">
        <v>6108</v>
      </c>
      <c r="J9130" s="27" t="s">
        <v>6158</v>
      </c>
      <c r="K9130" s="27">
        <v>1</v>
      </c>
      <c r="L9130" s="27" t="s">
        <v>6159</v>
      </c>
      <c r="M9130" s="36" t="str">
        <f t="shared" si="142"/>
        <v>STEARMAN</v>
      </c>
    </row>
    <row r="9131" spans="6:13" ht="15" thickBot="1" x14ac:dyDescent="0.4">
      <c r="F9131" s="30" t="s">
        <v>11506</v>
      </c>
      <c r="G9131" s="28" t="s">
        <v>11509</v>
      </c>
      <c r="H9131" s="28" t="s">
        <v>11510</v>
      </c>
      <c r="I9131" s="28" t="s">
        <v>6108</v>
      </c>
      <c r="J9131" s="28" t="s">
        <v>6158</v>
      </c>
      <c r="K9131" s="28">
        <v>1</v>
      </c>
      <c r="L9131" s="28" t="s">
        <v>6159</v>
      </c>
      <c r="M9131" s="36" t="str">
        <f t="shared" si="142"/>
        <v>STEARMAN</v>
      </c>
    </row>
    <row r="9132" spans="6:13" ht="15" thickBot="1" x14ac:dyDescent="0.4">
      <c r="F9132" s="29" t="s">
        <v>11506</v>
      </c>
      <c r="G9132" s="27" t="s">
        <v>11511</v>
      </c>
      <c r="H9132" s="27" t="s">
        <v>11510</v>
      </c>
      <c r="I9132" s="27" t="s">
        <v>6108</v>
      </c>
      <c r="J9132" s="27" t="s">
        <v>6158</v>
      </c>
      <c r="K9132" s="27">
        <v>1</v>
      </c>
      <c r="L9132" s="27" t="s">
        <v>6159</v>
      </c>
      <c r="M9132" s="36" t="str">
        <f t="shared" si="142"/>
        <v>STEARMAN</v>
      </c>
    </row>
    <row r="9133" spans="6:13" ht="15" thickBot="1" x14ac:dyDescent="0.4">
      <c r="F9133" s="30" t="s">
        <v>11506</v>
      </c>
      <c r="G9133" s="28" t="s">
        <v>11512</v>
      </c>
      <c r="H9133" s="28" t="s">
        <v>11510</v>
      </c>
      <c r="I9133" s="28" t="s">
        <v>6108</v>
      </c>
      <c r="J9133" s="28" t="s">
        <v>6158</v>
      </c>
      <c r="K9133" s="28">
        <v>1</v>
      </c>
      <c r="L9133" s="28" t="s">
        <v>6159</v>
      </c>
      <c r="M9133" s="36" t="str">
        <f t="shared" si="142"/>
        <v>STEARMAN</v>
      </c>
    </row>
    <row r="9134" spans="6:13" ht="15" thickBot="1" x14ac:dyDescent="0.4">
      <c r="F9134" s="29" t="s">
        <v>11506</v>
      </c>
      <c r="G9134" s="27" t="s">
        <v>11513</v>
      </c>
      <c r="H9134" s="27" t="s">
        <v>11510</v>
      </c>
      <c r="I9134" s="27" t="s">
        <v>6108</v>
      </c>
      <c r="J9134" s="27" t="s">
        <v>6158</v>
      </c>
      <c r="K9134" s="27">
        <v>1</v>
      </c>
      <c r="L9134" s="27" t="s">
        <v>6159</v>
      </c>
      <c r="M9134" s="36" t="str">
        <f t="shared" si="142"/>
        <v>STEARMAN</v>
      </c>
    </row>
    <row r="9135" spans="6:13" ht="15" thickBot="1" x14ac:dyDescent="0.4">
      <c r="F9135" s="30" t="s">
        <v>11506</v>
      </c>
      <c r="G9135" s="28" t="s">
        <v>11514</v>
      </c>
      <c r="H9135" s="28" t="s">
        <v>11510</v>
      </c>
      <c r="I9135" s="28" t="s">
        <v>6108</v>
      </c>
      <c r="J9135" s="28" t="s">
        <v>6158</v>
      </c>
      <c r="K9135" s="28">
        <v>1</v>
      </c>
      <c r="L9135" s="28" t="s">
        <v>6159</v>
      </c>
      <c r="M9135" s="36" t="str">
        <f t="shared" si="142"/>
        <v>STEARMAN</v>
      </c>
    </row>
    <row r="9136" spans="6:13" ht="15" thickBot="1" x14ac:dyDescent="0.4">
      <c r="F9136" s="29" t="s">
        <v>11506</v>
      </c>
      <c r="G9136" s="27" t="s">
        <v>11515</v>
      </c>
      <c r="H9136" s="27" t="s">
        <v>11516</v>
      </c>
      <c r="I9136" s="27" t="s">
        <v>6108</v>
      </c>
      <c r="J9136" s="27" t="s">
        <v>6158</v>
      </c>
      <c r="K9136" s="27">
        <v>1</v>
      </c>
      <c r="L9136" s="27" t="s">
        <v>6159</v>
      </c>
      <c r="M9136" s="36" t="str">
        <f t="shared" si="142"/>
        <v>STEARMAN</v>
      </c>
    </row>
    <row r="9137" spans="6:13" ht="15" thickBot="1" x14ac:dyDescent="0.4">
      <c r="F9137" s="30" t="s">
        <v>11506</v>
      </c>
      <c r="G9137" s="28" t="s">
        <v>11517</v>
      </c>
      <c r="H9137" s="28" t="s">
        <v>11516</v>
      </c>
      <c r="I9137" s="28" t="s">
        <v>6108</v>
      </c>
      <c r="J9137" s="28" t="s">
        <v>6158</v>
      </c>
      <c r="K9137" s="28">
        <v>1</v>
      </c>
      <c r="L9137" s="28" t="s">
        <v>6159</v>
      </c>
      <c r="M9137" s="36" t="str">
        <f t="shared" si="142"/>
        <v>STEARMAN</v>
      </c>
    </row>
    <row r="9138" spans="6:13" ht="15" thickBot="1" x14ac:dyDescent="0.4">
      <c r="F9138" s="29" t="s">
        <v>11506</v>
      </c>
      <c r="G9138" s="27" t="s">
        <v>11518</v>
      </c>
      <c r="H9138" s="27" t="s">
        <v>11516</v>
      </c>
      <c r="I9138" s="27" t="s">
        <v>6108</v>
      </c>
      <c r="J9138" s="27" t="s">
        <v>6158</v>
      </c>
      <c r="K9138" s="27">
        <v>1</v>
      </c>
      <c r="L9138" s="27" t="s">
        <v>6159</v>
      </c>
      <c r="M9138" s="36" t="str">
        <f t="shared" si="142"/>
        <v>STEARMAN</v>
      </c>
    </row>
    <row r="9139" spans="6:13" ht="15" thickBot="1" x14ac:dyDescent="0.4">
      <c r="F9139" s="30" t="s">
        <v>5524</v>
      </c>
      <c r="G9139" s="28" t="s">
        <v>5525</v>
      </c>
      <c r="H9139" s="28" t="s">
        <v>5523</v>
      </c>
      <c r="I9139" s="28" t="s">
        <v>6108</v>
      </c>
      <c r="J9139" s="28" t="s">
        <v>6158</v>
      </c>
      <c r="K9139" s="28">
        <v>1</v>
      </c>
      <c r="L9139" s="28" t="s">
        <v>6159</v>
      </c>
      <c r="M9139" s="36" t="str">
        <f t="shared" si="142"/>
        <v>STEEN</v>
      </c>
    </row>
    <row r="9140" spans="6:13" ht="15" thickBot="1" x14ac:dyDescent="0.4">
      <c r="F9140" s="29" t="s">
        <v>5527</v>
      </c>
      <c r="G9140" s="27" t="s">
        <v>11519</v>
      </c>
      <c r="H9140" s="27" t="s">
        <v>5526</v>
      </c>
      <c r="I9140" s="27" t="s">
        <v>6108</v>
      </c>
      <c r="J9140" s="27" t="s">
        <v>6158</v>
      </c>
      <c r="K9140" s="27">
        <v>1</v>
      </c>
      <c r="L9140" s="27" t="s">
        <v>6159</v>
      </c>
      <c r="M9140" s="36" t="str">
        <f t="shared" si="142"/>
        <v>STEMME</v>
      </c>
    </row>
    <row r="9141" spans="6:13" ht="15" thickBot="1" x14ac:dyDescent="0.4">
      <c r="F9141" s="30" t="s">
        <v>5527</v>
      </c>
      <c r="G9141" s="28" t="s">
        <v>11520</v>
      </c>
      <c r="H9141" s="28" t="s">
        <v>5526</v>
      </c>
      <c r="I9141" s="28" t="s">
        <v>6108</v>
      </c>
      <c r="J9141" s="28" t="s">
        <v>6158</v>
      </c>
      <c r="K9141" s="28">
        <v>1</v>
      </c>
      <c r="L9141" s="28" t="s">
        <v>6159</v>
      </c>
      <c r="M9141" s="36" t="str">
        <f t="shared" si="142"/>
        <v>STEMME</v>
      </c>
    </row>
    <row r="9142" spans="6:13" ht="15" thickBot="1" x14ac:dyDescent="0.4">
      <c r="F9142" s="29" t="s">
        <v>5527</v>
      </c>
      <c r="G9142" s="27" t="s">
        <v>11521</v>
      </c>
      <c r="H9142" s="27" t="s">
        <v>5526</v>
      </c>
      <c r="I9142" s="27" t="s">
        <v>6108</v>
      </c>
      <c r="J9142" s="27" t="s">
        <v>6158</v>
      </c>
      <c r="K9142" s="27">
        <v>1</v>
      </c>
      <c r="L9142" s="27" t="s">
        <v>6159</v>
      </c>
      <c r="M9142" s="36" t="str">
        <f t="shared" si="142"/>
        <v>STEMME</v>
      </c>
    </row>
    <row r="9143" spans="6:13" ht="15" thickBot="1" x14ac:dyDescent="0.4">
      <c r="F9143" s="30" t="s">
        <v>5527</v>
      </c>
      <c r="G9143" s="28" t="s">
        <v>11522</v>
      </c>
      <c r="H9143" s="28" t="s">
        <v>11523</v>
      </c>
      <c r="I9143" s="28" t="s">
        <v>6108</v>
      </c>
      <c r="J9143" s="28" t="s">
        <v>6158</v>
      </c>
      <c r="K9143" s="28">
        <v>1</v>
      </c>
      <c r="L9143" s="28" t="s">
        <v>6159</v>
      </c>
      <c r="M9143" s="36" t="str">
        <f t="shared" si="142"/>
        <v>STEMME</v>
      </c>
    </row>
    <row r="9144" spans="6:13" ht="15" thickBot="1" x14ac:dyDescent="0.4">
      <c r="F9144" s="29" t="s">
        <v>5527</v>
      </c>
      <c r="G9144" s="27" t="s">
        <v>11524</v>
      </c>
      <c r="H9144" s="27" t="s">
        <v>11523</v>
      </c>
      <c r="I9144" s="27" t="s">
        <v>6108</v>
      </c>
      <c r="J9144" s="27" t="s">
        <v>6158</v>
      </c>
      <c r="K9144" s="27">
        <v>1</v>
      </c>
      <c r="L9144" s="27" t="s">
        <v>6159</v>
      </c>
      <c r="M9144" s="36" t="str">
        <f t="shared" si="142"/>
        <v>STEMME</v>
      </c>
    </row>
    <row r="9145" spans="6:13" ht="15" thickBot="1" x14ac:dyDescent="0.4">
      <c r="F9145" s="30" t="s">
        <v>5527</v>
      </c>
      <c r="G9145" s="28" t="s">
        <v>11525</v>
      </c>
      <c r="H9145" s="28" t="s">
        <v>11526</v>
      </c>
      <c r="I9145" s="28" t="s">
        <v>6108</v>
      </c>
      <c r="J9145" s="28" t="s">
        <v>6158</v>
      </c>
      <c r="K9145" s="28">
        <v>1</v>
      </c>
      <c r="L9145" s="28" t="s">
        <v>6159</v>
      </c>
      <c r="M9145" s="36" t="str">
        <f t="shared" si="142"/>
        <v>STEMME</v>
      </c>
    </row>
    <row r="9146" spans="6:13" ht="15" thickBot="1" x14ac:dyDescent="0.4">
      <c r="F9146" s="29" t="s">
        <v>5527</v>
      </c>
      <c r="G9146" s="27" t="s">
        <v>11075</v>
      </c>
      <c r="H9146" s="27" t="s">
        <v>11076</v>
      </c>
      <c r="I9146" s="27" t="s">
        <v>6108</v>
      </c>
      <c r="J9146" s="27" t="s">
        <v>6158</v>
      </c>
      <c r="K9146" s="27">
        <v>1</v>
      </c>
      <c r="L9146" s="27" t="s">
        <v>6159</v>
      </c>
      <c r="M9146" s="36" t="str">
        <f t="shared" si="142"/>
        <v>STEMME</v>
      </c>
    </row>
    <row r="9147" spans="6:13" ht="15" thickBot="1" x14ac:dyDescent="0.4">
      <c r="F9147" s="30" t="s">
        <v>5527</v>
      </c>
      <c r="G9147" s="28" t="s">
        <v>4146</v>
      </c>
      <c r="H9147" s="28" t="s">
        <v>11076</v>
      </c>
      <c r="I9147" s="28" t="s">
        <v>6108</v>
      </c>
      <c r="J9147" s="28" t="s">
        <v>6158</v>
      </c>
      <c r="K9147" s="28">
        <v>1</v>
      </c>
      <c r="L9147" s="28" t="s">
        <v>6159</v>
      </c>
      <c r="M9147" s="36" t="str">
        <f t="shared" si="142"/>
        <v>STEMME</v>
      </c>
    </row>
    <row r="9148" spans="6:13" ht="15" thickBot="1" x14ac:dyDescent="0.4">
      <c r="F9148" s="29" t="s">
        <v>5527</v>
      </c>
      <c r="G9148" s="27" t="s">
        <v>5530</v>
      </c>
      <c r="H9148" s="27" t="s">
        <v>5529</v>
      </c>
      <c r="I9148" s="27" t="s">
        <v>6108</v>
      </c>
      <c r="J9148" s="27" t="s">
        <v>6158</v>
      </c>
      <c r="K9148" s="27">
        <v>1</v>
      </c>
      <c r="L9148" s="27" t="s">
        <v>6159</v>
      </c>
      <c r="M9148" s="36" t="str">
        <f t="shared" si="142"/>
        <v>STEMME</v>
      </c>
    </row>
    <row r="9149" spans="6:13" ht="15" thickBot="1" x14ac:dyDescent="0.4">
      <c r="F9149" s="30" t="s">
        <v>5532</v>
      </c>
      <c r="G9149" s="28" t="s">
        <v>5533</v>
      </c>
      <c r="H9149" s="28" t="s">
        <v>5531</v>
      </c>
      <c r="I9149" s="28" t="s">
        <v>6108</v>
      </c>
      <c r="J9149" s="28" t="s">
        <v>6158</v>
      </c>
      <c r="K9149" s="28">
        <v>1</v>
      </c>
      <c r="L9149" s="28" t="s">
        <v>6159</v>
      </c>
      <c r="M9149" s="36" t="str">
        <f t="shared" si="142"/>
        <v>STEPHENS</v>
      </c>
    </row>
    <row r="9150" spans="6:13" ht="15" thickBot="1" x14ac:dyDescent="0.4">
      <c r="F9150" s="29" t="s">
        <v>5535</v>
      </c>
      <c r="G9150" s="27" t="s">
        <v>5536</v>
      </c>
      <c r="H9150" s="27" t="s">
        <v>5534</v>
      </c>
      <c r="I9150" s="27" t="s">
        <v>6108</v>
      </c>
      <c r="J9150" s="27" t="s">
        <v>6158</v>
      </c>
      <c r="K9150" s="27">
        <v>1</v>
      </c>
      <c r="L9150" s="27" t="s">
        <v>6159</v>
      </c>
      <c r="M9150" s="36" t="str">
        <f t="shared" si="142"/>
        <v>STERN</v>
      </c>
    </row>
    <row r="9151" spans="6:13" ht="15" thickBot="1" x14ac:dyDescent="0.4">
      <c r="F9151" s="30" t="s">
        <v>5535</v>
      </c>
      <c r="G9151" s="28" t="s">
        <v>11527</v>
      </c>
      <c r="H9151" s="28" t="s">
        <v>5534</v>
      </c>
      <c r="I9151" s="28" t="s">
        <v>6108</v>
      </c>
      <c r="J9151" s="28" t="s">
        <v>6158</v>
      </c>
      <c r="K9151" s="28">
        <v>1</v>
      </c>
      <c r="L9151" s="28" t="s">
        <v>6159</v>
      </c>
      <c r="M9151" s="36" t="str">
        <f t="shared" si="142"/>
        <v>STERN</v>
      </c>
    </row>
    <row r="9152" spans="6:13" ht="15" thickBot="1" x14ac:dyDescent="0.4">
      <c r="F9152" s="29" t="s">
        <v>5538</v>
      </c>
      <c r="G9152" s="27" t="s">
        <v>5539</v>
      </c>
      <c r="H9152" s="27" t="s">
        <v>5537</v>
      </c>
      <c r="I9152" s="27" t="s">
        <v>6108</v>
      </c>
      <c r="J9152" s="27" t="s">
        <v>6158</v>
      </c>
      <c r="K9152" s="27">
        <v>1</v>
      </c>
      <c r="L9152" s="27" t="s">
        <v>6159</v>
      </c>
      <c r="M9152" s="36" t="str">
        <f t="shared" si="142"/>
        <v>STERN-MALLICK</v>
      </c>
    </row>
    <row r="9153" spans="6:13" ht="15" thickBot="1" x14ac:dyDescent="0.4">
      <c r="F9153" s="30" t="s">
        <v>5538</v>
      </c>
      <c r="G9153" s="28" t="s">
        <v>11528</v>
      </c>
      <c r="H9153" s="28" t="s">
        <v>5537</v>
      </c>
      <c r="I9153" s="28" t="s">
        <v>6108</v>
      </c>
      <c r="J9153" s="28" t="s">
        <v>6158</v>
      </c>
      <c r="K9153" s="28">
        <v>1</v>
      </c>
      <c r="L9153" s="28" t="s">
        <v>6159</v>
      </c>
      <c r="M9153" s="36" t="str">
        <f t="shared" si="142"/>
        <v>STERN-MALLICK</v>
      </c>
    </row>
    <row r="9154" spans="6:13" ht="15" thickBot="1" x14ac:dyDescent="0.4">
      <c r="F9154" s="29" t="s">
        <v>5541</v>
      </c>
      <c r="G9154" s="27" t="s">
        <v>5542</v>
      </c>
      <c r="H9154" s="27" t="s">
        <v>5540</v>
      </c>
      <c r="I9154" s="27" t="s">
        <v>6108</v>
      </c>
      <c r="J9154" s="27" t="s">
        <v>6158</v>
      </c>
      <c r="K9154" s="27">
        <v>1</v>
      </c>
      <c r="L9154" s="27" t="s">
        <v>6159</v>
      </c>
      <c r="M9154" s="36" t="str">
        <f t="shared" si="142"/>
        <v>STEWART (1)</v>
      </c>
    </row>
    <row r="9155" spans="6:13" ht="15" thickBot="1" x14ac:dyDescent="0.4">
      <c r="F9155" s="30" t="s">
        <v>5544</v>
      </c>
      <c r="G9155" s="28" t="s">
        <v>11529</v>
      </c>
      <c r="H9155" s="28" t="s">
        <v>5543</v>
      </c>
      <c r="I9155" s="28" t="s">
        <v>6108</v>
      </c>
      <c r="J9155" s="28" t="s">
        <v>6158</v>
      </c>
      <c r="K9155" s="28">
        <v>1</v>
      </c>
      <c r="L9155" s="28" t="s">
        <v>6159</v>
      </c>
      <c r="M9155" s="36" t="str">
        <f t="shared" si="142"/>
        <v>STEWART (2)</v>
      </c>
    </row>
    <row r="9156" spans="6:13" ht="15" thickBot="1" x14ac:dyDescent="0.4">
      <c r="F9156" s="29" t="s">
        <v>5544</v>
      </c>
      <c r="G9156" s="27" t="s">
        <v>11530</v>
      </c>
      <c r="H9156" s="27" t="s">
        <v>5546</v>
      </c>
      <c r="I9156" s="27" t="s">
        <v>6108</v>
      </c>
      <c r="J9156" s="27" t="s">
        <v>6158</v>
      </c>
      <c r="K9156" s="27">
        <v>1</v>
      </c>
      <c r="L9156" s="27" t="s">
        <v>6159</v>
      </c>
      <c r="M9156" s="36" t="str">
        <f t="shared" si="142"/>
        <v>STEWART (2)</v>
      </c>
    </row>
    <row r="9157" spans="6:13" ht="15" thickBot="1" x14ac:dyDescent="0.4">
      <c r="F9157" s="30" t="s">
        <v>5544</v>
      </c>
      <c r="G9157" s="28" t="s">
        <v>11531</v>
      </c>
      <c r="H9157" s="28" t="s">
        <v>5546</v>
      </c>
      <c r="I9157" s="28" t="s">
        <v>6108</v>
      </c>
      <c r="J9157" s="28" t="s">
        <v>6158</v>
      </c>
      <c r="K9157" s="28">
        <v>1</v>
      </c>
      <c r="L9157" s="28" t="s">
        <v>6159</v>
      </c>
      <c r="M9157" s="36" t="str">
        <f t="shared" si="142"/>
        <v>STEWART (2)</v>
      </c>
    </row>
    <row r="9158" spans="6:13" ht="15" thickBot="1" x14ac:dyDescent="0.4">
      <c r="F9158" s="29" t="s">
        <v>5544</v>
      </c>
      <c r="G9158" s="27" t="s">
        <v>5545</v>
      </c>
      <c r="H9158" s="27" t="s">
        <v>5543</v>
      </c>
      <c r="I9158" s="27" t="s">
        <v>6108</v>
      </c>
      <c r="J9158" s="27" t="s">
        <v>6158</v>
      </c>
      <c r="K9158" s="27">
        <v>1</v>
      </c>
      <c r="L9158" s="27" t="s">
        <v>6159</v>
      </c>
      <c r="M9158" s="36" t="str">
        <f t="shared" si="142"/>
        <v>STEWART (2)</v>
      </c>
    </row>
    <row r="9159" spans="6:13" ht="15" thickBot="1" x14ac:dyDescent="0.4">
      <c r="F9159" s="30" t="s">
        <v>5544</v>
      </c>
      <c r="G9159" s="28" t="s">
        <v>5547</v>
      </c>
      <c r="H9159" s="28" t="s">
        <v>5546</v>
      </c>
      <c r="I9159" s="28" t="s">
        <v>6108</v>
      </c>
      <c r="J9159" s="28" t="s">
        <v>6158</v>
      </c>
      <c r="K9159" s="28">
        <v>1</v>
      </c>
      <c r="L9159" s="28" t="s">
        <v>6159</v>
      </c>
      <c r="M9159" s="36" t="str">
        <f t="shared" ref="M9159:M9222" si="143">F9159</f>
        <v>STEWART (2)</v>
      </c>
    </row>
    <row r="9160" spans="6:13" ht="15" thickBot="1" x14ac:dyDescent="0.4">
      <c r="F9160" s="29" t="s">
        <v>5549</v>
      </c>
      <c r="G9160" s="27" t="s">
        <v>11532</v>
      </c>
      <c r="H9160" s="27" t="s">
        <v>5553</v>
      </c>
      <c r="I9160" s="27" t="s">
        <v>6108</v>
      </c>
      <c r="J9160" s="27" t="s">
        <v>6158</v>
      </c>
      <c r="K9160" s="27">
        <v>1</v>
      </c>
      <c r="L9160" s="27" t="s">
        <v>6159</v>
      </c>
      <c r="M9160" s="36" t="str">
        <f t="shared" si="143"/>
        <v>STINSON</v>
      </c>
    </row>
    <row r="9161" spans="6:13" ht="15" thickBot="1" x14ac:dyDescent="0.4">
      <c r="F9161" s="30" t="s">
        <v>5549</v>
      </c>
      <c r="G9161" s="28">
        <v>105</v>
      </c>
      <c r="H9161" s="28" t="s">
        <v>5553</v>
      </c>
      <c r="I9161" s="28" t="s">
        <v>6108</v>
      </c>
      <c r="J9161" s="28" t="s">
        <v>6158</v>
      </c>
      <c r="K9161" s="28">
        <v>1</v>
      </c>
      <c r="L9161" s="28" t="s">
        <v>6159</v>
      </c>
      <c r="M9161" s="36" t="str">
        <f t="shared" si="143"/>
        <v>STINSON</v>
      </c>
    </row>
    <row r="9162" spans="6:13" ht="15" thickBot="1" x14ac:dyDescent="0.4">
      <c r="F9162" s="29" t="s">
        <v>5549</v>
      </c>
      <c r="G9162" s="27" t="s">
        <v>10532</v>
      </c>
      <c r="H9162" s="27" t="s">
        <v>4757</v>
      </c>
      <c r="I9162" s="27" t="s">
        <v>6108</v>
      </c>
      <c r="J9162" s="27" t="s">
        <v>6158</v>
      </c>
      <c r="K9162" s="27">
        <v>1</v>
      </c>
      <c r="L9162" s="27" t="s">
        <v>6159</v>
      </c>
      <c r="M9162" s="36" t="str">
        <f t="shared" si="143"/>
        <v>STINSON</v>
      </c>
    </row>
    <row r="9163" spans="6:13" ht="15" thickBot="1" x14ac:dyDescent="0.4">
      <c r="F9163" s="30" t="s">
        <v>5549</v>
      </c>
      <c r="G9163" s="28" t="s">
        <v>4758</v>
      </c>
      <c r="H9163" s="28" t="s">
        <v>4757</v>
      </c>
      <c r="I9163" s="28" t="s">
        <v>6108</v>
      </c>
      <c r="J9163" s="28" t="s">
        <v>6158</v>
      </c>
      <c r="K9163" s="28">
        <v>1</v>
      </c>
      <c r="L9163" s="28" t="s">
        <v>6159</v>
      </c>
      <c r="M9163" s="36" t="str">
        <f t="shared" si="143"/>
        <v>STINSON</v>
      </c>
    </row>
    <row r="9164" spans="6:13" ht="15" thickBot="1" x14ac:dyDescent="0.4">
      <c r="F9164" s="29" t="s">
        <v>5549</v>
      </c>
      <c r="G9164" s="27" t="s">
        <v>11533</v>
      </c>
      <c r="H9164" s="27" t="s">
        <v>5557</v>
      </c>
      <c r="I9164" s="27" t="s">
        <v>6108</v>
      </c>
      <c r="J9164" s="27" t="s">
        <v>6158</v>
      </c>
      <c r="K9164" s="27">
        <v>3</v>
      </c>
      <c r="L9164" s="27" t="s">
        <v>6159</v>
      </c>
      <c r="M9164" s="36" t="str">
        <f t="shared" si="143"/>
        <v>STINSON</v>
      </c>
    </row>
    <row r="9165" spans="6:13" ht="15" thickBot="1" x14ac:dyDescent="0.4">
      <c r="F9165" s="30" t="s">
        <v>5549</v>
      </c>
      <c r="G9165" s="28" t="s">
        <v>11534</v>
      </c>
      <c r="H9165" s="28" t="s">
        <v>5551</v>
      </c>
      <c r="I9165" s="28" t="s">
        <v>6108</v>
      </c>
      <c r="J9165" s="28" t="s">
        <v>6158</v>
      </c>
      <c r="K9165" s="28">
        <v>1</v>
      </c>
      <c r="L9165" s="28" t="s">
        <v>6159</v>
      </c>
      <c r="M9165" s="36" t="str">
        <f t="shared" si="143"/>
        <v>STINSON</v>
      </c>
    </row>
    <row r="9166" spans="6:13" ht="15" thickBot="1" x14ac:dyDescent="0.4">
      <c r="F9166" s="29" t="s">
        <v>5549</v>
      </c>
      <c r="G9166" s="27" t="s">
        <v>11535</v>
      </c>
      <c r="H9166" s="27" t="s">
        <v>5553</v>
      </c>
      <c r="I9166" s="27" t="s">
        <v>6108</v>
      </c>
      <c r="J9166" s="27" t="s">
        <v>6158</v>
      </c>
      <c r="K9166" s="27">
        <v>1</v>
      </c>
      <c r="L9166" s="27" t="s">
        <v>6159</v>
      </c>
      <c r="M9166" s="36" t="str">
        <f t="shared" si="143"/>
        <v>STINSON</v>
      </c>
    </row>
    <row r="9167" spans="6:13" ht="15" thickBot="1" x14ac:dyDescent="0.4">
      <c r="F9167" s="30" t="s">
        <v>5549</v>
      </c>
      <c r="G9167" s="28" t="s">
        <v>11536</v>
      </c>
      <c r="H9167" s="28" t="s">
        <v>5553</v>
      </c>
      <c r="I9167" s="28" t="s">
        <v>6108</v>
      </c>
      <c r="J9167" s="28" t="s">
        <v>6158</v>
      </c>
      <c r="K9167" s="28">
        <v>1</v>
      </c>
      <c r="L9167" s="28" t="s">
        <v>6159</v>
      </c>
      <c r="M9167" s="36" t="str">
        <f t="shared" si="143"/>
        <v>STINSON</v>
      </c>
    </row>
    <row r="9168" spans="6:13" ht="15" thickBot="1" x14ac:dyDescent="0.4">
      <c r="F9168" s="29" t="s">
        <v>5549</v>
      </c>
      <c r="G9168" s="27" t="s">
        <v>11537</v>
      </c>
      <c r="H9168" s="27" t="s">
        <v>5548</v>
      </c>
      <c r="I9168" s="27" t="s">
        <v>6108</v>
      </c>
      <c r="J9168" s="27" t="s">
        <v>6158</v>
      </c>
      <c r="K9168" s="27">
        <v>1</v>
      </c>
      <c r="L9168" s="27" t="s">
        <v>6159</v>
      </c>
      <c r="M9168" s="36" t="str">
        <f t="shared" si="143"/>
        <v>STINSON</v>
      </c>
    </row>
    <row r="9169" spans="6:13" ht="15" thickBot="1" x14ac:dyDescent="0.4">
      <c r="F9169" s="30" t="s">
        <v>5549</v>
      </c>
      <c r="G9169" s="28" t="s">
        <v>11538</v>
      </c>
      <c r="H9169" s="28" t="s">
        <v>5548</v>
      </c>
      <c r="I9169" s="28" t="s">
        <v>6108</v>
      </c>
      <c r="J9169" s="28" t="s">
        <v>6158</v>
      </c>
      <c r="K9169" s="28">
        <v>1</v>
      </c>
      <c r="L9169" s="28" t="s">
        <v>6159</v>
      </c>
      <c r="M9169" s="36" t="str">
        <f t="shared" si="143"/>
        <v>STINSON</v>
      </c>
    </row>
    <row r="9170" spans="6:13" ht="15" thickBot="1" x14ac:dyDescent="0.4">
      <c r="F9170" s="29" t="s">
        <v>5549</v>
      </c>
      <c r="G9170" s="27" t="s">
        <v>5552</v>
      </c>
      <c r="H9170" s="27" t="s">
        <v>5551</v>
      </c>
      <c r="I9170" s="27" t="s">
        <v>6108</v>
      </c>
      <c r="J9170" s="27" t="s">
        <v>6158</v>
      </c>
      <c r="K9170" s="27">
        <v>1</v>
      </c>
      <c r="L9170" s="27" t="s">
        <v>6159</v>
      </c>
      <c r="M9170" s="36" t="str">
        <f t="shared" si="143"/>
        <v>STINSON</v>
      </c>
    </row>
    <row r="9171" spans="6:13" ht="15" thickBot="1" x14ac:dyDescent="0.4">
      <c r="F9171" s="30" t="s">
        <v>5549</v>
      </c>
      <c r="G9171" s="28" t="s">
        <v>1726</v>
      </c>
      <c r="H9171" s="28" t="s">
        <v>5548</v>
      </c>
      <c r="I9171" s="28" t="s">
        <v>6108</v>
      </c>
      <c r="J9171" s="28" t="s">
        <v>6158</v>
      </c>
      <c r="K9171" s="28">
        <v>1</v>
      </c>
      <c r="L9171" s="28" t="s">
        <v>6159</v>
      </c>
      <c r="M9171" s="36" t="str">
        <f t="shared" si="143"/>
        <v>STINSON</v>
      </c>
    </row>
    <row r="9172" spans="6:13" ht="15" thickBot="1" x14ac:dyDescent="0.4">
      <c r="F9172" s="29" t="s">
        <v>5549</v>
      </c>
      <c r="G9172" s="27" t="s">
        <v>11539</v>
      </c>
      <c r="H9172" s="27" t="s">
        <v>5555</v>
      </c>
      <c r="I9172" s="27" t="s">
        <v>6108</v>
      </c>
      <c r="J9172" s="27" t="s">
        <v>6158</v>
      </c>
      <c r="K9172" s="27">
        <v>3</v>
      </c>
      <c r="L9172" s="27" t="s">
        <v>6159</v>
      </c>
      <c r="M9172" s="36" t="str">
        <f t="shared" si="143"/>
        <v>STINSON</v>
      </c>
    </row>
    <row r="9173" spans="6:13" ht="15" thickBot="1" x14ac:dyDescent="0.4">
      <c r="F9173" s="30" t="s">
        <v>5549</v>
      </c>
      <c r="G9173" s="28" t="s">
        <v>11540</v>
      </c>
      <c r="H9173" s="28" t="s">
        <v>5551</v>
      </c>
      <c r="I9173" s="28" t="s">
        <v>6108</v>
      </c>
      <c r="J9173" s="28" t="s">
        <v>6158</v>
      </c>
      <c r="K9173" s="28">
        <v>1</v>
      </c>
      <c r="L9173" s="28" t="s">
        <v>6159</v>
      </c>
      <c r="M9173" s="36" t="str">
        <f t="shared" si="143"/>
        <v>STINSON</v>
      </c>
    </row>
    <row r="9174" spans="6:13" ht="15" thickBot="1" x14ac:dyDescent="0.4">
      <c r="F9174" s="29" t="s">
        <v>5549</v>
      </c>
      <c r="G9174" s="27" t="s">
        <v>10621</v>
      </c>
      <c r="H9174" s="27" t="s">
        <v>4757</v>
      </c>
      <c r="I9174" s="27" t="s">
        <v>6108</v>
      </c>
      <c r="J9174" s="27" t="s">
        <v>6158</v>
      </c>
      <c r="K9174" s="27">
        <v>1</v>
      </c>
      <c r="L9174" s="27" t="s">
        <v>6159</v>
      </c>
      <c r="M9174" s="36" t="str">
        <f t="shared" si="143"/>
        <v>STINSON</v>
      </c>
    </row>
    <row r="9175" spans="6:13" ht="15" thickBot="1" x14ac:dyDescent="0.4">
      <c r="F9175" s="30" t="s">
        <v>5549</v>
      </c>
      <c r="G9175" s="28" t="s">
        <v>5556</v>
      </c>
      <c r="H9175" s="28" t="s">
        <v>5555</v>
      </c>
      <c r="I9175" s="28" t="s">
        <v>6108</v>
      </c>
      <c r="J9175" s="28" t="s">
        <v>6158</v>
      </c>
      <c r="K9175" s="28">
        <v>3</v>
      </c>
      <c r="L9175" s="28" t="s">
        <v>6159</v>
      </c>
      <c r="M9175" s="36" t="str">
        <f t="shared" si="143"/>
        <v>STINSON</v>
      </c>
    </row>
    <row r="9176" spans="6:13" ht="15" thickBot="1" x14ac:dyDescent="0.4">
      <c r="F9176" s="29" t="s">
        <v>5549</v>
      </c>
      <c r="G9176" s="27" t="s">
        <v>5558</v>
      </c>
      <c r="H9176" s="27" t="s">
        <v>5557</v>
      </c>
      <c r="I9176" s="27" t="s">
        <v>6108</v>
      </c>
      <c r="J9176" s="27" t="s">
        <v>6158</v>
      </c>
      <c r="K9176" s="27">
        <v>3</v>
      </c>
      <c r="L9176" s="27" t="s">
        <v>6159</v>
      </c>
      <c r="M9176" s="36" t="str">
        <f t="shared" si="143"/>
        <v>STINSON</v>
      </c>
    </row>
    <row r="9177" spans="6:13" ht="15" thickBot="1" x14ac:dyDescent="0.4">
      <c r="F9177" s="30" t="s">
        <v>5549</v>
      </c>
      <c r="G9177" s="28" t="s">
        <v>11541</v>
      </c>
      <c r="H9177" s="28" t="s">
        <v>5555</v>
      </c>
      <c r="I9177" s="28" t="s">
        <v>6108</v>
      </c>
      <c r="J9177" s="28" t="s">
        <v>6158</v>
      </c>
      <c r="K9177" s="28">
        <v>3</v>
      </c>
      <c r="L9177" s="28" t="s">
        <v>6159</v>
      </c>
      <c r="M9177" s="36" t="str">
        <f t="shared" si="143"/>
        <v>STINSON</v>
      </c>
    </row>
    <row r="9178" spans="6:13" ht="15" thickBot="1" x14ac:dyDescent="0.4">
      <c r="F9178" s="29" t="s">
        <v>5549</v>
      </c>
      <c r="G9178" s="27" t="s">
        <v>5550</v>
      </c>
      <c r="H9178" s="27" t="s">
        <v>5548</v>
      </c>
      <c r="I9178" s="27" t="s">
        <v>6108</v>
      </c>
      <c r="J9178" s="27" t="s">
        <v>6158</v>
      </c>
      <c r="K9178" s="27">
        <v>1</v>
      </c>
      <c r="L9178" s="27" t="s">
        <v>6159</v>
      </c>
      <c r="M9178" s="36" t="str">
        <f t="shared" si="143"/>
        <v>STINSON</v>
      </c>
    </row>
    <row r="9179" spans="6:13" ht="15" thickBot="1" x14ac:dyDescent="0.4">
      <c r="F9179" s="30" t="s">
        <v>5549</v>
      </c>
      <c r="G9179" s="28" t="s">
        <v>11542</v>
      </c>
      <c r="H9179" s="28" t="s">
        <v>5548</v>
      </c>
      <c r="I9179" s="28" t="s">
        <v>6108</v>
      </c>
      <c r="J9179" s="28" t="s">
        <v>6158</v>
      </c>
      <c r="K9179" s="28">
        <v>1</v>
      </c>
      <c r="L9179" s="28" t="s">
        <v>6159</v>
      </c>
      <c r="M9179" s="36" t="str">
        <f t="shared" si="143"/>
        <v>STINSON</v>
      </c>
    </row>
    <row r="9180" spans="6:13" ht="15" thickBot="1" x14ac:dyDescent="0.4">
      <c r="F9180" s="29" t="s">
        <v>5549</v>
      </c>
      <c r="G9180" s="27" t="s">
        <v>11543</v>
      </c>
      <c r="H9180" s="27" t="s">
        <v>5551</v>
      </c>
      <c r="I9180" s="27" t="s">
        <v>6108</v>
      </c>
      <c r="J9180" s="27" t="s">
        <v>6158</v>
      </c>
      <c r="K9180" s="27">
        <v>1</v>
      </c>
      <c r="L9180" s="27" t="s">
        <v>6159</v>
      </c>
      <c r="M9180" s="36" t="str">
        <f t="shared" si="143"/>
        <v>STINSON</v>
      </c>
    </row>
    <row r="9181" spans="6:13" ht="15" thickBot="1" x14ac:dyDescent="0.4">
      <c r="F9181" s="30" t="s">
        <v>5549</v>
      </c>
      <c r="G9181" s="28" t="s">
        <v>5554</v>
      </c>
      <c r="H9181" s="28" t="s">
        <v>5553</v>
      </c>
      <c r="I9181" s="28" t="s">
        <v>6108</v>
      </c>
      <c r="J9181" s="28" t="s">
        <v>6158</v>
      </c>
      <c r="K9181" s="28">
        <v>1</v>
      </c>
      <c r="L9181" s="28" t="s">
        <v>6159</v>
      </c>
      <c r="M9181" s="36" t="str">
        <f t="shared" si="143"/>
        <v>STINSON</v>
      </c>
    </row>
    <row r="9182" spans="6:13" ht="15" thickBot="1" x14ac:dyDescent="0.4">
      <c r="F9182" s="29" t="s">
        <v>5549</v>
      </c>
      <c r="G9182" s="27" t="s">
        <v>11544</v>
      </c>
      <c r="H9182" s="27" t="s">
        <v>4757</v>
      </c>
      <c r="I9182" s="27" t="s">
        <v>6108</v>
      </c>
      <c r="J9182" s="27" t="s">
        <v>6158</v>
      </c>
      <c r="K9182" s="27">
        <v>1</v>
      </c>
      <c r="L9182" s="27" t="s">
        <v>6159</v>
      </c>
      <c r="M9182" s="36" t="str">
        <f t="shared" si="143"/>
        <v>STINSON</v>
      </c>
    </row>
    <row r="9183" spans="6:13" ht="15" thickBot="1" x14ac:dyDescent="0.4">
      <c r="F9183" s="30" t="s">
        <v>5560</v>
      </c>
      <c r="G9183" s="28" t="s">
        <v>5565</v>
      </c>
      <c r="H9183" s="28" t="s">
        <v>5564</v>
      </c>
      <c r="I9183" s="28" t="s">
        <v>6108</v>
      </c>
      <c r="J9183" s="28" t="s">
        <v>6158</v>
      </c>
      <c r="K9183" s="28">
        <v>1</v>
      </c>
      <c r="L9183" s="28" t="s">
        <v>6159</v>
      </c>
      <c r="M9183" s="36" t="str">
        <f t="shared" si="143"/>
        <v>STITS</v>
      </c>
    </row>
    <row r="9184" spans="6:13" ht="15" thickBot="1" x14ac:dyDescent="0.4">
      <c r="F9184" s="29" t="s">
        <v>5560</v>
      </c>
      <c r="G9184" s="27" t="s">
        <v>11545</v>
      </c>
      <c r="H9184" s="27" t="s">
        <v>5562</v>
      </c>
      <c r="I9184" s="27" t="s">
        <v>6108</v>
      </c>
      <c r="J9184" s="27" t="s">
        <v>6158</v>
      </c>
      <c r="K9184" s="27">
        <v>1</v>
      </c>
      <c r="L9184" s="27" t="s">
        <v>6159</v>
      </c>
      <c r="M9184" s="36" t="str">
        <f t="shared" si="143"/>
        <v>STITS</v>
      </c>
    </row>
    <row r="9185" spans="6:13" ht="15" thickBot="1" x14ac:dyDescent="0.4">
      <c r="F9185" s="30" t="s">
        <v>5560</v>
      </c>
      <c r="G9185" s="28" t="s">
        <v>11546</v>
      </c>
      <c r="H9185" s="28" t="s">
        <v>5559</v>
      </c>
      <c r="I9185" s="28" t="s">
        <v>6108</v>
      </c>
      <c r="J9185" s="28" t="s">
        <v>6158</v>
      </c>
      <c r="K9185" s="28">
        <v>1</v>
      </c>
      <c r="L9185" s="28" t="s">
        <v>6159</v>
      </c>
      <c r="M9185" s="36" t="str">
        <f t="shared" si="143"/>
        <v>STITS</v>
      </c>
    </row>
    <row r="9186" spans="6:13" ht="15" thickBot="1" x14ac:dyDescent="0.4">
      <c r="F9186" s="29" t="s">
        <v>5560</v>
      </c>
      <c r="G9186" s="27" t="s">
        <v>5563</v>
      </c>
      <c r="H9186" s="27" t="s">
        <v>5562</v>
      </c>
      <c r="I9186" s="27" t="s">
        <v>6108</v>
      </c>
      <c r="J9186" s="27" t="s">
        <v>6158</v>
      </c>
      <c r="K9186" s="27">
        <v>1</v>
      </c>
      <c r="L9186" s="27" t="s">
        <v>6159</v>
      </c>
      <c r="M9186" s="36" t="str">
        <f t="shared" si="143"/>
        <v>STITS</v>
      </c>
    </row>
    <row r="9187" spans="6:13" ht="15" thickBot="1" x14ac:dyDescent="0.4">
      <c r="F9187" s="30" t="s">
        <v>5560</v>
      </c>
      <c r="G9187" s="28" t="s">
        <v>11547</v>
      </c>
      <c r="H9187" s="28" t="s">
        <v>5564</v>
      </c>
      <c r="I9187" s="28" t="s">
        <v>6108</v>
      </c>
      <c r="J9187" s="28" t="s">
        <v>6158</v>
      </c>
      <c r="K9187" s="28">
        <v>1</v>
      </c>
      <c r="L9187" s="28" t="s">
        <v>6159</v>
      </c>
      <c r="M9187" s="36" t="str">
        <f t="shared" si="143"/>
        <v>STITS</v>
      </c>
    </row>
    <row r="9188" spans="6:13" ht="15" thickBot="1" x14ac:dyDescent="0.4">
      <c r="F9188" s="29" t="s">
        <v>5560</v>
      </c>
      <c r="G9188" s="27" t="s">
        <v>11548</v>
      </c>
      <c r="H9188" s="27" t="s">
        <v>5566</v>
      </c>
      <c r="I9188" s="27" t="s">
        <v>6108</v>
      </c>
      <c r="J9188" s="27" t="s">
        <v>6158</v>
      </c>
      <c r="K9188" s="27">
        <v>1</v>
      </c>
      <c r="L9188" s="27" t="s">
        <v>6159</v>
      </c>
      <c r="M9188" s="36" t="str">
        <f t="shared" si="143"/>
        <v>STITS</v>
      </c>
    </row>
    <row r="9189" spans="6:13" ht="15" thickBot="1" x14ac:dyDescent="0.4">
      <c r="F9189" s="30" t="s">
        <v>5560</v>
      </c>
      <c r="G9189" s="28" t="s">
        <v>5561</v>
      </c>
      <c r="H9189" s="28" t="s">
        <v>5559</v>
      </c>
      <c r="I9189" s="28" t="s">
        <v>6108</v>
      </c>
      <c r="J9189" s="28" t="s">
        <v>6158</v>
      </c>
      <c r="K9189" s="28">
        <v>1</v>
      </c>
      <c r="L9189" s="28" t="s">
        <v>6159</v>
      </c>
      <c r="M9189" s="36" t="str">
        <f t="shared" si="143"/>
        <v>STITS</v>
      </c>
    </row>
    <row r="9190" spans="6:13" ht="15" thickBot="1" x14ac:dyDescent="0.4">
      <c r="F9190" s="29" t="s">
        <v>5560</v>
      </c>
      <c r="G9190" s="27" t="s">
        <v>5567</v>
      </c>
      <c r="H9190" s="27" t="s">
        <v>5566</v>
      </c>
      <c r="I9190" s="27" t="s">
        <v>6108</v>
      </c>
      <c r="J9190" s="27" t="s">
        <v>6158</v>
      </c>
      <c r="K9190" s="27">
        <v>1</v>
      </c>
      <c r="L9190" s="27" t="s">
        <v>6159</v>
      </c>
      <c r="M9190" s="36" t="str">
        <f t="shared" si="143"/>
        <v>STITS</v>
      </c>
    </row>
    <row r="9191" spans="6:13" ht="15" thickBot="1" x14ac:dyDescent="0.4">
      <c r="F9191" s="30" t="s">
        <v>5569</v>
      </c>
      <c r="G9191" s="28" t="s">
        <v>3090</v>
      </c>
      <c r="H9191" s="28" t="s">
        <v>3088</v>
      </c>
      <c r="I9191" s="28" t="s">
        <v>6108</v>
      </c>
      <c r="J9191" s="28" t="s">
        <v>6158</v>
      </c>
      <c r="K9191" s="28">
        <v>1</v>
      </c>
      <c r="L9191" s="28" t="s">
        <v>6159</v>
      </c>
      <c r="M9191" s="36" t="str">
        <f t="shared" si="143"/>
        <v>STODDARD-HAMILTON</v>
      </c>
    </row>
    <row r="9192" spans="6:13" ht="15" thickBot="1" x14ac:dyDescent="0.4">
      <c r="F9192" s="29" t="s">
        <v>5569</v>
      </c>
      <c r="G9192" s="27" t="s">
        <v>3092</v>
      </c>
      <c r="H9192" s="27" t="s">
        <v>3091</v>
      </c>
      <c r="I9192" s="27" t="s">
        <v>6108</v>
      </c>
      <c r="J9192" s="27" t="s">
        <v>6158</v>
      </c>
      <c r="K9192" s="27">
        <v>1</v>
      </c>
      <c r="L9192" s="27" t="s">
        <v>6159</v>
      </c>
      <c r="M9192" s="36" t="str">
        <f t="shared" si="143"/>
        <v>STODDARD-HAMILTON</v>
      </c>
    </row>
    <row r="9193" spans="6:13" ht="15" thickBot="1" x14ac:dyDescent="0.4">
      <c r="F9193" s="30" t="s">
        <v>5569</v>
      </c>
      <c r="G9193" s="28" t="s">
        <v>11549</v>
      </c>
      <c r="H9193" s="28" t="s">
        <v>3091</v>
      </c>
      <c r="I9193" s="28" t="s">
        <v>6108</v>
      </c>
      <c r="J9193" s="28" t="s">
        <v>6158</v>
      </c>
      <c r="K9193" s="28">
        <v>1</v>
      </c>
      <c r="L9193" s="28" t="s">
        <v>6159</v>
      </c>
      <c r="M9193" s="36" t="str">
        <f t="shared" si="143"/>
        <v>STODDARD-HAMILTON</v>
      </c>
    </row>
    <row r="9194" spans="6:13" ht="15" thickBot="1" x14ac:dyDescent="0.4">
      <c r="F9194" s="29" t="s">
        <v>5569</v>
      </c>
      <c r="G9194" s="27" t="s">
        <v>5570</v>
      </c>
      <c r="H9194" s="27" t="s">
        <v>5568</v>
      </c>
      <c r="I9194" s="27" t="s">
        <v>6108</v>
      </c>
      <c r="J9194" s="27" t="s">
        <v>6169</v>
      </c>
      <c r="K9194" s="27">
        <v>1</v>
      </c>
      <c r="L9194" s="27" t="s">
        <v>6159</v>
      </c>
      <c r="M9194" s="36" t="str">
        <f t="shared" si="143"/>
        <v>STODDARD-HAMILTON</v>
      </c>
    </row>
    <row r="9195" spans="6:13" ht="15" thickBot="1" x14ac:dyDescent="0.4">
      <c r="F9195" s="30" t="s">
        <v>5572</v>
      </c>
      <c r="G9195" s="28" t="s">
        <v>11550</v>
      </c>
      <c r="H9195" s="28" t="s">
        <v>5578</v>
      </c>
      <c r="I9195" s="28" t="s">
        <v>6108</v>
      </c>
      <c r="J9195" s="28" t="s">
        <v>6158</v>
      </c>
      <c r="K9195" s="28">
        <v>1</v>
      </c>
      <c r="L9195" s="28" t="s">
        <v>6159</v>
      </c>
      <c r="M9195" s="36" t="str">
        <f t="shared" si="143"/>
        <v>STOLP</v>
      </c>
    </row>
    <row r="9196" spans="6:13" ht="15" thickBot="1" x14ac:dyDescent="0.4">
      <c r="F9196" s="29" t="s">
        <v>5572</v>
      </c>
      <c r="G9196" s="27" t="s">
        <v>5581</v>
      </c>
      <c r="H9196" s="27" t="s">
        <v>5580</v>
      </c>
      <c r="I9196" s="27" t="s">
        <v>6108</v>
      </c>
      <c r="J9196" s="27" t="s">
        <v>6158</v>
      </c>
      <c r="K9196" s="27">
        <v>1</v>
      </c>
      <c r="L9196" s="27" t="s">
        <v>6159</v>
      </c>
      <c r="M9196" s="36" t="str">
        <f t="shared" si="143"/>
        <v>STOLP</v>
      </c>
    </row>
    <row r="9197" spans="6:13" ht="15" thickBot="1" x14ac:dyDescent="0.4">
      <c r="F9197" s="30" t="s">
        <v>5572</v>
      </c>
      <c r="G9197" s="28" t="s">
        <v>5573</v>
      </c>
      <c r="H9197" s="28" t="s">
        <v>5571</v>
      </c>
      <c r="I9197" s="28" t="s">
        <v>6108</v>
      </c>
      <c r="J9197" s="28" t="s">
        <v>6158</v>
      </c>
      <c r="K9197" s="28">
        <v>1</v>
      </c>
      <c r="L9197" s="28" t="s">
        <v>6159</v>
      </c>
      <c r="M9197" s="36" t="str">
        <f t="shared" si="143"/>
        <v>STOLP</v>
      </c>
    </row>
    <row r="9198" spans="6:13" ht="15" thickBot="1" x14ac:dyDescent="0.4">
      <c r="F9198" s="29" t="s">
        <v>5572</v>
      </c>
      <c r="G9198" s="27" t="s">
        <v>5575</v>
      </c>
      <c r="H9198" s="27" t="s">
        <v>5574</v>
      </c>
      <c r="I9198" s="27" t="s">
        <v>6108</v>
      </c>
      <c r="J9198" s="27" t="s">
        <v>6158</v>
      </c>
      <c r="K9198" s="27">
        <v>1</v>
      </c>
      <c r="L9198" s="27" t="s">
        <v>6159</v>
      </c>
      <c r="M9198" s="36" t="str">
        <f t="shared" si="143"/>
        <v>STOLP</v>
      </c>
    </row>
    <row r="9199" spans="6:13" ht="15" thickBot="1" x14ac:dyDescent="0.4">
      <c r="F9199" s="30" t="s">
        <v>5572</v>
      </c>
      <c r="G9199" s="28" t="s">
        <v>5577</v>
      </c>
      <c r="H9199" s="28" t="s">
        <v>5576</v>
      </c>
      <c r="I9199" s="28" t="s">
        <v>6108</v>
      </c>
      <c r="J9199" s="28" t="s">
        <v>6158</v>
      </c>
      <c r="K9199" s="28">
        <v>1</v>
      </c>
      <c r="L9199" s="28" t="s">
        <v>6159</v>
      </c>
      <c r="M9199" s="36" t="str">
        <f t="shared" si="143"/>
        <v>STOLP</v>
      </c>
    </row>
    <row r="9200" spans="6:13" ht="15" thickBot="1" x14ac:dyDescent="0.4">
      <c r="F9200" s="29" t="s">
        <v>5572</v>
      </c>
      <c r="G9200" s="27" t="s">
        <v>5579</v>
      </c>
      <c r="H9200" s="27" t="s">
        <v>5578</v>
      </c>
      <c r="I9200" s="27" t="s">
        <v>6108</v>
      </c>
      <c r="J9200" s="27" t="s">
        <v>6158</v>
      </c>
      <c r="K9200" s="27">
        <v>1</v>
      </c>
      <c r="L9200" s="27" t="s">
        <v>6159</v>
      </c>
      <c r="M9200" s="36" t="str">
        <f t="shared" si="143"/>
        <v>STOLP</v>
      </c>
    </row>
    <row r="9201" spans="6:13" ht="15" thickBot="1" x14ac:dyDescent="0.4">
      <c r="F9201" s="30" t="s">
        <v>5572</v>
      </c>
      <c r="G9201" s="28" t="s">
        <v>11551</v>
      </c>
      <c r="H9201" s="28" t="s">
        <v>5580</v>
      </c>
      <c r="I9201" s="28" t="s">
        <v>6108</v>
      </c>
      <c r="J9201" s="28" t="s">
        <v>6158</v>
      </c>
      <c r="K9201" s="28">
        <v>1</v>
      </c>
      <c r="L9201" s="28" t="s">
        <v>6159</v>
      </c>
      <c r="M9201" s="36" t="str">
        <f t="shared" si="143"/>
        <v>STOLP</v>
      </c>
    </row>
    <row r="9202" spans="6:13" ht="15" thickBot="1" x14ac:dyDescent="0.4">
      <c r="F9202" s="29" t="s">
        <v>5572</v>
      </c>
      <c r="G9202" s="27" t="s">
        <v>11552</v>
      </c>
      <c r="H9202" s="27" t="s">
        <v>5571</v>
      </c>
      <c r="I9202" s="27" t="s">
        <v>6108</v>
      </c>
      <c r="J9202" s="27" t="s">
        <v>6158</v>
      </c>
      <c r="K9202" s="27">
        <v>1</v>
      </c>
      <c r="L9202" s="27" t="s">
        <v>6159</v>
      </c>
      <c r="M9202" s="36" t="str">
        <f t="shared" si="143"/>
        <v>STOLP</v>
      </c>
    </row>
    <row r="9203" spans="6:13" ht="15" thickBot="1" x14ac:dyDescent="0.4">
      <c r="F9203" s="30" t="s">
        <v>5572</v>
      </c>
      <c r="G9203" s="28" t="s">
        <v>11553</v>
      </c>
      <c r="H9203" s="28" t="s">
        <v>5574</v>
      </c>
      <c r="I9203" s="28" t="s">
        <v>6108</v>
      </c>
      <c r="J9203" s="28" t="s">
        <v>6158</v>
      </c>
      <c r="K9203" s="28">
        <v>1</v>
      </c>
      <c r="L9203" s="28" t="s">
        <v>6159</v>
      </c>
      <c r="M9203" s="36" t="str">
        <f t="shared" si="143"/>
        <v>STOLP</v>
      </c>
    </row>
    <row r="9204" spans="6:13" ht="15" thickBot="1" x14ac:dyDescent="0.4">
      <c r="F9204" s="29" t="s">
        <v>5572</v>
      </c>
      <c r="G9204" s="27" t="s">
        <v>2247</v>
      </c>
      <c r="H9204" s="27" t="s">
        <v>5576</v>
      </c>
      <c r="I9204" s="27" t="s">
        <v>6108</v>
      </c>
      <c r="J9204" s="27" t="s">
        <v>6158</v>
      </c>
      <c r="K9204" s="27">
        <v>1</v>
      </c>
      <c r="L9204" s="27" t="s">
        <v>6159</v>
      </c>
      <c r="M9204" s="36" t="str">
        <f t="shared" si="143"/>
        <v>STOLP</v>
      </c>
    </row>
    <row r="9205" spans="6:13" ht="15" thickBot="1" x14ac:dyDescent="0.4">
      <c r="F9205" s="30" t="s">
        <v>5572</v>
      </c>
      <c r="G9205" s="28" t="s">
        <v>5583</v>
      </c>
      <c r="H9205" s="28" t="s">
        <v>5582</v>
      </c>
      <c r="I9205" s="28" t="s">
        <v>6108</v>
      </c>
      <c r="J9205" s="28" t="s">
        <v>6158</v>
      </c>
      <c r="K9205" s="28">
        <v>1</v>
      </c>
      <c r="L9205" s="28" t="s">
        <v>6159</v>
      </c>
      <c r="M9205" s="36" t="str">
        <f t="shared" si="143"/>
        <v>STOLP</v>
      </c>
    </row>
    <row r="9206" spans="6:13" ht="15" thickBot="1" x14ac:dyDescent="0.4">
      <c r="F9206" s="29" t="s">
        <v>11554</v>
      </c>
      <c r="G9206" s="27" t="s">
        <v>11381</v>
      </c>
      <c r="H9206" s="27" t="s">
        <v>5376</v>
      </c>
      <c r="I9206" s="27" t="s">
        <v>6108</v>
      </c>
      <c r="J9206" s="27" t="s">
        <v>6158</v>
      </c>
      <c r="K9206" s="27">
        <v>1</v>
      </c>
      <c r="L9206" s="27" t="s">
        <v>6159</v>
      </c>
      <c r="M9206" s="36" t="str">
        <f t="shared" si="143"/>
        <v>STORCH AVIATION</v>
      </c>
    </row>
    <row r="9207" spans="6:13" ht="15" thickBot="1" x14ac:dyDescent="0.4">
      <c r="F9207" s="30" t="s">
        <v>11554</v>
      </c>
      <c r="G9207" s="28" t="s">
        <v>11555</v>
      </c>
      <c r="H9207" s="28" t="s">
        <v>5376</v>
      </c>
      <c r="I9207" s="28" t="s">
        <v>6108</v>
      </c>
      <c r="J9207" s="28" t="s">
        <v>6158</v>
      </c>
      <c r="K9207" s="28">
        <v>1</v>
      </c>
      <c r="L9207" s="28" t="s">
        <v>6159</v>
      </c>
      <c r="M9207" s="36" t="str">
        <f t="shared" si="143"/>
        <v>STORCH AVIATION</v>
      </c>
    </row>
    <row r="9208" spans="6:13" ht="15" thickBot="1" x14ac:dyDescent="0.4">
      <c r="F9208" s="29" t="s">
        <v>11554</v>
      </c>
      <c r="G9208" s="27" t="s">
        <v>2853</v>
      </c>
      <c r="H9208" s="27" t="s">
        <v>5376</v>
      </c>
      <c r="I9208" s="27" t="s">
        <v>6108</v>
      </c>
      <c r="J9208" s="27" t="s">
        <v>6158</v>
      </c>
      <c r="K9208" s="27">
        <v>1</v>
      </c>
      <c r="L9208" s="27" t="s">
        <v>6159</v>
      </c>
      <c r="M9208" s="36" t="str">
        <f t="shared" si="143"/>
        <v>STORCH AVIATION</v>
      </c>
    </row>
    <row r="9209" spans="6:13" ht="15" thickBot="1" x14ac:dyDescent="0.4">
      <c r="F9209" s="30" t="s">
        <v>11554</v>
      </c>
      <c r="G9209" s="28" t="s">
        <v>11556</v>
      </c>
      <c r="H9209" s="28" t="s">
        <v>5376</v>
      </c>
      <c r="I9209" s="28" t="s">
        <v>6108</v>
      </c>
      <c r="J9209" s="28" t="s">
        <v>6158</v>
      </c>
      <c r="K9209" s="28">
        <v>1</v>
      </c>
      <c r="L9209" s="28" t="s">
        <v>6159</v>
      </c>
      <c r="M9209" s="36" t="str">
        <f t="shared" si="143"/>
        <v>STORCH AVIATION</v>
      </c>
    </row>
    <row r="9210" spans="6:13" ht="15" thickBot="1" x14ac:dyDescent="0.4">
      <c r="F9210" s="29" t="s">
        <v>11557</v>
      </c>
      <c r="G9210" s="27" t="s">
        <v>11186</v>
      </c>
      <c r="H9210" s="27" t="s">
        <v>4834</v>
      </c>
      <c r="I9210" s="27" t="s">
        <v>6108</v>
      </c>
      <c r="J9210" s="27" t="s">
        <v>6158</v>
      </c>
      <c r="K9210" s="27">
        <v>1</v>
      </c>
      <c r="L9210" s="27" t="s">
        <v>6159</v>
      </c>
      <c r="M9210" s="36" t="str">
        <f t="shared" si="143"/>
        <v>STORMAIRCRAFT</v>
      </c>
    </row>
    <row r="9211" spans="6:13" ht="15" thickBot="1" x14ac:dyDescent="0.4">
      <c r="F9211" s="30" t="s">
        <v>11557</v>
      </c>
      <c r="G9211" s="28" t="s">
        <v>5247</v>
      </c>
      <c r="H9211" s="28" t="s">
        <v>5246</v>
      </c>
      <c r="I9211" s="28" t="s">
        <v>6108</v>
      </c>
      <c r="J9211" s="28" t="s">
        <v>6158</v>
      </c>
      <c r="K9211" s="28">
        <v>1</v>
      </c>
      <c r="L9211" s="28" t="s">
        <v>6159</v>
      </c>
      <c r="M9211" s="36" t="str">
        <f t="shared" si="143"/>
        <v>STORMAIRCRAFT</v>
      </c>
    </row>
    <row r="9212" spans="6:13" ht="15" thickBot="1" x14ac:dyDescent="0.4">
      <c r="F9212" s="29" t="s">
        <v>5585</v>
      </c>
      <c r="G9212" s="27" t="s">
        <v>11558</v>
      </c>
      <c r="H9212" s="27" t="s">
        <v>5584</v>
      </c>
      <c r="I9212" s="27" t="s">
        <v>6108</v>
      </c>
      <c r="J9212" s="27" t="s">
        <v>6158</v>
      </c>
      <c r="K9212" s="27">
        <v>1</v>
      </c>
      <c r="L9212" s="27" t="s">
        <v>6159</v>
      </c>
      <c r="M9212" s="36" t="str">
        <f t="shared" si="143"/>
        <v>STREAMLINE WELDING</v>
      </c>
    </row>
    <row r="9213" spans="6:13" ht="15" thickBot="1" x14ac:dyDescent="0.4">
      <c r="F9213" s="30" t="s">
        <v>5585</v>
      </c>
      <c r="G9213" s="28" t="s">
        <v>11559</v>
      </c>
      <c r="H9213" s="28" t="s">
        <v>5584</v>
      </c>
      <c r="I9213" s="28" t="s">
        <v>6108</v>
      </c>
      <c r="J9213" s="28" t="s">
        <v>6158</v>
      </c>
      <c r="K9213" s="28">
        <v>1</v>
      </c>
      <c r="L9213" s="28" t="s">
        <v>6159</v>
      </c>
      <c r="M9213" s="36" t="str">
        <f t="shared" si="143"/>
        <v>STREAMLINE WELDING</v>
      </c>
    </row>
    <row r="9214" spans="6:13" ht="15" thickBot="1" x14ac:dyDescent="0.4">
      <c r="F9214" s="29" t="s">
        <v>5585</v>
      </c>
      <c r="G9214" s="27" t="s">
        <v>5588</v>
      </c>
      <c r="H9214" s="27" t="s">
        <v>5587</v>
      </c>
      <c r="I9214" s="27" t="s">
        <v>6108</v>
      </c>
      <c r="J9214" s="27" t="s">
        <v>6158</v>
      </c>
      <c r="K9214" s="27">
        <v>1</v>
      </c>
      <c r="L9214" s="27" t="s">
        <v>6159</v>
      </c>
      <c r="M9214" s="36" t="str">
        <f t="shared" si="143"/>
        <v>STREAMLINE WELDING</v>
      </c>
    </row>
    <row r="9215" spans="6:13" ht="15" thickBot="1" x14ac:dyDescent="0.4">
      <c r="F9215" s="30" t="s">
        <v>5585</v>
      </c>
      <c r="G9215" s="28" t="s">
        <v>11560</v>
      </c>
      <c r="H9215" s="28" t="s">
        <v>5587</v>
      </c>
      <c r="I9215" s="28" t="s">
        <v>6108</v>
      </c>
      <c r="J9215" s="28" t="s">
        <v>6158</v>
      </c>
      <c r="K9215" s="28">
        <v>1</v>
      </c>
      <c r="L9215" s="28" t="s">
        <v>6159</v>
      </c>
      <c r="M9215" s="36" t="str">
        <f t="shared" si="143"/>
        <v>STREAMLINE WELDING</v>
      </c>
    </row>
    <row r="9216" spans="6:13" ht="15" thickBot="1" x14ac:dyDescent="0.4">
      <c r="F9216" s="29" t="s">
        <v>5585</v>
      </c>
      <c r="G9216" s="27" t="s">
        <v>5586</v>
      </c>
      <c r="H9216" s="27" t="s">
        <v>5584</v>
      </c>
      <c r="I9216" s="27" t="s">
        <v>6108</v>
      </c>
      <c r="J9216" s="27" t="s">
        <v>6158</v>
      </c>
      <c r="K9216" s="27">
        <v>1</v>
      </c>
      <c r="L9216" s="27" t="s">
        <v>6159</v>
      </c>
      <c r="M9216" s="36" t="str">
        <f t="shared" si="143"/>
        <v>STREAMLINE WELDING</v>
      </c>
    </row>
    <row r="9217" spans="6:13" ht="15" thickBot="1" x14ac:dyDescent="0.4">
      <c r="F9217" s="30" t="s">
        <v>5585</v>
      </c>
      <c r="G9217" s="28" t="s">
        <v>11561</v>
      </c>
      <c r="H9217" s="28" t="s">
        <v>5584</v>
      </c>
      <c r="I9217" s="28" t="s">
        <v>6108</v>
      </c>
      <c r="J9217" s="28" t="s">
        <v>6158</v>
      </c>
      <c r="K9217" s="28">
        <v>1</v>
      </c>
      <c r="L9217" s="28" t="s">
        <v>6159</v>
      </c>
      <c r="M9217" s="36" t="str">
        <f t="shared" si="143"/>
        <v>STREAMLINE WELDING</v>
      </c>
    </row>
    <row r="9218" spans="6:13" ht="15" thickBot="1" x14ac:dyDescent="0.4">
      <c r="F9218" s="29" t="s">
        <v>5590</v>
      </c>
      <c r="G9218" s="27" t="s">
        <v>11562</v>
      </c>
      <c r="H9218" s="27" t="s">
        <v>5589</v>
      </c>
      <c r="I9218" s="27" t="s">
        <v>6108</v>
      </c>
      <c r="J9218" s="27" t="s">
        <v>6158</v>
      </c>
      <c r="K9218" s="27">
        <v>1</v>
      </c>
      <c r="L9218" s="27" t="s">
        <v>6159</v>
      </c>
      <c r="M9218" s="36" t="str">
        <f t="shared" si="143"/>
        <v>STRIPLIN</v>
      </c>
    </row>
    <row r="9219" spans="6:13" ht="15" thickBot="1" x14ac:dyDescent="0.4">
      <c r="F9219" s="30" t="s">
        <v>5590</v>
      </c>
      <c r="G9219" s="28" t="s">
        <v>1518</v>
      </c>
      <c r="H9219" s="28" t="s">
        <v>5589</v>
      </c>
      <c r="I9219" s="28" t="s">
        <v>6108</v>
      </c>
      <c r="J9219" s="28" t="s">
        <v>6158</v>
      </c>
      <c r="K9219" s="28">
        <v>1</v>
      </c>
      <c r="L9219" s="28" t="s">
        <v>6159</v>
      </c>
      <c r="M9219" s="36" t="str">
        <f t="shared" si="143"/>
        <v>STRIPLIN</v>
      </c>
    </row>
    <row r="9220" spans="6:13" ht="15" thickBot="1" x14ac:dyDescent="0.4">
      <c r="F9220" s="29" t="s">
        <v>5592</v>
      </c>
      <c r="G9220" s="27" t="s">
        <v>5593</v>
      </c>
      <c r="H9220" s="27" t="s">
        <v>5591</v>
      </c>
      <c r="I9220" s="27" t="s">
        <v>6108</v>
      </c>
      <c r="J9220" s="27" t="s">
        <v>6158</v>
      </c>
      <c r="K9220" s="27">
        <v>1</v>
      </c>
      <c r="L9220" s="27" t="s">
        <v>6159</v>
      </c>
      <c r="M9220" s="36" t="str">
        <f t="shared" si="143"/>
        <v>STROJNIK</v>
      </c>
    </row>
    <row r="9221" spans="6:13" ht="15" thickBot="1" x14ac:dyDescent="0.4">
      <c r="F9221" s="30" t="s">
        <v>5595</v>
      </c>
      <c r="G9221" s="28" t="s">
        <v>6357</v>
      </c>
      <c r="H9221" s="28" t="s">
        <v>434</v>
      </c>
      <c r="I9221" s="28" t="s">
        <v>6170</v>
      </c>
      <c r="J9221" s="28" t="s">
        <v>6169</v>
      </c>
      <c r="K9221" s="28">
        <v>1</v>
      </c>
      <c r="L9221" s="28" t="s">
        <v>6159</v>
      </c>
      <c r="M9221" s="36" t="str">
        <f t="shared" si="143"/>
        <v>SUD</v>
      </c>
    </row>
    <row r="9222" spans="6:13" ht="15" thickBot="1" x14ac:dyDescent="0.4">
      <c r="F9222" s="29" t="s">
        <v>5595</v>
      </c>
      <c r="G9222" s="27" t="s">
        <v>6358</v>
      </c>
      <c r="H9222" s="27" t="s">
        <v>436</v>
      </c>
      <c r="I9222" s="27" t="s">
        <v>6170</v>
      </c>
      <c r="J9222" s="27" t="s">
        <v>6169</v>
      </c>
      <c r="K9222" s="27">
        <v>1</v>
      </c>
      <c r="L9222" s="27" t="s">
        <v>6159</v>
      </c>
      <c r="M9222" s="36" t="str">
        <f t="shared" si="143"/>
        <v>SUD</v>
      </c>
    </row>
    <row r="9223" spans="6:13" ht="15" thickBot="1" x14ac:dyDescent="0.4">
      <c r="F9223" s="30" t="s">
        <v>5595</v>
      </c>
      <c r="G9223" s="28" t="s">
        <v>6385</v>
      </c>
      <c r="H9223" s="28" t="s">
        <v>411</v>
      </c>
      <c r="I9223" s="28" t="s">
        <v>6108</v>
      </c>
      <c r="J9223" s="28" t="s">
        <v>6109</v>
      </c>
      <c r="K9223" s="28">
        <v>2</v>
      </c>
      <c r="L9223" s="28" t="s">
        <v>6110</v>
      </c>
      <c r="M9223" s="36" t="str">
        <f t="shared" ref="M9223:M9286" si="144">F9223</f>
        <v>SUD</v>
      </c>
    </row>
    <row r="9224" spans="6:13" ht="15" thickBot="1" x14ac:dyDescent="0.4">
      <c r="F9224" s="29" t="s">
        <v>5595</v>
      </c>
      <c r="G9224" s="27" t="s">
        <v>6387</v>
      </c>
      <c r="H9224" s="27" t="s">
        <v>444</v>
      </c>
      <c r="I9224" s="27" t="s">
        <v>6108</v>
      </c>
      <c r="J9224" s="27" t="s">
        <v>6109</v>
      </c>
      <c r="K9224" s="27">
        <v>2</v>
      </c>
      <c r="L9224" s="27" t="s">
        <v>6159</v>
      </c>
      <c r="M9224" s="36" t="str">
        <f t="shared" si="144"/>
        <v>SUD</v>
      </c>
    </row>
    <row r="9225" spans="6:13" ht="15" thickBot="1" x14ac:dyDescent="0.4">
      <c r="F9225" s="30" t="s">
        <v>5595</v>
      </c>
      <c r="G9225" s="28" t="s">
        <v>11563</v>
      </c>
      <c r="H9225" s="28" t="s">
        <v>5597</v>
      </c>
      <c r="I9225" s="28" t="s">
        <v>6170</v>
      </c>
      <c r="J9225" s="28" t="s">
        <v>6169</v>
      </c>
      <c r="K9225" s="28">
        <v>1</v>
      </c>
      <c r="L9225" s="28" t="s">
        <v>6159</v>
      </c>
      <c r="M9225" s="36" t="str">
        <f t="shared" si="144"/>
        <v>SUD</v>
      </c>
    </row>
    <row r="9226" spans="6:13" ht="15" thickBot="1" x14ac:dyDescent="0.4">
      <c r="F9226" s="29" t="s">
        <v>5595</v>
      </c>
      <c r="G9226" s="27" t="s">
        <v>6678</v>
      </c>
      <c r="H9226" s="27" t="s">
        <v>3266</v>
      </c>
      <c r="I9226" s="27" t="s">
        <v>6108</v>
      </c>
      <c r="J9226" s="27" t="s">
        <v>6158</v>
      </c>
      <c r="K9226" s="27">
        <v>1</v>
      </c>
      <c r="L9226" s="27" t="s">
        <v>6159</v>
      </c>
      <c r="M9226" s="36" t="str">
        <f t="shared" si="144"/>
        <v>SUD</v>
      </c>
    </row>
    <row r="9227" spans="6:13" ht="15" thickBot="1" x14ac:dyDescent="0.4">
      <c r="F9227" s="30" t="s">
        <v>5595</v>
      </c>
      <c r="G9227" s="28" t="s">
        <v>78</v>
      </c>
      <c r="H9227" s="28" t="s">
        <v>76</v>
      </c>
      <c r="I9227" s="28" t="s">
        <v>6170</v>
      </c>
      <c r="J9227" s="28" t="s">
        <v>6169</v>
      </c>
      <c r="K9227" s="28">
        <v>1</v>
      </c>
      <c r="L9227" s="28" t="s">
        <v>6159</v>
      </c>
      <c r="M9227" s="36" t="str">
        <f t="shared" si="144"/>
        <v>SUD</v>
      </c>
    </row>
    <row r="9228" spans="6:13" ht="15" thickBot="1" x14ac:dyDescent="0.4">
      <c r="F9228" s="29" t="s">
        <v>5595</v>
      </c>
      <c r="G9228" s="27" t="s">
        <v>8843</v>
      </c>
      <c r="H9228" s="27" t="s">
        <v>3034</v>
      </c>
      <c r="I9228" s="27" t="s">
        <v>6108</v>
      </c>
      <c r="J9228" s="27" t="s">
        <v>6158</v>
      </c>
      <c r="K9228" s="27">
        <v>1</v>
      </c>
      <c r="L9228" s="27" t="s">
        <v>6159</v>
      </c>
      <c r="M9228" s="36" t="str">
        <f t="shared" si="144"/>
        <v>SUD</v>
      </c>
    </row>
    <row r="9229" spans="6:13" ht="15" thickBot="1" x14ac:dyDescent="0.4">
      <c r="F9229" s="30" t="s">
        <v>5595</v>
      </c>
      <c r="G9229" s="28" t="s">
        <v>2867</v>
      </c>
      <c r="H9229" s="28" t="s">
        <v>3034</v>
      </c>
      <c r="I9229" s="28" t="s">
        <v>6108</v>
      </c>
      <c r="J9229" s="28" t="s">
        <v>6158</v>
      </c>
      <c r="K9229" s="28">
        <v>1</v>
      </c>
      <c r="L9229" s="28" t="s">
        <v>6159</v>
      </c>
      <c r="M9229" s="36" t="str">
        <f t="shared" si="144"/>
        <v>SUD</v>
      </c>
    </row>
    <row r="9230" spans="6:13" ht="15" thickBot="1" x14ac:dyDescent="0.4">
      <c r="F9230" s="29" t="s">
        <v>5595</v>
      </c>
      <c r="G9230" s="27" t="s">
        <v>429</v>
      </c>
      <c r="H9230" s="27" t="s">
        <v>428</v>
      </c>
      <c r="I9230" s="27" t="s">
        <v>6170</v>
      </c>
      <c r="J9230" s="27" t="s">
        <v>6169</v>
      </c>
      <c r="K9230" s="27">
        <v>1</v>
      </c>
      <c r="L9230" s="27" t="s">
        <v>6159</v>
      </c>
      <c r="M9230" s="36" t="str">
        <f t="shared" si="144"/>
        <v>SUD</v>
      </c>
    </row>
    <row r="9231" spans="6:13" ht="15" thickBot="1" x14ac:dyDescent="0.4">
      <c r="F9231" s="30" t="s">
        <v>5595</v>
      </c>
      <c r="G9231" s="28" t="s">
        <v>445</v>
      </c>
      <c r="H9231" s="28" t="s">
        <v>444</v>
      </c>
      <c r="I9231" s="28" t="s">
        <v>6108</v>
      </c>
      <c r="J9231" s="28" t="s">
        <v>6109</v>
      </c>
      <c r="K9231" s="28">
        <v>2</v>
      </c>
      <c r="L9231" s="28" t="s">
        <v>6159</v>
      </c>
      <c r="M9231" s="36" t="str">
        <f t="shared" si="144"/>
        <v>SUD</v>
      </c>
    </row>
    <row r="9232" spans="6:13" ht="15" thickBot="1" x14ac:dyDescent="0.4">
      <c r="F9232" s="29" t="s">
        <v>5595</v>
      </c>
      <c r="G9232" s="27" t="s">
        <v>441</v>
      </c>
      <c r="H9232" s="27" t="s">
        <v>440</v>
      </c>
      <c r="I9232" s="27" t="s">
        <v>6170</v>
      </c>
      <c r="J9232" s="27" t="s">
        <v>6169</v>
      </c>
      <c r="K9232" s="27">
        <v>2</v>
      </c>
      <c r="L9232" s="27" t="s">
        <v>6159</v>
      </c>
      <c r="M9232" s="36" t="str">
        <f t="shared" si="144"/>
        <v>SUD</v>
      </c>
    </row>
    <row r="9233" spans="6:13" ht="15" thickBot="1" x14ac:dyDescent="0.4">
      <c r="F9233" s="30" t="s">
        <v>5595</v>
      </c>
      <c r="G9233" s="28" t="s">
        <v>5339</v>
      </c>
      <c r="H9233" s="28" t="s">
        <v>5338</v>
      </c>
      <c r="I9233" s="28" t="s">
        <v>6170</v>
      </c>
      <c r="J9233" s="28" t="s">
        <v>6158</v>
      </c>
      <c r="K9233" s="28">
        <v>1</v>
      </c>
      <c r="L9233" s="28" t="s">
        <v>6159</v>
      </c>
      <c r="M9233" s="36" t="str">
        <f t="shared" si="144"/>
        <v>SUD</v>
      </c>
    </row>
    <row r="9234" spans="6:13" ht="15" thickBot="1" x14ac:dyDescent="0.4">
      <c r="F9234" s="29" t="s">
        <v>5595</v>
      </c>
      <c r="G9234" s="27" t="s">
        <v>6401</v>
      </c>
      <c r="H9234" s="27" t="s">
        <v>428</v>
      </c>
      <c r="I9234" s="27" t="s">
        <v>6170</v>
      </c>
      <c r="J9234" s="27" t="s">
        <v>6169</v>
      </c>
      <c r="K9234" s="27">
        <v>1</v>
      </c>
      <c r="L9234" s="27" t="s">
        <v>6159</v>
      </c>
      <c r="M9234" s="36" t="str">
        <f t="shared" si="144"/>
        <v>SUD</v>
      </c>
    </row>
    <row r="9235" spans="6:13" ht="15" thickBot="1" x14ac:dyDescent="0.4">
      <c r="F9235" s="30" t="s">
        <v>5595</v>
      </c>
      <c r="G9235" s="28" t="s">
        <v>6402</v>
      </c>
      <c r="H9235" s="28" t="s">
        <v>436</v>
      </c>
      <c r="I9235" s="28" t="s">
        <v>6170</v>
      </c>
      <c r="J9235" s="28" t="s">
        <v>6169</v>
      </c>
      <c r="K9235" s="28">
        <v>1</v>
      </c>
      <c r="L9235" s="28" t="s">
        <v>6159</v>
      </c>
      <c r="M9235" s="36" t="str">
        <f t="shared" si="144"/>
        <v>SUD</v>
      </c>
    </row>
    <row r="9236" spans="6:13" ht="15" thickBot="1" x14ac:dyDescent="0.4">
      <c r="F9236" s="29" t="s">
        <v>5595</v>
      </c>
      <c r="G9236" s="27" t="s">
        <v>435</v>
      </c>
      <c r="H9236" s="27" t="s">
        <v>434</v>
      </c>
      <c r="I9236" s="27" t="s">
        <v>6170</v>
      </c>
      <c r="J9236" s="27" t="s">
        <v>6169</v>
      </c>
      <c r="K9236" s="27">
        <v>1</v>
      </c>
      <c r="L9236" s="27" t="s">
        <v>6159</v>
      </c>
      <c r="M9236" s="36" t="str">
        <f t="shared" si="144"/>
        <v>SUD</v>
      </c>
    </row>
    <row r="9237" spans="6:13" ht="15" thickBot="1" x14ac:dyDescent="0.4">
      <c r="F9237" s="30" t="s">
        <v>5595</v>
      </c>
      <c r="G9237" s="28" t="s">
        <v>437</v>
      </c>
      <c r="H9237" s="28" t="s">
        <v>436</v>
      </c>
      <c r="I9237" s="28" t="s">
        <v>6170</v>
      </c>
      <c r="J9237" s="28" t="s">
        <v>6169</v>
      </c>
      <c r="K9237" s="28">
        <v>1</v>
      </c>
      <c r="L9237" s="28" t="s">
        <v>6159</v>
      </c>
      <c r="M9237" s="36" t="str">
        <f t="shared" si="144"/>
        <v>SUD</v>
      </c>
    </row>
    <row r="9238" spans="6:13" ht="15" thickBot="1" x14ac:dyDescent="0.4">
      <c r="F9238" s="29" t="s">
        <v>5595</v>
      </c>
      <c r="G9238" s="27" t="s">
        <v>427</v>
      </c>
      <c r="H9238" s="27" t="s">
        <v>426</v>
      </c>
      <c r="I9238" s="27" t="s">
        <v>6170</v>
      </c>
      <c r="J9238" s="27" t="s">
        <v>6169</v>
      </c>
      <c r="K9238" s="27">
        <v>3</v>
      </c>
      <c r="L9238" s="27" t="s">
        <v>6110</v>
      </c>
      <c r="M9238" s="36" t="str">
        <f t="shared" si="144"/>
        <v>SUD</v>
      </c>
    </row>
    <row r="9239" spans="6:13" ht="15" thickBot="1" x14ac:dyDescent="0.4">
      <c r="F9239" s="30" t="s">
        <v>5595</v>
      </c>
      <c r="G9239" s="28" t="s">
        <v>6403</v>
      </c>
      <c r="H9239" s="28" t="s">
        <v>440</v>
      </c>
      <c r="I9239" s="28" t="s">
        <v>6170</v>
      </c>
      <c r="J9239" s="28" t="s">
        <v>6169</v>
      </c>
      <c r="K9239" s="28">
        <v>2</v>
      </c>
      <c r="L9239" s="28" t="s">
        <v>6159</v>
      </c>
      <c r="M9239" s="36" t="str">
        <f t="shared" si="144"/>
        <v>SUD</v>
      </c>
    </row>
    <row r="9240" spans="6:13" ht="15" thickBot="1" x14ac:dyDescent="0.4">
      <c r="F9240" s="29" t="s">
        <v>5595</v>
      </c>
      <c r="G9240" s="27" t="s">
        <v>6404</v>
      </c>
      <c r="H9240" s="27" t="s">
        <v>76</v>
      </c>
      <c r="I9240" s="27" t="s">
        <v>6170</v>
      </c>
      <c r="J9240" s="27" t="s">
        <v>6169</v>
      </c>
      <c r="K9240" s="27">
        <v>1</v>
      </c>
      <c r="L9240" s="27" t="s">
        <v>6159</v>
      </c>
      <c r="M9240" s="36" t="str">
        <f t="shared" si="144"/>
        <v>SUD</v>
      </c>
    </row>
    <row r="9241" spans="6:13" ht="15" thickBot="1" x14ac:dyDescent="0.4">
      <c r="F9241" s="30" t="s">
        <v>5595</v>
      </c>
      <c r="G9241" s="28" t="s">
        <v>6171</v>
      </c>
      <c r="H9241" s="28" t="s">
        <v>76</v>
      </c>
      <c r="I9241" s="28" t="s">
        <v>6170</v>
      </c>
      <c r="J9241" s="28" t="s">
        <v>6169</v>
      </c>
      <c r="K9241" s="28">
        <v>1</v>
      </c>
      <c r="L9241" s="28" t="s">
        <v>6159</v>
      </c>
      <c r="M9241" s="36" t="str">
        <f t="shared" si="144"/>
        <v>SUD</v>
      </c>
    </row>
    <row r="9242" spans="6:13" ht="15" thickBot="1" x14ac:dyDescent="0.4">
      <c r="F9242" s="29" t="s">
        <v>5595</v>
      </c>
      <c r="G9242" s="27" t="s">
        <v>11564</v>
      </c>
      <c r="H9242" s="27" t="s">
        <v>434</v>
      </c>
      <c r="I9242" s="27" t="s">
        <v>6170</v>
      </c>
      <c r="J9242" s="27" t="s">
        <v>6169</v>
      </c>
      <c r="K9242" s="27">
        <v>1</v>
      </c>
      <c r="L9242" s="27" t="s">
        <v>6159</v>
      </c>
      <c r="M9242" s="36" t="str">
        <f t="shared" si="144"/>
        <v>SUD</v>
      </c>
    </row>
    <row r="9243" spans="6:13" ht="15" thickBot="1" x14ac:dyDescent="0.4">
      <c r="F9243" s="30" t="s">
        <v>5595</v>
      </c>
      <c r="G9243" s="28" t="s">
        <v>413</v>
      </c>
      <c r="H9243" s="28" t="s">
        <v>411</v>
      </c>
      <c r="I9243" s="28" t="s">
        <v>6108</v>
      </c>
      <c r="J9243" s="28" t="s">
        <v>6109</v>
      </c>
      <c r="K9243" s="28">
        <v>2</v>
      </c>
      <c r="L9243" s="28" t="s">
        <v>6110</v>
      </c>
      <c r="M9243" s="36" t="str">
        <f t="shared" si="144"/>
        <v>SUD</v>
      </c>
    </row>
    <row r="9244" spans="6:13" ht="15" thickBot="1" x14ac:dyDescent="0.4">
      <c r="F9244" s="29" t="s">
        <v>5595</v>
      </c>
      <c r="G9244" s="27" t="s">
        <v>11565</v>
      </c>
      <c r="H9244" s="27" t="s">
        <v>434</v>
      </c>
      <c r="I9244" s="27" t="s">
        <v>6170</v>
      </c>
      <c r="J9244" s="27" t="s">
        <v>6169</v>
      </c>
      <c r="K9244" s="27">
        <v>1</v>
      </c>
      <c r="L9244" s="27" t="s">
        <v>6159</v>
      </c>
      <c r="M9244" s="36" t="str">
        <f t="shared" si="144"/>
        <v>SUD</v>
      </c>
    </row>
    <row r="9245" spans="6:13" ht="15" thickBot="1" x14ac:dyDescent="0.4">
      <c r="F9245" s="30" t="s">
        <v>5595</v>
      </c>
      <c r="G9245" s="28" t="s">
        <v>10878</v>
      </c>
      <c r="H9245" s="28" t="s">
        <v>434</v>
      </c>
      <c r="I9245" s="28" t="s">
        <v>6170</v>
      </c>
      <c r="J9245" s="28" t="s">
        <v>6169</v>
      </c>
      <c r="K9245" s="28">
        <v>1</v>
      </c>
      <c r="L9245" s="28" t="s">
        <v>6159</v>
      </c>
      <c r="M9245" s="36" t="str">
        <f t="shared" si="144"/>
        <v>SUD</v>
      </c>
    </row>
    <row r="9246" spans="6:13" ht="15" thickBot="1" x14ac:dyDescent="0.4">
      <c r="F9246" s="29" t="s">
        <v>5595</v>
      </c>
      <c r="G9246" s="27" t="s">
        <v>8650</v>
      </c>
      <c r="H9246" s="27" t="s">
        <v>436</v>
      </c>
      <c r="I9246" s="27" t="s">
        <v>6170</v>
      </c>
      <c r="J9246" s="27" t="s">
        <v>6169</v>
      </c>
      <c r="K9246" s="27">
        <v>1</v>
      </c>
      <c r="L9246" s="27" t="s">
        <v>6159</v>
      </c>
      <c r="M9246" s="36" t="str">
        <f t="shared" si="144"/>
        <v>SUD</v>
      </c>
    </row>
    <row r="9247" spans="6:13" ht="15" thickBot="1" x14ac:dyDescent="0.4">
      <c r="F9247" s="30" t="s">
        <v>5595</v>
      </c>
      <c r="G9247" s="28" t="s">
        <v>5598</v>
      </c>
      <c r="H9247" s="28" t="s">
        <v>5597</v>
      </c>
      <c r="I9247" s="28" t="s">
        <v>6170</v>
      </c>
      <c r="J9247" s="28" t="s">
        <v>6169</v>
      </c>
      <c r="K9247" s="28">
        <v>1</v>
      </c>
      <c r="L9247" s="28" t="s">
        <v>6159</v>
      </c>
      <c r="M9247" s="36" t="str">
        <f t="shared" si="144"/>
        <v>SUD</v>
      </c>
    </row>
    <row r="9248" spans="6:13" ht="15" thickBot="1" x14ac:dyDescent="0.4">
      <c r="F9248" s="29" t="s">
        <v>5595</v>
      </c>
      <c r="G9248" s="27" t="s">
        <v>11566</v>
      </c>
      <c r="H9248" s="27" t="s">
        <v>5594</v>
      </c>
      <c r="I9248" s="27" t="s">
        <v>6108</v>
      </c>
      <c r="J9248" s="27" t="s">
        <v>6109</v>
      </c>
      <c r="K9248" s="27">
        <v>2</v>
      </c>
      <c r="L9248" s="27" t="s">
        <v>6110</v>
      </c>
      <c r="M9248" s="36" t="str">
        <f t="shared" si="144"/>
        <v>SUD</v>
      </c>
    </row>
    <row r="9249" spans="6:13" ht="15" thickBot="1" x14ac:dyDescent="0.4">
      <c r="F9249" s="30" t="s">
        <v>5595</v>
      </c>
      <c r="G9249" s="28" t="s">
        <v>6411</v>
      </c>
      <c r="H9249" s="28" t="s">
        <v>426</v>
      </c>
      <c r="I9249" s="28" t="s">
        <v>6170</v>
      </c>
      <c r="J9249" s="28" t="s">
        <v>6169</v>
      </c>
      <c r="K9249" s="28">
        <v>3</v>
      </c>
      <c r="L9249" s="28" t="s">
        <v>6110</v>
      </c>
      <c r="M9249" s="36" t="str">
        <f t="shared" si="144"/>
        <v>SUD</v>
      </c>
    </row>
    <row r="9250" spans="6:13" ht="15" thickBot="1" x14ac:dyDescent="0.4">
      <c r="F9250" s="29" t="s">
        <v>5595</v>
      </c>
      <c r="G9250" s="27" t="s">
        <v>11567</v>
      </c>
      <c r="H9250" s="27" t="s">
        <v>3266</v>
      </c>
      <c r="I9250" s="27" t="s">
        <v>6108</v>
      </c>
      <c r="J9250" s="27" t="s">
        <v>6158</v>
      </c>
      <c r="K9250" s="27">
        <v>1</v>
      </c>
      <c r="L9250" s="27" t="s">
        <v>6159</v>
      </c>
      <c r="M9250" s="36" t="str">
        <f t="shared" si="144"/>
        <v>SUD</v>
      </c>
    </row>
    <row r="9251" spans="6:13" ht="15" thickBot="1" x14ac:dyDescent="0.4">
      <c r="F9251" s="30" t="s">
        <v>5595</v>
      </c>
      <c r="G9251" s="28" t="s">
        <v>11568</v>
      </c>
      <c r="H9251" s="28" t="s">
        <v>411</v>
      </c>
      <c r="I9251" s="28" t="s">
        <v>6108</v>
      </c>
      <c r="J9251" s="28" t="s">
        <v>6109</v>
      </c>
      <c r="K9251" s="28">
        <v>2</v>
      </c>
      <c r="L9251" s="28" t="s">
        <v>6110</v>
      </c>
      <c r="M9251" s="36" t="str">
        <f t="shared" si="144"/>
        <v>SUD</v>
      </c>
    </row>
    <row r="9252" spans="6:13" ht="15" thickBot="1" x14ac:dyDescent="0.4">
      <c r="F9252" s="29" t="s">
        <v>5595</v>
      </c>
      <c r="G9252" s="27" t="s">
        <v>5596</v>
      </c>
      <c r="H9252" s="27" t="s">
        <v>5594</v>
      </c>
      <c r="I9252" s="27" t="s">
        <v>6108</v>
      </c>
      <c r="J9252" s="27" t="s">
        <v>6109</v>
      </c>
      <c r="K9252" s="27">
        <v>2</v>
      </c>
      <c r="L9252" s="27" t="s">
        <v>6110</v>
      </c>
      <c r="M9252" s="36" t="str">
        <f t="shared" si="144"/>
        <v>SUD</v>
      </c>
    </row>
    <row r="9253" spans="6:13" ht="15" thickBot="1" x14ac:dyDescent="0.4">
      <c r="F9253" s="30" t="s">
        <v>11569</v>
      </c>
      <c r="G9253" s="28" t="s">
        <v>6357</v>
      </c>
      <c r="H9253" s="28" t="s">
        <v>434</v>
      </c>
      <c r="I9253" s="28" t="s">
        <v>6170</v>
      </c>
      <c r="J9253" s="28" t="s">
        <v>6169</v>
      </c>
      <c r="K9253" s="28">
        <v>1</v>
      </c>
      <c r="L9253" s="28" t="s">
        <v>6159</v>
      </c>
      <c r="M9253" s="36" t="str">
        <f t="shared" si="144"/>
        <v>SUD-EST</v>
      </c>
    </row>
    <row r="9254" spans="6:13" ht="15" thickBot="1" x14ac:dyDescent="0.4">
      <c r="F9254" s="29" t="s">
        <v>11569</v>
      </c>
      <c r="G9254" s="27" t="s">
        <v>6385</v>
      </c>
      <c r="H9254" s="27" t="s">
        <v>411</v>
      </c>
      <c r="I9254" s="27" t="s">
        <v>6108</v>
      </c>
      <c r="J9254" s="27" t="s">
        <v>6109</v>
      </c>
      <c r="K9254" s="27">
        <v>2</v>
      </c>
      <c r="L9254" s="27" t="s">
        <v>6110</v>
      </c>
      <c r="M9254" s="36" t="str">
        <f t="shared" si="144"/>
        <v>SUD-EST</v>
      </c>
    </row>
    <row r="9255" spans="6:13" ht="15" thickBot="1" x14ac:dyDescent="0.4">
      <c r="F9255" s="30" t="s">
        <v>11569</v>
      </c>
      <c r="G9255" s="28" t="s">
        <v>413</v>
      </c>
      <c r="H9255" s="28" t="s">
        <v>411</v>
      </c>
      <c r="I9255" s="28" t="s">
        <v>6108</v>
      </c>
      <c r="J9255" s="28" t="s">
        <v>6109</v>
      </c>
      <c r="K9255" s="28">
        <v>2</v>
      </c>
      <c r="L9255" s="28" t="s">
        <v>6110</v>
      </c>
      <c r="M9255" s="36" t="str">
        <f t="shared" si="144"/>
        <v>SUD-EST</v>
      </c>
    </row>
    <row r="9256" spans="6:13" ht="15" thickBot="1" x14ac:dyDescent="0.4">
      <c r="F9256" s="29" t="s">
        <v>11569</v>
      </c>
      <c r="G9256" s="27" t="s">
        <v>10878</v>
      </c>
      <c r="H9256" s="27" t="s">
        <v>434</v>
      </c>
      <c r="I9256" s="27" t="s">
        <v>6170</v>
      </c>
      <c r="J9256" s="27" t="s">
        <v>6169</v>
      </c>
      <c r="K9256" s="27">
        <v>1</v>
      </c>
      <c r="L9256" s="27" t="s">
        <v>6159</v>
      </c>
      <c r="M9256" s="36" t="str">
        <f t="shared" si="144"/>
        <v>SUD-EST</v>
      </c>
    </row>
    <row r="9257" spans="6:13" ht="15" thickBot="1" x14ac:dyDescent="0.4">
      <c r="F9257" s="30" t="s">
        <v>11570</v>
      </c>
      <c r="G9257" s="28" t="s">
        <v>11563</v>
      </c>
      <c r="H9257" s="28" t="s">
        <v>5597</v>
      </c>
      <c r="I9257" s="28" t="s">
        <v>6170</v>
      </c>
      <c r="J9257" s="28" t="s">
        <v>6169</v>
      </c>
      <c r="K9257" s="28">
        <v>1</v>
      </c>
      <c r="L9257" s="28" t="s">
        <v>6159</v>
      </c>
      <c r="M9257" s="36" t="str">
        <f t="shared" si="144"/>
        <v>SUD-OUEST</v>
      </c>
    </row>
    <row r="9258" spans="6:13" ht="15" thickBot="1" x14ac:dyDescent="0.4">
      <c r="F9258" s="29" t="s">
        <v>11570</v>
      </c>
      <c r="G9258" s="27" t="s">
        <v>5598</v>
      </c>
      <c r="H9258" s="27" t="s">
        <v>5597</v>
      </c>
      <c r="I9258" s="27" t="s">
        <v>6170</v>
      </c>
      <c r="J9258" s="27" t="s">
        <v>6169</v>
      </c>
      <c r="K9258" s="27">
        <v>1</v>
      </c>
      <c r="L9258" s="27" t="s">
        <v>6159</v>
      </c>
      <c r="M9258" s="36" t="str">
        <f t="shared" si="144"/>
        <v>SUD-OUEST</v>
      </c>
    </row>
    <row r="9259" spans="6:13" ht="15" thickBot="1" x14ac:dyDescent="0.4">
      <c r="F9259" s="30" t="s">
        <v>11571</v>
      </c>
      <c r="G9259" s="28" t="s">
        <v>6387</v>
      </c>
      <c r="H9259" s="28" t="s">
        <v>444</v>
      </c>
      <c r="I9259" s="28" t="s">
        <v>6108</v>
      </c>
      <c r="J9259" s="28" t="s">
        <v>6109</v>
      </c>
      <c r="K9259" s="28">
        <v>2</v>
      </c>
      <c r="L9259" s="28" t="s">
        <v>6159</v>
      </c>
      <c r="M9259" s="36" t="str">
        <f t="shared" si="144"/>
        <v>SUDFLUG</v>
      </c>
    </row>
    <row r="9260" spans="6:13" ht="15" thickBot="1" x14ac:dyDescent="0.4">
      <c r="F9260" s="29" t="s">
        <v>11571</v>
      </c>
      <c r="G9260" s="27" t="s">
        <v>445</v>
      </c>
      <c r="H9260" s="27" t="s">
        <v>444</v>
      </c>
      <c r="I9260" s="27" t="s">
        <v>6108</v>
      </c>
      <c r="J9260" s="27" t="s">
        <v>6109</v>
      </c>
      <c r="K9260" s="27">
        <v>2</v>
      </c>
      <c r="L9260" s="27" t="s">
        <v>6159</v>
      </c>
      <c r="M9260" s="36" t="str">
        <f t="shared" si="144"/>
        <v>SUDFLUG</v>
      </c>
    </row>
    <row r="9261" spans="6:13" ht="15" thickBot="1" x14ac:dyDescent="0.4">
      <c r="F9261" s="30" t="s">
        <v>5600</v>
      </c>
      <c r="G9261" s="28" t="s">
        <v>1513</v>
      </c>
      <c r="H9261" s="28" t="s">
        <v>5599</v>
      </c>
      <c r="I9261" s="28" t="s">
        <v>6108</v>
      </c>
      <c r="J9261" s="28" t="s">
        <v>6109</v>
      </c>
      <c r="K9261" s="28">
        <v>2</v>
      </c>
      <c r="L9261" s="28" t="s">
        <v>6110</v>
      </c>
      <c r="M9261" s="36" t="str">
        <f t="shared" si="144"/>
        <v>SUKHOI</v>
      </c>
    </row>
    <row r="9262" spans="6:13" ht="15" thickBot="1" x14ac:dyDescent="0.4">
      <c r="F9262" s="29" t="s">
        <v>5600</v>
      </c>
      <c r="G9262" s="27" t="s">
        <v>11199</v>
      </c>
      <c r="H9262" s="27" t="s">
        <v>3381</v>
      </c>
      <c r="I9262" s="27" t="s">
        <v>6108</v>
      </c>
      <c r="J9262" s="27" t="s">
        <v>6109</v>
      </c>
      <c r="K9262" s="27">
        <v>2</v>
      </c>
      <c r="L9262" s="27" t="s">
        <v>6110</v>
      </c>
      <c r="M9262" s="36" t="str">
        <f t="shared" si="144"/>
        <v>SUKHOI</v>
      </c>
    </row>
    <row r="9263" spans="6:13" ht="15" thickBot="1" x14ac:dyDescent="0.4">
      <c r="F9263" s="30" t="s">
        <v>5600</v>
      </c>
      <c r="G9263" s="28" t="s">
        <v>11572</v>
      </c>
      <c r="H9263" s="28" t="s">
        <v>3381</v>
      </c>
      <c r="I9263" s="28" t="s">
        <v>6108</v>
      </c>
      <c r="J9263" s="28" t="s">
        <v>6109</v>
      </c>
      <c r="K9263" s="28">
        <v>2</v>
      </c>
      <c r="L9263" s="28" t="s">
        <v>6110</v>
      </c>
      <c r="M9263" s="36" t="str">
        <f t="shared" si="144"/>
        <v>SUKHOI</v>
      </c>
    </row>
    <row r="9264" spans="6:13" ht="15" thickBot="1" x14ac:dyDescent="0.4">
      <c r="F9264" s="29" t="s">
        <v>5600</v>
      </c>
      <c r="G9264" s="27" t="s">
        <v>11573</v>
      </c>
      <c r="H9264" s="27" t="s">
        <v>5599</v>
      </c>
      <c r="I9264" s="27" t="s">
        <v>6108</v>
      </c>
      <c r="J9264" s="27" t="s">
        <v>6109</v>
      </c>
      <c r="K9264" s="27">
        <v>2</v>
      </c>
      <c r="L9264" s="27" t="s">
        <v>6110</v>
      </c>
      <c r="M9264" s="36" t="str">
        <f t="shared" si="144"/>
        <v>SUKHOI</v>
      </c>
    </row>
    <row r="9265" spans="6:13" ht="15" thickBot="1" x14ac:dyDescent="0.4">
      <c r="F9265" s="30" t="s">
        <v>5600</v>
      </c>
      <c r="G9265" s="28" t="s">
        <v>5057</v>
      </c>
      <c r="H9265" s="28" t="s">
        <v>5610</v>
      </c>
      <c r="I9265" s="28" t="s">
        <v>6108</v>
      </c>
      <c r="J9265" s="28" t="s">
        <v>6109</v>
      </c>
      <c r="K9265" s="28">
        <v>2</v>
      </c>
      <c r="L9265" s="28" t="s">
        <v>6110</v>
      </c>
      <c r="M9265" s="36" t="str">
        <f t="shared" si="144"/>
        <v>SUKHOI</v>
      </c>
    </row>
    <row r="9266" spans="6:13" ht="15" thickBot="1" x14ac:dyDescent="0.4">
      <c r="F9266" s="29" t="s">
        <v>5600</v>
      </c>
      <c r="G9266" s="27" t="s">
        <v>5613</v>
      </c>
      <c r="H9266" s="27" t="s">
        <v>5612</v>
      </c>
      <c r="I9266" s="27" t="s">
        <v>6108</v>
      </c>
      <c r="J9266" s="27" t="s">
        <v>6109</v>
      </c>
      <c r="K9266" s="27">
        <v>1</v>
      </c>
      <c r="L9266" s="27" t="s">
        <v>6110</v>
      </c>
      <c r="M9266" s="36" t="str">
        <f t="shared" si="144"/>
        <v>SUKHOI</v>
      </c>
    </row>
    <row r="9267" spans="6:13" ht="15" thickBot="1" x14ac:dyDescent="0.4">
      <c r="F9267" s="30" t="s">
        <v>5600</v>
      </c>
      <c r="G9267" s="28" t="s">
        <v>5605</v>
      </c>
      <c r="H9267" s="28" t="s">
        <v>5604</v>
      </c>
      <c r="I9267" s="28" t="s">
        <v>6108</v>
      </c>
      <c r="J9267" s="28" t="s">
        <v>6109</v>
      </c>
      <c r="K9267" s="28">
        <v>2</v>
      </c>
      <c r="L9267" s="28" t="s">
        <v>6110</v>
      </c>
      <c r="M9267" s="36" t="str">
        <f t="shared" si="144"/>
        <v>SUKHOI</v>
      </c>
    </row>
    <row r="9268" spans="6:13" ht="15" thickBot="1" x14ac:dyDescent="0.4">
      <c r="F9268" s="29" t="s">
        <v>5600</v>
      </c>
      <c r="G9268" s="27" t="s">
        <v>5607</v>
      </c>
      <c r="H9268" s="27" t="s">
        <v>5606</v>
      </c>
      <c r="I9268" s="27" t="s">
        <v>6108</v>
      </c>
      <c r="J9268" s="27" t="s">
        <v>6109</v>
      </c>
      <c r="K9268" s="27">
        <v>1</v>
      </c>
      <c r="L9268" s="27" t="s">
        <v>6110</v>
      </c>
      <c r="M9268" s="36" t="str">
        <f t="shared" si="144"/>
        <v>SUKHOI</v>
      </c>
    </row>
    <row r="9269" spans="6:13" ht="15" thickBot="1" x14ac:dyDescent="0.4">
      <c r="F9269" s="30" t="s">
        <v>5600</v>
      </c>
      <c r="G9269" s="28" t="s">
        <v>11574</v>
      </c>
      <c r="H9269" s="28" t="s">
        <v>5606</v>
      </c>
      <c r="I9269" s="28" t="s">
        <v>6108</v>
      </c>
      <c r="J9269" s="28" t="s">
        <v>6109</v>
      </c>
      <c r="K9269" s="28">
        <v>1</v>
      </c>
      <c r="L9269" s="28" t="s">
        <v>6110</v>
      </c>
      <c r="M9269" s="36" t="str">
        <f t="shared" si="144"/>
        <v>SUKHOI</v>
      </c>
    </row>
    <row r="9270" spans="6:13" ht="15" thickBot="1" x14ac:dyDescent="0.4">
      <c r="F9270" s="29" t="s">
        <v>5600</v>
      </c>
      <c r="G9270" s="27" t="s">
        <v>11575</v>
      </c>
      <c r="H9270" s="27" t="s">
        <v>5606</v>
      </c>
      <c r="I9270" s="27" t="s">
        <v>6108</v>
      </c>
      <c r="J9270" s="27" t="s">
        <v>6109</v>
      </c>
      <c r="K9270" s="27">
        <v>1</v>
      </c>
      <c r="L9270" s="27" t="s">
        <v>6110</v>
      </c>
      <c r="M9270" s="36" t="str">
        <f t="shared" si="144"/>
        <v>SUKHOI</v>
      </c>
    </row>
    <row r="9271" spans="6:13" ht="15" thickBot="1" x14ac:dyDescent="0.4">
      <c r="F9271" s="30" t="s">
        <v>5600</v>
      </c>
      <c r="G9271" s="28" t="s">
        <v>5609</v>
      </c>
      <c r="H9271" s="28" t="s">
        <v>5608</v>
      </c>
      <c r="I9271" s="28" t="s">
        <v>6108</v>
      </c>
      <c r="J9271" s="28" t="s">
        <v>6109</v>
      </c>
      <c r="K9271" s="28">
        <v>2</v>
      </c>
      <c r="L9271" s="28" t="s">
        <v>6110</v>
      </c>
      <c r="M9271" s="36" t="str">
        <f t="shared" si="144"/>
        <v>SUKHOI</v>
      </c>
    </row>
    <row r="9272" spans="6:13" ht="15" thickBot="1" x14ac:dyDescent="0.4">
      <c r="F9272" s="29" t="s">
        <v>5600</v>
      </c>
      <c r="G9272" s="27" t="s">
        <v>11576</v>
      </c>
      <c r="H9272" s="27" t="s">
        <v>5610</v>
      </c>
      <c r="I9272" s="27" t="s">
        <v>6108</v>
      </c>
      <c r="J9272" s="27" t="s">
        <v>6109</v>
      </c>
      <c r="K9272" s="27">
        <v>2</v>
      </c>
      <c r="L9272" s="27" t="s">
        <v>6110</v>
      </c>
      <c r="M9272" s="36" t="str">
        <f t="shared" si="144"/>
        <v>SUKHOI</v>
      </c>
    </row>
    <row r="9273" spans="6:13" ht="15" thickBot="1" x14ac:dyDescent="0.4">
      <c r="F9273" s="30" t="s">
        <v>5600</v>
      </c>
      <c r="G9273" s="28" t="s">
        <v>11577</v>
      </c>
      <c r="H9273" s="28" t="s">
        <v>5610</v>
      </c>
      <c r="I9273" s="28" t="s">
        <v>6108</v>
      </c>
      <c r="J9273" s="28" t="s">
        <v>6109</v>
      </c>
      <c r="K9273" s="28">
        <v>2</v>
      </c>
      <c r="L9273" s="28" t="s">
        <v>6110</v>
      </c>
      <c r="M9273" s="36" t="str">
        <f t="shared" si="144"/>
        <v>SUKHOI</v>
      </c>
    </row>
    <row r="9274" spans="6:13" ht="15" thickBot="1" x14ac:dyDescent="0.4">
      <c r="F9274" s="29" t="s">
        <v>5600</v>
      </c>
      <c r="G9274" s="27" t="s">
        <v>5619</v>
      </c>
      <c r="H9274" s="27" t="s">
        <v>5618</v>
      </c>
      <c r="I9274" s="27" t="s">
        <v>6108</v>
      </c>
      <c r="J9274" s="27" t="s">
        <v>6158</v>
      </c>
      <c r="K9274" s="27">
        <v>1</v>
      </c>
      <c r="L9274" s="27" t="s">
        <v>6159</v>
      </c>
      <c r="M9274" s="36" t="str">
        <f t="shared" si="144"/>
        <v>SUKHOI</v>
      </c>
    </row>
    <row r="9275" spans="6:13" ht="15" thickBot="1" x14ac:dyDescent="0.4">
      <c r="F9275" s="30" t="s">
        <v>5600</v>
      </c>
      <c r="G9275" s="28" t="s">
        <v>11578</v>
      </c>
      <c r="H9275" s="28" t="s">
        <v>3381</v>
      </c>
      <c r="I9275" s="28" t="s">
        <v>6108</v>
      </c>
      <c r="J9275" s="28" t="s">
        <v>6109</v>
      </c>
      <c r="K9275" s="28">
        <v>2</v>
      </c>
      <c r="L9275" s="28" t="s">
        <v>6110</v>
      </c>
      <c r="M9275" s="36" t="str">
        <f t="shared" si="144"/>
        <v>SUKHOI</v>
      </c>
    </row>
    <row r="9276" spans="6:13" ht="15" thickBot="1" x14ac:dyDescent="0.4">
      <c r="F9276" s="29" t="s">
        <v>5600</v>
      </c>
      <c r="G9276" s="27" t="s">
        <v>11579</v>
      </c>
      <c r="H9276" s="27" t="s">
        <v>5610</v>
      </c>
      <c r="I9276" s="27" t="s">
        <v>6108</v>
      </c>
      <c r="J9276" s="27" t="s">
        <v>6109</v>
      </c>
      <c r="K9276" s="27">
        <v>2</v>
      </c>
      <c r="L9276" s="27" t="s">
        <v>6110</v>
      </c>
      <c r="M9276" s="36" t="str">
        <f t="shared" si="144"/>
        <v>SUKHOI</v>
      </c>
    </row>
    <row r="9277" spans="6:13" ht="15" thickBot="1" x14ac:dyDescent="0.4">
      <c r="F9277" s="30" t="s">
        <v>5600</v>
      </c>
      <c r="G9277" s="28" t="s">
        <v>5621</v>
      </c>
      <c r="H9277" s="28" t="s">
        <v>5620</v>
      </c>
      <c r="I9277" s="28" t="s">
        <v>6108</v>
      </c>
      <c r="J9277" s="28" t="s">
        <v>6158</v>
      </c>
      <c r="K9277" s="28">
        <v>1</v>
      </c>
      <c r="L9277" s="28" t="s">
        <v>6159</v>
      </c>
      <c r="M9277" s="36" t="str">
        <f t="shared" si="144"/>
        <v>SUKHOI</v>
      </c>
    </row>
    <row r="9278" spans="6:13" ht="15" thickBot="1" x14ac:dyDescent="0.4">
      <c r="F9278" s="29" t="s">
        <v>5600</v>
      </c>
      <c r="G9278" s="27" t="s">
        <v>3382</v>
      </c>
      <c r="H9278" s="27" t="s">
        <v>3381</v>
      </c>
      <c r="I9278" s="27" t="s">
        <v>6108</v>
      </c>
      <c r="J9278" s="27" t="s">
        <v>6109</v>
      </c>
      <c r="K9278" s="27">
        <v>2</v>
      </c>
      <c r="L9278" s="27" t="s">
        <v>6110</v>
      </c>
      <c r="M9278" s="36" t="str">
        <f t="shared" si="144"/>
        <v>SUKHOI</v>
      </c>
    </row>
    <row r="9279" spans="6:13" ht="15" thickBot="1" x14ac:dyDescent="0.4">
      <c r="F9279" s="30" t="s">
        <v>5600</v>
      </c>
      <c r="G9279" s="28" t="s">
        <v>5623</v>
      </c>
      <c r="H9279" s="28" t="s">
        <v>5622</v>
      </c>
      <c r="I9279" s="28" t="s">
        <v>6108</v>
      </c>
      <c r="J9279" s="28" t="s">
        <v>6158</v>
      </c>
      <c r="K9279" s="28">
        <v>1</v>
      </c>
      <c r="L9279" s="28" t="s">
        <v>6159</v>
      </c>
      <c r="M9279" s="36" t="str">
        <f t="shared" si="144"/>
        <v>SUKHOI</v>
      </c>
    </row>
    <row r="9280" spans="6:13" ht="15" thickBot="1" x14ac:dyDescent="0.4">
      <c r="F9280" s="29" t="s">
        <v>5600</v>
      </c>
      <c r="G9280" s="27" t="s">
        <v>11580</v>
      </c>
      <c r="H9280" s="27" t="s">
        <v>3381</v>
      </c>
      <c r="I9280" s="27" t="s">
        <v>6108</v>
      </c>
      <c r="J9280" s="27" t="s">
        <v>6109</v>
      </c>
      <c r="K9280" s="27">
        <v>2</v>
      </c>
      <c r="L9280" s="27" t="s">
        <v>6110</v>
      </c>
      <c r="M9280" s="36" t="str">
        <f t="shared" si="144"/>
        <v>SUKHOI</v>
      </c>
    </row>
    <row r="9281" spans="6:13" ht="15" thickBot="1" x14ac:dyDescent="0.4">
      <c r="F9281" s="30" t="s">
        <v>5600</v>
      </c>
      <c r="G9281" s="28" t="s">
        <v>11581</v>
      </c>
      <c r="H9281" s="28" t="s">
        <v>3381</v>
      </c>
      <c r="I9281" s="28" t="s">
        <v>6108</v>
      </c>
      <c r="J9281" s="28" t="s">
        <v>6109</v>
      </c>
      <c r="K9281" s="28">
        <v>2</v>
      </c>
      <c r="L9281" s="28" t="s">
        <v>6110</v>
      </c>
      <c r="M9281" s="36" t="str">
        <f t="shared" si="144"/>
        <v>SUKHOI</v>
      </c>
    </row>
    <row r="9282" spans="6:13" ht="15" thickBot="1" x14ac:dyDescent="0.4">
      <c r="F9282" s="29" t="s">
        <v>5600</v>
      </c>
      <c r="G9282" s="27" t="s">
        <v>11582</v>
      </c>
      <c r="H9282" s="27" t="s">
        <v>3381</v>
      </c>
      <c r="I9282" s="27" t="s">
        <v>6108</v>
      </c>
      <c r="J9282" s="27" t="s">
        <v>6109</v>
      </c>
      <c r="K9282" s="27">
        <v>2</v>
      </c>
      <c r="L9282" s="27" t="s">
        <v>6110</v>
      </c>
      <c r="M9282" s="36" t="str">
        <f t="shared" si="144"/>
        <v>SUKHOI</v>
      </c>
    </row>
    <row r="9283" spans="6:13" ht="15" thickBot="1" x14ac:dyDescent="0.4">
      <c r="F9283" s="30" t="s">
        <v>5600</v>
      </c>
      <c r="G9283" s="28" t="s">
        <v>11583</v>
      </c>
      <c r="H9283" s="28" t="s">
        <v>3381</v>
      </c>
      <c r="I9283" s="28" t="s">
        <v>6108</v>
      </c>
      <c r="J9283" s="28" t="s">
        <v>6109</v>
      </c>
      <c r="K9283" s="28">
        <v>2</v>
      </c>
      <c r="L9283" s="28" t="s">
        <v>6110</v>
      </c>
      <c r="M9283" s="36" t="str">
        <f t="shared" si="144"/>
        <v>SUKHOI</v>
      </c>
    </row>
    <row r="9284" spans="6:13" ht="15" thickBot="1" x14ac:dyDescent="0.4">
      <c r="F9284" s="29" t="s">
        <v>5600</v>
      </c>
      <c r="G9284" s="27" t="s">
        <v>11584</v>
      </c>
      <c r="H9284" s="27" t="s">
        <v>3381</v>
      </c>
      <c r="I9284" s="27" t="s">
        <v>6108</v>
      </c>
      <c r="J9284" s="27" t="s">
        <v>6109</v>
      </c>
      <c r="K9284" s="27">
        <v>2</v>
      </c>
      <c r="L9284" s="27" t="s">
        <v>6110</v>
      </c>
      <c r="M9284" s="36" t="str">
        <f t="shared" si="144"/>
        <v>SUKHOI</v>
      </c>
    </row>
    <row r="9285" spans="6:13" ht="15" thickBot="1" x14ac:dyDescent="0.4">
      <c r="F9285" s="30" t="s">
        <v>5600</v>
      </c>
      <c r="G9285" s="28" t="s">
        <v>5625</v>
      </c>
      <c r="H9285" s="28" t="s">
        <v>5624</v>
      </c>
      <c r="I9285" s="28" t="s">
        <v>6108</v>
      </c>
      <c r="J9285" s="28" t="s">
        <v>6158</v>
      </c>
      <c r="K9285" s="28">
        <v>1</v>
      </c>
      <c r="L9285" s="28" t="s">
        <v>6159</v>
      </c>
      <c r="M9285" s="36" t="str">
        <f t="shared" si="144"/>
        <v>SUKHOI</v>
      </c>
    </row>
    <row r="9286" spans="6:13" ht="15" thickBot="1" x14ac:dyDescent="0.4">
      <c r="F9286" s="29" t="s">
        <v>5600</v>
      </c>
      <c r="G9286" s="27" t="s">
        <v>5611</v>
      </c>
      <c r="H9286" s="27" t="s">
        <v>5610</v>
      </c>
      <c r="I9286" s="27" t="s">
        <v>6108</v>
      </c>
      <c r="J9286" s="27" t="s">
        <v>6109</v>
      </c>
      <c r="K9286" s="27">
        <v>2</v>
      </c>
      <c r="L9286" s="27" t="s">
        <v>6110</v>
      </c>
      <c r="M9286" s="36" t="str">
        <f t="shared" si="144"/>
        <v>SUKHOI</v>
      </c>
    </row>
    <row r="9287" spans="6:13" ht="15" thickBot="1" x14ac:dyDescent="0.4">
      <c r="F9287" s="30" t="s">
        <v>5600</v>
      </c>
      <c r="G9287" s="28" t="s">
        <v>5601</v>
      </c>
      <c r="H9287" s="28" t="s">
        <v>5599</v>
      </c>
      <c r="I9287" s="28" t="s">
        <v>6108</v>
      </c>
      <c r="J9287" s="28" t="s">
        <v>6109</v>
      </c>
      <c r="K9287" s="28">
        <v>2</v>
      </c>
      <c r="L9287" s="28" t="s">
        <v>6110</v>
      </c>
      <c r="M9287" s="36" t="str">
        <f t="shared" ref="M9287:M9350" si="145">F9287</f>
        <v>SUKHOI</v>
      </c>
    </row>
    <row r="9288" spans="6:13" ht="15" thickBot="1" x14ac:dyDescent="0.4">
      <c r="F9288" s="29" t="s">
        <v>5600</v>
      </c>
      <c r="G9288" s="27" t="s">
        <v>5617</v>
      </c>
      <c r="H9288" s="27" t="s">
        <v>5616</v>
      </c>
      <c r="I9288" s="27" t="s">
        <v>6108</v>
      </c>
      <c r="J9288" s="27" t="s">
        <v>6169</v>
      </c>
      <c r="K9288" s="27">
        <v>2</v>
      </c>
      <c r="L9288" s="27" t="s">
        <v>6110</v>
      </c>
      <c r="M9288" s="36" t="str">
        <f t="shared" si="145"/>
        <v>SUKHOI</v>
      </c>
    </row>
    <row r="9289" spans="6:13" ht="15" thickBot="1" x14ac:dyDescent="0.4">
      <c r="F9289" s="30" t="s">
        <v>5600</v>
      </c>
      <c r="G9289" s="28" t="s">
        <v>5603</v>
      </c>
      <c r="H9289" s="28" t="s">
        <v>5602</v>
      </c>
      <c r="I9289" s="28" t="s">
        <v>6108</v>
      </c>
      <c r="J9289" s="28" t="s">
        <v>6109</v>
      </c>
      <c r="K9289" s="28">
        <v>2</v>
      </c>
      <c r="L9289" s="28" t="s">
        <v>6110</v>
      </c>
      <c r="M9289" s="36" t="str">
        <f t="shared" si="145"/>
        <v>SUKHOI</v>
      </c>
    </row>
    <row r="9290" spans="6:13" ht="15" thickBot="1" x14ac:dyDescent="0.4">
      <c r="F9290" s="29" t="s">
        <v>5600</v>
      </c>
      <c r="G9290" s="27" t="s">
        <v>5615</v>
      </c>
      <c r="H9290" s="27" t="s">
        <v>5614</v>
      </c>
      <c r="I9290" s="27" t="s">
        <v>6108</v>
      </c>
      <c r="J9290" s="27" t="s">
        <v>6109</v>
      </c>
      <c r="K9290" s="27">
        <v>2</v>
      </c>
      <c r="L9290" s="27" t="s">
        <v>6110</v>
      </c>
      <c r="M9290" s="36" t="str">
        <f t="shared" si="145"/>
        <v>SUKHOI</v>
      </c>
    </row>
    <row r="9291" spans="6:13" ht="15" thickBot="1" x14ac:dyDescent="0.4">
      <c r="F9291" s="30" t="s">
        <v>11585</v>
      </c>
      <c r="G9291" s="28" t="s">
        <v>11586</v>
      </c>
      <c r="H9291" s="28" t="s">
        <v>1239</v>
      </c>
      <c r="I9291" s="28" t="s">
        <v>6108</v>
      </c>
      <c r="J9291" s="28" t="s">
        <v>6158</v>
      </c>
      <c r="K9291" s="28">
        <v>2</v>
      </c>
      <c r="L9291" s="28" t="s">
        <v>6159</v>
      </c>
      <c r="M9291" s="36" t="str">
        <f t="shared" si="145"/>
        <v>SUMMIT</v>
      </c>
    </row>
    <row r="9292" spans="6:13" ht="15" thickBot="1" x14ac:dyDescent="0.4">
      <c r="F9292" s="29" t="s">
        <v>11585</v>
      </c>
      <c r="G9292" s="27" t="s">
        <v>11587</v>
      </c>
      <c r="H9292" s="27" t="s">
        <v>1239</v>
      </c>
      <c r="I9292" s="27" t="s">
        <v>6108</v>
      </c>
      <c r="J9292" s="27" t="s">
        <v>6158</v>
      </c>
      <c r="K9292" s="27">
        <v>2</v>
      </c>
      <c r="L9292" s="27" t="s">
        <v>6159</v>
      </c>
      <c r="M9292" s="36" t="str">
        <f t="shared" si="145"/>
        <v>SUMMIT</v>
      </c>
    </row>
    <row r="9293" spans="6:13" ht="15" thickBot="1" x14ac:dyDescent="0.4">
      <c r="F9293" s="30" t="s">
        <v>11588</v>
      </c>
      <c r="G9293" s="28" t="s">
        <v>2170</v>
      </c>
      <c r="H9293" s="28" t="s">
        <v>2168</v>
      </c>
      <c r="I9293" s="28" t="s">
        <v>6108</v>
      </c>
      <c r="J9293" s="28" t="s">
        <v>6158</v>
      </c>
      <c r="K9293" s="28">
        <v>1</v>
      </c>
      <c r="L9293" s="28" t="s">
        <v>6159</v>
      </c>
      <c r="M9293" s="36" t="str">
        <f t="shared" si="145"/>
        <v>SUNDERLAND</v>
      </c>
    </row>
    <row r="9294" spans="6:13" ht="15" thickBot="1" x14ac:dyDescent="0.4">
      <c r="F9294" s="29" t="s">
        <v>5627</v>
      </c>
      <c r="G9294" s="27" t="s">
        <v>5628</v>
      </c>
      <c r="H9294" s="27" t="s">
        <v>5626</v>
      </c>
      <c r="I9294" s="27" t="s">
        <v>6108</v>
      </c>
      <c r="J9294" s="27" t="s">
        <v>6158</v>
      </c>
      <c r="K9294" s="27">
        <v>1</v>
      </c>
      <c r="L9294" s="27" t="s">
        <v>6159</v>
      </c>
      <c r="M9294" s="36" t="str">
        <f t="shared" si="145"/>
        <v>SUPAPUP</v>
      </c>
    </row>
    <row r="9295" spans="6:13" ht="15" thickBot="1" x14ac:dyDescent="0.4">
      <c r="F9295" s="30" t="s">
        <v>11589</v>
      </c>
      <c r="G9295" s="28" t="s">
        <v>6701</v>
      </c>
      <c r="H9295" s="28" t="s">
        <v>747</v>
      </c>
      <c r="I9295" s="28" t="s">
        <v>6108</v>
      </c>
      <c r="J9295" s="28" t="s">
        <v>6158</v>
      </c>
      <c r="K9295" s="28">
        <v>1</v>
      </c>
      <c r="L9295" s="28" t="s">
        <v>6159</v>
      </c>
      <c r="M9295" s="36" t="str">
        <f t="shared" si="145"/>
        <v>SUPER 18</v>
      </c>
    </row>
    <row r="9296" spans="6:13" ht="15" thickBot="1" x14ac:dyDescent="0.4">
      <c r="F9296" s="29" t="s">
        <v>11589</v>
      </c>
      <c r="G9296" s="27" t="s">
        <v>749</v>
      </c>
      <c r="H9296" s="27" t="s">
        <v>747</v>
      </c>
      <c r="I9296" s="27" t="s">
        <v>6108</v>
      </c>
      <c r="J9296" s="27" t="s">
        <v>6158</v>
      </c>
      <c r="K9296" s="27">
        <v>1</v>
      </c>
      <c r="L9296" s="27" t="s">
        <v>6159</v>
      </c>
      <c r="M9296" s="36" t="str">
        <f t="shared" si="145"/>
        <v>SUPER 18</v>
      </c>
    </row>
    <row r="9297" spans="6:13" ht="15" thickBot="1" x14ac:dyDescent="0.4">
      <c r="F9297" s="30" t="s">
        <v>11590</v>
      </c>
      <c r="G9297" s="28" t="s">
        <v>3944</v>
      </c>
      <c r="H9297" s="28" t="s">
        <v>3942</v>
      </c>
      <c r="I9297" s="28" t="s">
        <v>6108</v>
      </c>
      <c r="J9297" s="28" t="s">
        <v>6158</v>
      </c>
      <c r="K9297" s="28">
        <v>1</v>
      </c>
      <c r="L9297" s="28" t="s">
        <v>6159</v>
      </c>
      <c r="M9297" s="36" t="str">
        <f t="shared" si="145"/>
        <v>SUPER-CHIPMUNK</v>
      </c>
    </row>
    <row r="9298" spans="6:13" ht="15" thickBot="1" x14ac:dyDescent="0.4">
      <c r="F9298" s="29" t="s">
        <v>5630</v>
      </c>
      <c r="G9298" s="27" t="s">
        <v>11591</v>
      </c>
      <c r="H9298" s="27" t="s">
        <v>5632</v>
      </c>
      <c r="I9298" s="27" t="s">
        <v>6108</v>
      </c>
      <c r="J9298" s="27" t="s">
        <v>6158</v>
      </c>
      <c r="K9298" s="27">
        <v>1</v>
      </c>
      <c r="L9298" s="27" t="s">
        <v>6159</v>
      </c>
      <c r="M9298" s="36" t="str">
        <f t="shared" si="145"/>
        <v>SUPERMARINE</v>
      </c>
    </row>
    <row r="9299" spans="6:13" ht="15" thickBot="1" x14ac:dyDescent="0.4">
      <c r="F9299" s="30" t="s">
        <v>5630</v>
      </c>
      <c r="G9299" s="28" t="s">
        <v>3624</v>
      </c>
      <c r="H9299" s="28" t="s">
        <v>5632</v>
      </c>
      <c r="I9299" s="28" t="s">
        <v>6108</v>
      </c>
      <c r="J9299" s="28" t="s">
        <v>6158</v>
      </c>
      <c r="K9299" s="28">
        <v>1</v>
      </c>
      <c r="L9299" s="28" t="s">
        <v>6159</v>
      </c>
      <c r="M9299" s="36" t="str">
        <f t="shared" si="145"/>
        <v>SUPERMARINE</v>
      </c>
    </row>
    <row r="9300" spans="6:13" ht="15" thickBot="1" x14ac:dyDescent="0.4">
      <c r="F9300" s="29" t="s">
        <v>5630</v>
      </c>
      <c r="G9300" s="27" t="s">
        <v>5631</v>
      </c>
      <c r="H9300" s="27" t="s">
        <v>5629</v>
      </c>
      <c r="I9300" s="27" t="s">
        <v>6108</v>
      </c>
      <c r="J9300" s="27" t="s">
        <v>6109</v>
      </c>
      <c r="K9300" s="27">
        <v>1</v>
      </c>
      <c r="L9300" s="27" t="s">
        <v>6110</v>
      </c>
      <c r="M9300" s="36" t="str">
        <f t="shared" si="145"/>
        <v>SUPERMARINE</v>
      </c>
    </row>
    <row r="9301" spans="6:13" ht="15" thickBot="1" x14ac:dyDescent="0.4">
      <c r="F9301" s="30" t="s">
        <v>5634</v>
      </c>
      <c r="G9301" s="28" t="s">
        <v>5635</v>
      </c>
      <c r="H9301" s="28" t="s">
        <v>5633</v>
      </c>
      <c r="I9301" s="28" t="s">
        <v>6108</v>
      </c>
      <c r="J9301" s="28" t="s">
        <v>6158</v>
      </c>
      <c r="K9301" s="28">
        <v>1</v>
      </c>
      <c r="L9301" s="28" t="s">
        <v>6159</v>
      </c>
      <c r="M9301" s="36" t="str">
        <f t="shared" si="145"/>
        <v>SUPERMARINE AIRCRAFT</v>
      </c>
    </row>
    <row r="9302" spans="6:13" ht="15" thickBot="1" x14ac:dyDescent="0.4">
      <c r="F9302" s="29" t="s">
        <v>5634</v>
      </c>
      <c r="G9302" s="27" t="s">
        <v>11592</v>
      </c>
      <c r="H9302" s="27" t="s">
        <v>5633</v>
      </c>
      <c r="I9302" s="27" t="s">
        <v>6108</v>
      </c>
      <c r="J9302" s="27" t="s">
        <v>6158</v>
      </c>
      <c r="K9302" s="27">
        <v>1</v>
      </c>
      <c r="L9302" s="27" t="s">
        <v>6159</v>
      </c>
      <c r="M9302" s="36" t="str">
        <f t="shared" si="145"/>
        <v>SUPERMARINE AIRCRAFT</v>
      </c>
    </row>
    <row r="9303" spans="6:13" ht="15" thickBot="1" x14ac:dyDescent="0.4">
      <c r="F9303" s="30" t="s">
        <v>5637</v>
      </c>
      <c r="G9303" s="28" t="s">
        <v>11593</v>
      </c>
      <c r="H9303" s="28" t="s">
        <v>1397</v>
      </c>
      <c r="I9303" s="28" t="s">
        <v>6108</v>
      </c>
      <c r="J9303" s="28" t="s">
        <v>6158</v>
      </c>
      <c r="K9303" s="28">
        <v>2</v>
      </c>
      <c r="L9303" s="28" t="s">
        <v>6159</v>
      </c>
      <c r="M9303" s="36" t="str">
        <f t="shared" si="145"/>
        <v>SWEARINGEN</v>
      </c>
    </row>
    <row r="9304" spans="6:13" ht="15" thickBot="1" x14ac:dyDescent="0.4">
      <c r="F9304" s="29" t="s">
        <v>5637</v>
      </c>
      <c r="G9304" s="27" t="s">
        <v>11594</v>
      </c>
      <c r="H9304" s="27" t="s">
        <v>1431</v>
      </c>
      <c r="I9304" s="27" t="s">
        <v>6108</v>
      </c>
      <c r="J9304" s="27" t="s">
        <v>6158</v>
      </c>
      <c r="K9304" s="27">
        <v>2</v>
      </c>
      <c r="L9304" s="27" t="s">
        <v>6159</v>
      </c>
      <c r="M9304" s="36" t="str">
        <f t="shared" si="145"/>
        <v>SWEARINGEN</v>
      </c>
    </row>
    <row r="9305" spans="6:13" ht="15" thickBot="1" x14ac:dyDescent="0.4">
      <c r="F9305" s="30" t="s">
        <v>5637</v>
      </c>
      <c r="G9305" s="28" t="s">
        <v>8628</v>
      </c>
      <c r="H9305" s="28" t="s">
        <v>1387</v>
      </c>
      <c r="I9305" s="28" t="s">
        <v>6108</v>
      </c>
      <c r="J9305" s="28" t="s">
        <v>6158</v>
      </c>
      <c r="K9305" s="28">
        <v>2</v>
      </c>
      <c r="L9305" s="28" t="s">
        <v>6159</v>
      </c>
      <c r="M9305" s="36" t="str">
        <f t="shared" si="145"/>
        <v>SWEARINGEN</v>
      </c>
    </row>
    <row r="9306" spans="6:13" ht="15" thickBot="1" x14ac:dyDescent="0.4">
      <c r="F9306" s="29" t="s">
        <v>5637</v>
      </c>
      <c r="G9306" s="27" t="s">
        <v>11595</v>
      </c>
      <c r="H9306" s="27" t="s">
        <v>5636</v>
      </c>
      <c r="I9306" s="27" t="s">
        <v>6108</v>
      </c>
      <c r="J9306" s="27" t="s">
        <v>6169</v>
      </c>
      <c r="K9306" s="27">
        <v>2</v>
      </c>
      <c r="L9306" s="27" t="s">
        <v>6159</v>
      </c>
      <c r="M9306" s="36" t="str">
        <f t="shared" si="145"/>
        <v>SWEARINGEN</v>
      </c>
    </row>
    <row r="9307" spans="6:13" ht="15" thickBot="1" x14ac:dyDescent="0.4">
      <c r="F9307" s="30" t="s">
        <v>5637</v>
      </c>
      <c r="G9307" s="28" t="s">
        <v>8666</v>
      </c>
      <c r="H9307" s="28" t="s">
        <v>2770</v>
      </c>
      <c r="I9307" s="28" t="s">
        <v>6108</v>
      </c>
      <c r="J9307" s="28" t="s">
        <v>6169</v>
      </c>
      <c r="K9307" s="28">
        <v>2</v>
      </c>
      <c r="L9307" s="28" t="s">
        <v>6159</v>
      </c>
      <c r="M9307" s="36" t="str">
        <f t="shared" si="145"/>
        <v>SWEARINGEN</v>
      </c>
    </row>
    <row r="9308" spans="6:13" ht="15" thickBot="1" x14ac:dyDescent="0.4">
      <c r="F9308" s="29" t="s">
        <v>5637</v>
      </c>
      <c r="G9308" s="27" t="s">
        <v>8667</v>
      </c>
      <c r="H9308" s="27" t="s">
        <v>2765</v>
      </c>
      <c r="I9308" s="27" t="s">
        <v>6108</v>
      </c>
      <c r="J9308" s="27" t="s">
        <v>6169</v>
      </c>
      <c r="K9308" s="27">
        <v>2</v>
      </c>
      <c r="L9308" s="27" t="s">
        <v>6580</v>
      </c>
      <c r="M9308" s="36" t="str">
        <f t="shared" si="145"/>
        <v>SWEARINGEN</v>
      </c>
    </row>
    <row r="9309" spans="6:13" ht="15" thickBot="1" x14ac:dyDescent="0.4">
      <c r="F9309" s="30" t="s">
        <v>5637</v>
      </c>
      <c r="G9309" s="28" t="s">
        <v>8669</v>
      </c>
      <c r="H9309" s="28" t="s">
        <v>2765</v>
      </c>
      <c r="I9309" s="28" t="s">
        <v>6108</v>
      </c>
      <c r="J9309" s="28" t="s">
        <v>6169</v>
      </c>
      <c r="K9309" s="28">
        <v>2</v>
      </c>
      <c r="L9309" s="28" t="s">
        <v>6580</v>
      </c>
      <c r="M9309" s="36" t="str">
        <f t="shared" si="145"/>
        <v>SWEARINGEN</v>
      </c>
    </row>
    <row r="9310" spans="6:13" ht="15" thickBot="1" x14ac:dyDescent="0.4">
      <c r="F9310" s="29" t="s">
        <v>5637</v>
      </c>
      <c r="G9310" s="27" t="s">
        <v>5638</v>
      </c>
      <c r="H9310" s="27" t="s">
        <v>5636</v>
      </c>
      <c r="I9310" s="27" t="s">
        <v>6108</v>
      </c>
      <c r="J9310" s="27" t="s">
        <v>6169</v>
      </c>
      <c r="K9310" s="27">
        <v>2</v>
      </c>
      <c r="L9310" s="27" t="s">
        <v>6159</v>
      </c>
      <c r="M9310" s="36" t="str">
        <f t="shared" si="145"/>
        <v>SWEARINGEN</v>
      </c>
    </row>
    <row r="9311" spans="6:13" ht="15" thickBot="1" x14ac:dyDescent="0.4">
      <c r="F9311" s="30" t="s">
        <v>5637</v>
      </c>
      <c r="G9311" s="28" t="s">
        <v>11596</v>
      </c>
      <c r="H9311" s="28" t="s">
        <v>2765</v>
      </c>
      <c r="I9311" s="28" t="s">
        <v>6108</v>
      </c>
      <c r="J9311" s="28" t="s">
        <v>6169</v>
      </c>
      <c r="K9311" s="28">
        <v>2</v>
      </c>
      <c r="L9311" s="28" t="s">
        <v>6580</v>
      </c>
      <c r="M9311" s="36" t="str">
        <f t="shared" si="145"/>
        <v>SWEARINGEN</v>
      </c>
    </row>
    <row r="9312" spans="6:13" ht="15" thickBot="1" x14ac:dyDescent="0.4">
      <c r="F9312" s="29" t="s">
        <v>5637</v>
      </c>
      <c r="G9312" s="27" t="s">
        <v>11597</v>
      </c>
      <c r="H9312" s="27" t="s">
        <v>2770</v>
      </c>
      <c r="I9312" s="27" t="s">
        <v>6108</v>
      </c>
      <c r="J9312" s="27" t="s">
        <v>6169</v>
      </c>
      <c r="K9312" s="27">
        <v>2</v>
      </c>
      <c r="L9312" s="27" t="s">
        <v>6159</v>
      </c>
      <c r="M9312" s="36" t="str">
        <f t="shared" si="145"/>
        <v>SWEARINGEN</v>
      </c>
    </row>
    <row r="9313" spans="6:13" ht="15" thickBot="1" x14ac:dyDescent="0.4">
      <c r="F9313" s="30" t="s">
        <v>5637</v>
      </c>
      <c r="G9313" s="28" t="s">
        <v>8708</v>
      </c>
      <c r="H9313" s="28" t="s">
        <v>2770</v>
      </c>
      <c r="I9313" s="28" t="s">
        <v>6108</v>
      </c>
      <c r="J9313" s="28" t="s">
        <v>6169</v>
      </c>
      <c r="K9313" s="28">
        <v>2</v>
      </c>
      <c r="L9313" s="28" t="s">
        <v>6159</v>
      </c>
      <c r="M9313" s="36" t="str">
        <f t="shared" si="145"/>
        <v>SWEARINGEN</v>
      </c>
    </row>
    <row r="9314" spans="6:13" ht="15" thickBot="1" x14ac:dyDescent="0.4">
      <c r="F9314" s="29" t="s">
        <v>5637</v>
      </c>
      <c r="G9314" s="27" t="s">
        <v>8709</v>
      </c>
      <c r="H9314" s="27" t="s">
        <v>2765</v>
      </c>
      <c r="I9314" s="27" t="s">
        <v>6108</v>
      </c>
      <c r="J9314" s="27" t="s">
        <v>6169</v>
      </c>
      <c r="K9314" s="27">
        <v>2</v>
      </c>
      <c r="L9314" s="27" t="s">
        <v>6580</v>
      </c>
      <c r="M9314" s="36" t="str">
        <f t="shared" si="145"/>
        <v>SWEARINGEN</v>
      </c>
    </row>
    <row r="9315" spans="6:13" ht="15" thickBot="1" x14ac:dyDescent="0.4">
      <c r="F9315" s="30" t="s">
        <v>5637</v>
      </c>
      <c r="G9315" s="28" t="s">
        <v>2679</v>
      </c>
      <c r="H9315" s="28" t="s">
        <v>2677</v>
      </c>
      <c r="I9315" s="28" t="s">
        <v>6108</v>
      </c>
      <c r="J9315" s="28" t="s">
        <v>6109</v>
      </c>
      <c r="K9315" s="28">
        <v>2</v>
      </c>
      <c r="L9315" s="28" t="s">
        <v>6159</v>
      </c>
      <c r="M9315" s="36" t="str">
        <f t="shared" si="145"/>
        <v>SWEARINGEN</v>
      </c>
    </row>
    <row r="9316" spans="6:13" ht="15" thickBot="1" x14ac:dyDescent="0.4">
      <c r="F9316" s="29" t="s">
        <v>5637</v>
      </c>
      <c r="G9316" s="27" t="s">
        <v>5640</v>
      </c>
      <c r="H9316" s="27" t="s">
        <v>5639</v>
      </c>
      <c r="I9316" s="27" t="s">
        <v>6108</v>
      </c>
      <c r="J9316" s="27" t="s">
        <v>6158</v>
      </c>
      <c r="K9316" s="27">
        <v>1</v>
      </c>
      <c r="L9316" s="27" t="s">
        <v>6159</v>
      </c>
      <c r="M9316" s="36" t="str">
        <f t="shared" si="145"/>
        <v>SWEARINGEN</v>
      </c>
    </row>
    <row r="9317" spans="6:13" ht="15" thickBot="1" x14ac:dyDescent="0.4">
      <c r="F9317" s="30" t="s">
        <v>5637</v>
      </c>
      <c r="G9317" s="28" t="s">
        <v>9440</v>
      </c>
      <c r="H9317" s="28" t="s">
        <v>1421</v>
      </c>
      <c r="I9317" s="28" t="s">
        <v>6108</v>
      </c>
      <c r="J9317" s="28" t="s">
        <v>6169</v>
      </c>
      <c r="K9317" s="28">
        <v>2</v>
      </c>
      <c r="L9317" s="28" t="s">
        <v>6159</v>
      </c>
      <c r="M9317" s="36" t="str">
        <f t="shared" si="145"/>
        <v>SWEARINGEN</v>
      </c>
    </row>
    <row r="9318" spans="6:13" ht="15" thickBot="1" x14ac:dyDescent="0.4">
      <c r="F9318" s="29" t="s">
        <v>11598</v>
      </c>
      <c r="G9318" s="27" t="s">
        <v>11599</v>
      </c>
      <c r="H9318" s="27" t="s">
        <v>5678</v>
      </c>
      <c r="I9318" s="27" t="s">
        <v>6108</v>
      </c>
      <c r="J9318" s="27" t="s">
        <v>6158</v>
      </c>
      <c r="K9318" s="27">
        <v>1</v>
      </c>
      <c r="L9318" s="27" t="s">
        <v>6159</v>
      </c>
      <c r="M9318" s="36" t="str">
        <f t="shared" si="145"/>
        <v>SWICK</v>
      </c>
    </row>
    <row r="9319" spans="6:13" ht="15" thickBot="1" x14ac:dyDescent="0.4">
      <c r="F9319" s="30" t="s">
        <v>11600</v>
      </c>
      <c r="G9319" s="28" t="s">
        <v>11601</v>
      </c>
      <c r="H9319" s="28" t="s">
        <v>4541</v>
      </c>
      <c r="I9319" s="28" t="s">
        <v>6108</v>
      </c>
      <c r="J9319" s="28" t="s">
        <v>6158</v>
      </c>
      <c r="K9319" s="28">
        <v>1</v>
      </c>
      <c r="L9319" s="28" t="s">
        <v>6159</v>
      </c>
      <c r="M9319" s="36" t="str">
        <f t="shared" si="145"/>
        <v>SYMPHONY</v>
      </c>
    </row>
    <row r="9320" spans="6:13" ht="15" thickBot="1" x14ac:dyDescent="0.4">
      <c r="F9320" s="29" t="s">
        <v>11600</v>
      </c>
      <c r="G9320" s="27" t="s">
        <v>10372</v>
      </c>
      <c r="H9320" s="27" t="s">
        <v>4541</v>
      </c>
      <c r="I9320" s="27" t="s">
        <v>6108</v>
      </c>
      <c r="J9320" s="27" t="s">
        <v>6158</v>
      </c>
      <c r="K9320" s="27">
        <v>1</v>
      </c>
      <c r="L9320" s="27" t="s">
        <v>6159</v>
      </c>
      <c r="M9320" s="36" t="str">
        <f t="shared" si="145"/>
        <v>SYMPHONY</v>
      </c>
    </row>
    <row r="9321" spans="6:13" ht="15" thickBot="1" x14ac:dyDescent="0.4">
      <c r="F9321" s="30" t="s">
        <v>11602</v>
      </c>
      <c r="G9321" s="28" t="s">
        <v>1518</v>
      </c>
      <c r="H9321" s="28" t="s">
        <v>1517</v>
      </c>
      <c r="I9321" s="28" t="s">
        <v>6108</v>
      </c>
      <c r="J9321" s="28" t="s">
        <v>6158</v>
      </c>
      <c r="K9321" s="28">
        <v>1</v>
      </c>
      <c r="L9321" s="28" t="s">
        <v>6159</v>
      </c>
      <c r="M9321" s="36" t="str">
        <f t="shared" si="145"/>
        <v>SYNAIRGIE</v>
      </c>
    </row>
    <row r="9322" spans="6:13" ht="15" thickBot="1" x14ac:dyDescent="0.4">
      <c r="F9322" s="29" t="s">
        <v>5645</v>
      </c>
      <c r="G9322" s="27" t="s">
        <v>11603</v>
      </c>
      <c r="H9322" s="27" t="s">
        <v>5647</v>
      </c>
      <c r="I9322" s="27" t="s">
        <v>6108</v>
      </c>
      <c r="J9322" s="27" t="s">
        <v>6158</v>
      </c>
      <c r="K9322" s="27">
        <v>1</v>
      </c>
      <c r="L9322" s="27" t="s">
        <v>6159</v>
      </c>
      <c r="M9322" s="36" t="str">
        <f t="shared" si="145"/>
        <v>SZD</v>
      </c>
    </row>
    <row r="9323" spans="6:13" ht="15" thickBot="1" x14ac:dyDescent="0.4">
      <c r="F9323" s="30" t="s">
        <v>5645</v>
      </c>
      <c r="G9323" s="28" t="s">
        <v>11604</v>
      </c>
      <c r="H9323" s="28" t="s">
        <v>5644</v>
      </c>
      <c r="I9323" s="28" t="s">
        <v>6108</v>
      </c>
      <c r="J9323" s="28" t="s">
        <v>6158</v>
      </c>
      <c r="K9323" s="28">
        <v>1</v>
      </c>
      <c r="L9323" s="28" t="s">
        <v>6159</v>
      </c>
      <c r="M9323" s="36" t="str">
        <f t="shared" si="145"/>
        <v>SZD</v>
      </c>
    </row>
    <row r="9324" spans="6:13" ht="15" thickBot="1" x14ac:dyDescent="0.4">
      <c r="F9324" s="29" t="s">
        <v>5645</v>
      </c>
      <c r="G9324" s="27" t="s">
        <v>5648</v>
      </c>
      <c r="H9324" s="27" t="s">
        <v>5647</v>
      </c>
      <c r="I9324" s="27" t="s">
        <v>6108</v>
      </c>
      <c r="J9324" s="27" t="s">
        <v>6158</v>
      </c>
      <c r="K9324" s="27">
        <v>1</v>
      </c>
      <c r="L9324" s="27" t="s">
        <v>6159</v>
      </c>
      <c r="M9324" s="36" t="str">
        <f t="shared" si="145"/>
        <v>SZD</v>
      </c>
    </row>
    <row r="9325" spans="6:13" ht="15" thickBot="1" x14ac:dyDescent="0.4">
      <c r="F9325" s="30" t="s">
        <v>5645</v>
      </c>
      <c r="G9325" s="28" t="s">
        <v>5646</v>
      </c>
      <c r="H9325" s="28" t="s">
        <v>5644</v>
      </c>
      <c r="I9325" s="28" t="s">
        <v>6108</v>
      </c>
      <c r="J9325" s="28" t="s">
        <v>6158</v>
      </c>
      <c r="K9325" s="28">
        <v>1</v>
      </c>
      <c r="L9325" s="28" t="s">
        <v>6159</v>
      </c>
      <c r="M9325" s="36" t="str">
        <f t="shared" si="145"/>
        <v>SZD</v>
      </c>
    </row>
    <row r="9326" spans="6:13" ht="15" thickBot="1" x14ac:dyDescent="0.4">
      <c r="F9326" s="29" t="s">
        <v>11605</v>
      </c>
      <c r="G9326" s="27" t="s">
        <v>517</v>
      </c>
      <c r="H9326" s="27" t="s">
        <v>2248</v>
      </c>
      <c r="I9326" s="27" t="s">
        <v>6108</v>
      </c>
      <c r="J9326" s="27" t="s">
        <v>6158</v>
      </c>
      <c r="K9326" s="27">
        <v>1</v>
      </c>
      <c r="L9326" s="27" t="s">
        <v>6159</v>
      </c>
      <c r="M9326" s="36" t="str">
        <f t="shared" si="145"/>
        <v>T &amp; T AVIATION</v>
      </c>
    </row>
    <row r="9327" spans="6:13" ht="15" thickBot="1" x14ac:dyDescent="0.4">
      <c r="F9327" s="30" t="s">
        <v>5650</v>
      </c>
      <c r="G9327" s="28" t="s">
        <v>11010</v>
      </c>
      <c r="H9327" s="28" t="s">
        <v>438</v>
      </c>
      <c r="I9327" s="28" t="s">
        <v>6170</v>
      </c>
      <c r="J9327" s="28" t="s">
        <v>6169</v>
      </c>
      <c r="K9327" s="28">
        <v>2</v>
      </c>
      <c r="L9327" s="28" t="s">
        <v>6110</v>
      </c>
      <c r="M9327" s="36" t="str">
        <f t="shared" si="145"/>
        <v>TAI</v>
      </c>
    </row>
    <row r="9328" spans="6:13" ht="15" thickBot="1" x14ac:dyDescent="0.4">
      <c r="F9328" s="29" t="s">
        <v>5650</v>
      </c>
      <c r="G9328" s="27" t="s">
        <v>775</v>
      </c>
      <c r="H9328" s="27" t="s">
        <v>773</v>
      </c>
      <c r="I9328" s="27" t="s">
        <v>6108</v>
      </c>
      <c r="J9328" s="27" t="s">
        <v>6169</v>
      </c>
      <c r="K9328" s="27">
        <v>2</v>
      </c>
      <c r="L9328" s="27" t="s">
        <v>6110</v>
      </c>
      <c r="M9328" s="36" t="str">
        <f t="shared" si="145"/>
        <v>TAI</v>
      </c>
    </row>
    <row r="9329" spans="6:13" ht="15" thickBot="1" x14ac:dyDescent="0.4">
      <c r="F9329" s="30" t="s">
        <v>5650</v>
      </c>
      <c r="G9329" s="28" t="s">
        <v>6597</v>
      </c>
      <c r="H9329" s="28" t="s">
        <v>773</v>
      </c>
      <c r="I9329" s="28" t="s">
        <v>6108</v>
      </c>
      <c r="J9329" s="28" t="s">
        <v>6169</v>
      </c>
      <c r="K9329" s="28">
        <v>2</v>
      </c>
      <c r="L9329" s="28" t="s">
        <v>6110</v>
      </c>
      <c r="M9329" s="36" t="str">
        <f t="shared" si="145"/>
        <v>TAI</v>
      </c>
    </row>
    <row r="9330" spans="6:13" ht="15" thickBot="1" x14ac:dyDescent="0.4">
      <c r="F9330" s="29" t="s">
        <v>5650</v>
      </c>
      <c r="G9330" s="27" t="s">
        <v>2947</v>
      </c>
      <c r="H9330" s="27" t="s">
        <v>2946</v>
      </c>
      <c r="I9330" s="27" t="s">
        <v>6108</v>
      </c>
      <c r="J9330" s="27" t="s">
        <v>6109</v>
      </c>
      <c r="K9330" s="27">
        <v>1</v>
      </c>
      <c r="L9330" s="27" t="s">
        <v>6110</v>
      </c>
      <c r="M9330" s="36" t="str">
        <f t="shared" si="145"/>
        <v>TAI</v>
      </c>
    </row>
    <row r="9331" spans="6:13" ht="15" thickBot="1" x14ac:dyDescent="0.4">
      <c r="F9331" s="30" t="s">
        <v>5650</v>
      </c>
      <c r="G9331" s="28" t="s">
        <v>11228</v>
      </c>
      <c r="H9331" s="28" t="s">
        <v>161</v>
      </c>
      <c r="I9331" s="28" t="s">
        <v>6108</v>
      </c>
      <c r="J9331" s="28" t="s">
        <v>6158</v>
      </c>
      <c r="K9331" s="28">
        <v>1</v>
      </c>
      <c r="L9331" s="28" t="s">
        <v>6159</v>
      </c>
      <c r="M9331" s="36" t="str">
        <f t="shared" si="145"/>
        <v>TAI</v>
      </c>
    </row>
    <row r="9332" spans="6:13" ht="15" thickBot="1" x14ac:dyDescent="0.4">
      <c r="F9332" s="29" t="s">
        <v>5650</v>
      </c>
      <c r="G9332" s="27" t="s">
        <v>5649</v>
      </c>
      <c r="H9332" s="27" t="s">
        <v>5649</v>
      </c>
      <c r="I9332" s="27" t="s">
        <v>6108</v>
      </c>
      <c r="J9332" s="27" t="s">
        <v>6158</v>
      </c>
      <c r="K9332" s="27">
        <v>1</v>
      </c>
      <c r="L9332" s="27" t="s">
        <v>6159</v>
      </c>
      <c r="M9332" s="36" t="str">
        <f t="shared" si="145"/>
        <v>TAI</v>
      </c>
    </row>
    <row r="9333" spans="6:13" ht="15" thickBot="1" x14ac:dyDescent="0.4">
      <c r="F9333" s="30" t="s">
        <v>5650</v>
      </c>
      <c r="G9333" s="28" t="s">
        <v>530</v>
      </c>
      <c r="H9333" s="28" t="s">
        <v>529</v>
      </c>
      <c r="I9333" s="28" t="s">
        <v>6170</v>
      </c>
      <c r="J9333" s="28" t="s">
        <v>6169</v>
      </c>
      <c r="K9333" s="28">
        <v>2</v>
      </c>
      <c r="L9333" s="28" t="s">
        <v>6159</v>
      </c>
      <c r="M9333" s="36" t="str">
        <f t="shared" si="145"/>
        <v>TAI</v>
      </c>
    </row>
    <row r="9334" spans="6:13" ht="15" thickBot="1" x14ac:dyDescent="0.4">
      <c r="F9334" s="29" t="s">
        <v>5650</v>
      </c>
      <c r="G9334" s="27" t="s">
        <v>108</v>
      </c>
      <c r="H9334" s="27" t="s">
        <v>438</v>
      </c>
      <c r="I9334" s="27" t="s">
        <v>6170</v>
      </c>
      <c r="J9334" s="27" t="s">
        <v>6169</v>
      </c>
      <c r="K9334" s="27">
        <v>2</v>
      </c>
      <c r="L9334" s="27" t="s">
        <v>6110</v>
      </c>
      <c r="M9334" s="36" t="str">
        <f t="shared" si="145"/>
        <v>TAI</v>
      </c>
    </row>
    <row r="9335" spans="6:13" ht="15" thickBot="1" x14ac:dyDescent="0.4">
      <c r="F9335" s="30" t="s">
        <v>5650</v>
      </c>
      <c r="G9335" s="28" t="s">
        <v>6710</v>
      </c>
      <c r="H9335" s="28" t="s">
        <v>773</v>
      </c>
      <c r="I9335" s="28" t="s">
        <v>6108</v>
      </c>
      <c r="J9335" s="28" t="s">
        <v>6169</v>
      </c>
      <c r="K9335" s="28">
        <v>2</v>
      </c>
      <c r="L9335" s="28" t="s">
        <v>6110</v>
      </c>
      <c r="M9335" s="36" t="str">
        <f t="shared" si="145"/>
        <v>TAI</v>
      </c>
    </row>
    <row r="9336" spans="6:13" ht="15" thickBot="1" x14ac:dyDescent="0.4">
      <c r="F9336" s="29" t="s">
        <v>5650</v>
      </c>
      <c r="G9336" s="27" t="s">
        <v>8786</v>
      </c>
      <c r="H9336" s="27" t="s">
        <v>2946</v>
      </c>
      <c r="I9336" s="27" t="s">
        <v>6108</v>
      </c>
      <c r="J9336" s="27" t="s">
        <v>6109</v>
      </c>
      <c r="K9336" s="27">
        <v>1</v>
      </c>
      <c r="L9336" s="27" t="s">
        <v>6110</v>
      </c>
      <c r="M9336" s="36" t="str">
        <f t="shared" si="145"/>
        <v>TAI</v>
      </c>
    </row>
    <row r="9337" spans="6:13" ht="15" thickBot="1" x14ac:dyDescent="0.4">
      <c r="F9337" s="30" t="s">
        <v>5650</v>
      </c>
      <c r="G9337" s="28" t="s">
        <v>12066</v>
      </c>
      <c r="H9337" s="28" t="s">
        <v>11606</v>
      </c>
      <c r="I9337" s="28" t="s">
        <v>6108</v>
      </c>
      <c r="J9337" s="28" t="s">
        <v>6169</v>
      </c>
      <c r="K9337" s="28">
        <v>1</v>
      </c>
      <c r="L9337" s="28" t="s">
        <v>6159</v>
      </c>
      <c r="M9337" s="36" t="str">
        <f t="shared" si="145"/>
        <v>TAI</v>
      </c>
    </row>
    <row r="9338" spans="6:13" ht="15" thickBot="1" x14ac:dyDescent="0.4">
      <c r="F9338" s="29" t="s">
        <v>5650</v>
      </c>
      <c r="G9338" s="27" t="s">
        <v>11607</v>
      </c>
      <c r="H9338" s="27" t="s">
        <v>2317</v>
      </c>
      <c r="I9338" s="27" t="s">
        <v>6108</v>
      </c>
      <c r="J9338" s="27" t="s">
        <v>6169</v>
      </c>
      <c r="K9338" s="27">
        <v>1</v>
      </c>
      <c r="L9338" s="27" t="s">
        <v>6159</v>
      </c>
      <c r="M9338" s="36" t="str">
        <f t="shared" si="145"/>
        <v>TAI</v>
      </c>
    </row>
    <row r="9339" spans="6:13" ht="15" thickBot="1" x14ac:dyDescent="0.4">
      <c r="F9339" s="30" t="s">
        <v>5650</v>
      </c>
      <c r="G9339" s="28" t="s">
        <v>11608</v>
      </c>
      <c r="H9339" s="28" t="s">
        <v>11609</v>
      </c>
      <c r="I9339" s="28" t="s">
        <v>6108</v>
      </c>
      <c r="J9339" s="28" t="s">
        <v>6158</v>
      </c>
      <c r="K9339" s="28">
        <v>1</v>
      </c>
      <c r="L9339" s="28" t="s">
        <v>6159</v>
      </c>
      <c r="M9339" s="36" t="str">
        <f t="shared" si="145"/>
        <v>TAI</v>
      </c>
    </row>
    <row r="9340" spans="6:13" ht="15" thickBot="1" x14ac:dyDescent="0.4">
      <c r="F9340" s="29" t="s">
        <v>11610</v>
      </c>
      <c r="G9340" s="27" t="s">
        <v>11611</v>
      </c>
      <c r="H9340" s="27" t="s">
        <v>2570</v>
      </c>
      <c r="I9340" s="27" t="s">
        <v>6108</v>
      </c>
      <c r="J9340" s="27" t="s">
        <v>6158</v>
      </c>
      <c r="K9340" s="27">
        <v>1</v>
      </c>
      <c r="L9340" s="27" t="s">
        <v>6159</v>
      </c>
      <c r="M9340" s="36" t="str">
        <f t="shared" si="145"/>
        <v>TAIFUN</v>
      </c>
    </row>
    <row r="9341" spans="6:13" ht="15" thickBot="1" x14ac:dyDescent="0.4">
      <c r="F9341" s="30" t="s">
        <v>11610</v>
      </c>
      <c r="G9341" s="28" t="s">
        <v>2572</v>
      </c>
      <c r="H9341" s="28" t="s">
        <v>2570</v>
      </c>
      <c r="I9341" s="28" t="s">
        <v>6108</v>
      </c>
      <c r="J9341" s="28" t="s">
        <v>6158</v>
      </c>
      <c r="K9341" s="28">
        <v>1</v>
      </c>
      <c r="L9341" s="28" t="s">
        <v>6159</v>
      </c>
      <c r="M9341" s="36" t="str">
        <f t="shared" si="145"/>
        <v>TAIFUN</v>
      </c>
    </row>
    <row r="9342" spans="6:13" ht="15" thickBot="1" x14ac:dyDescent="0.4">
      <c r="F9342" s="29" t="s">
        <v>5652</v>
      </c>
      <c r="G9342" s="27" t="s">
        <v>5653</v>
      </c>
      <c r="H9342" s="27" t="s">
        <v>5651</v>
      </c>
      <c r="I9342" s="27" t="s">
        <v>6108</v>
      </c>
      <c r="J9342" s="27" t="s">
        <v>6158</v>
      </c>
      <c r="K9342" s="27">
        <v>1</v>
      </c>
      <c r="L9342" s="27" t="s">
        <v>6159</v>
      </c>
      <c r="M9342" s="36" t="str">
        <f t="shared" si="145"/>
        <v>TAIWAN DANCER</v>
      </c>
    </row>
    <row r="9343" spans="6:13" ht="15" thickBot="1" x14ac:dyDescent="0.4">
      <c r="F9343" s="30" t="s">
        <v>5652</v>
      </c>
      <c r="G9343" s="28" t="s">
        <v>11612</v>
      </c>
      <c r="H9343" s="28" t="s">
        <v>5654</v>
      </c>
      <c r="I9343" s="28" t="s">
        <v>6108</v>
      </c>
      <c r="J9343" s="28" t="s">
        <v>6158</v>
      </c>
      <c r="K9343" s="28">
        <v>1</v>
      </c>
      <c r="L9343" s="28" t="s">
        <v>6159</v>
      </c>
      <c r="M9343" s="36" t="str">
        <f t="shared" si="145"/>
        <v>TAIWAN DANCER</v>
      </c>
    </row>
    <row r="9344" spans="6:13" ht="15" thickBot="1" x14ac:dyDescent="0.4">
      <c r="F9344" s="29" t="s">
        <v>5652</v>
      </c>
      <c r="G9344" s="27" t="s">
        <v>5655</v>
      </c>
      <c r="H9344" s="27" t="s">
        <v>5654</v>
      </c>
      <c r="I9344" s="27" t="s">
        <v>6108</v>
      </c>
      <c r="J9344" s="27" t="s">
        <v>6158</v>
      </c>
      <c r="K9344" s="27">
        <v>1</v>
      </c>
      <c r="L9344" s="27" t="s">
        <v>6159</v>
      </c>
      <c r="M9344" s="36" t="str">
        <f t="shared" si="145"/>
        <v>TAIWAN DANCER</v>
      </c>
    </row>
    <row r="9345" spans="6:13" ht="15" thickBot="1" x14ac:dyDescent="0.4">
      <c r="F9345" s="30" t="s">
        <v>11613</v>
      </c>
      <c r="G9345" s="28" t="s">
        <v>11614</v>
      </c>
      <c r="H9345" s="28" t="s">
        <v>4160</v>
      </c>
      <c r="I9345" s="28" t="s">
        <v>6108</v>
      </c>
      <c r="J9345" s="28" t="s">
        <v>6109</v>
      </c>
      <c r="K9345" s="28">
        <v>2</v>
      </c>
      <c r="L9345" s="28" t="s">
        <v>6159</v>
      </c>
      <c r="M9345" s="36" t="str">
        <f t="shared" si="145"/>
        <v>TAM</v>
      </c>
    </row>
    <row r="9346" spans="6:13" ht="15" thickBot="1" x14ac:dyDescent="0.4">
      <c r="F9346" s="29" t="s">
        <v>11615</v>
      </c>
      <c r="G9346" s="27" t="s">
        <v>7040</v>
      </c>
      <c r="H9346" s="27" t="s">
        <v>3339</v>
      </c>
      <c r="I9346" s="27" t="s">
        <v>6170</v>
      </c>
      <c r="J9346" s="27" t="s">
        <v>6158</v>
      </c>
      <c r="K9346" s="27">
        <v>1</v>
      </c>
      <c r="L9346" s="27" t="s">
        <v>6159</v>
      </c>
      <c r="M9346" s="36" t="str">
        <f t="shared" si="145"/>
        <v>TAMARIND</v>
      </c>
    </row>
    <row r="9347" spans="6:13" ht="15" thickBot="1" x14ac:dyDescent="0.4">
      <c r="F9347" s="30" t="s">
        <v>11615</v>
      </c>
      <c r="G9347" s="28" t="s">
        <v>3341</v>
      </c>
      <c r="H9347" s="28" t="s">
        <v>3339</v>
      </c>
      <c r="I9347" s="28" t="s">
        <v>6170</v>
      </c>
      <c r="J9347" s="28" t="s">
        <v>6158</v>
      </c>
      <c r="K9347" s="28">
        <v>1</v>
      </c>
      <c r="L9347" s="28" t="s">
        <v>6159</v>
      </c>
      <c r="M9347" s="36" t="str">
        <f t="shared" si="145"/>
        <v>TAMARIND</v>
      </c>
    </row>
    <row r="9348" spans="6:13" ht="15" thickBot="1" x14ac:dyDescent="0.4">
      <c r="F9348" s="29" t="s">
        <v>11616</v>
      </c>
      <c r="G9348" s="27" t="s">
        <v>10408</v>
      </c>
      <c r="H9348" s="27" t="s">
        <v>4614</v>
      </c>
      <c r="I9348" s="27" t="s">
        <v>6108</v>
      </c>
      <c r="J9348" s="27" t="s">
        <v>6169</v>
      </c>
      <c r="K9348" s="27">
        <v>2</v>
      </c>
      <c r="L9348" s="27" t="s">
        <v>6159</v>
      </c>
      <c r="M9348" s="36" t="str">
        <f t="shared" si="145"/>
        <v>TANEJA</v>
      </c>
    </row>
    <row r="9349" spans="6:13" ht="15" thickBot="1" x14ac:dyDescent="0.4">
      <c r="F9349" s="30" t="s">
        <v>11616</v>
      </c>
      <c r="G9349" s="28" t="s">
        <v>9215</v>
      </c>
      <c r="H9349" s="28" t="s">
        <v>4407</v>
      </c>
      <c r="I9349" s="28" t="s">
        <v>6108</v>
      </c>
      <c r="J9349" s="28" t="s">
        <v>6158</v>
      </c>
      <c r="K9349" s="28">
        <v>1</v>
      </c>
      <c r="L9349" s="28" t="s">
        <v>6159</v>
      </c>
      <c r="M9349" s="36" t="str">
        <f t="shared" si="145"/>
        <v>TANEJA</v>
      </c>
    </row>
    <row r="9350" spans="6:13" ht="15" thickBot="1" x14ac:dyDescent="0.4">
      <c r="F9350" s="29" t="s">
        <v>11616</v>
      </c>
      <c r="G9350" s="27" t="s">
        <v>4408</v>
      </c>
      <c r="H9350" s="27" t="s">
        <v>4407</v>
      </c>
      <c r="I9350" s="27" t="s">
        <v>6108</v>
      </c>
      <c r="J9350" s="27" t="s">
        <v>6158</v>
      </c>
      <c r="K9350" s="27">
        <v>1</v>
      </c>
      <c r="L9350" s="27" t="s">
        <v>6159</v>
      </c>
      <c r="M9350" s="36" t="str">
        <f t="shared" si="145"/>
        <v>TANEJA</v>
      </c>
    </row>
    <row r="9351" spans="6:13" ht="15" thickBot="1" x14ac:dyDescent="0.4">
      <c r="F9351" s="30" t="s">
        <v>11616</v>
      </c>
      <c r="G9351" s="28" t="s">
        <v>9862</v>
      </c>
      <c r="H9351" s="28" t="s">
        <v>4618</v>
      </c>
      <c r="I9351" s="28" t="s">
        <v>6108</v>
      </c>
      <c r="J9351" s="28" t="s">
        <v>6158</v>
      </c>
      <c r="K9351" s="28">
        <v>2</v>
      </c>
      <c r="L9351" s="28" t="s">
        <v>6159</v>
      </c>
      <c r="M9351" s="36" t="str">
        <f t="shared" ref="M9351:M9414" si="146">F9351</f>
        <v>TANEJA</v>
      </c>
    </row>
    <row r="9352" spans="6:13" ht="15" thickBot="1" x14ac:dyDescent="0.4">
      <c r="F9352" s="29" t="s">
        <v>11616</v>
      </c>
      <c r="G9352" s="27" t="s">
        <v>10415</v>
      </c>
      <c r="H9352" s="27" t="s">
        <v>4618</v>
      </c>
      <c r="I9352" s="27" t="s">
        <v>6108</v>
      </c>
      <c r="J9352" s="27" t="s">
        <v>6158</v>
      </c>
      <c r="K9352" s="27">
        <v>2</v>
      </c>
      <c r="L9352" s="27" t="s">
        <v>6159</v>
      </c>
      <c r="M9352" s="36" t="str">
        <f t="shared" si="146"/>
        <v>TANEJA</v>
      </c>
    </row>
    <row r="9353" spans="6:13" ht="15" thickBot="1" x14ac:dyDescent="0.4">
      <c r="F9353" s="30" t="s">
        <v>11616</v>
      </c>
      <c r="G9353" s="28" t="s">
        <v>10416</v>
      </c>
      <c r="H9353" s="28" t="s">
        <v>4618</v>
      </c>
      <c r="I9353" s="28" t="s">
        <v>6108</v>
      </c>
      <c r="J9353" s="28" t="s">
        <v>6158</v>
      </c>
      <c r="K9353" s="28">
        <v>2</v>
      </c>
      <c r="L9353" s="28" t="s">
        <v>6159</v>
      </c>
      <c r="M9353" s="36" t="str">
        <f t="shared" si="146"/>
        <v>TANEJA</v>
      </c>
    </row>
    <row r="9354" spans="6:13" ht="15" thickBot="1" x14ac:dyDescent="0.4">
      <c r="F9354" s="29" t="s">
        <v>11616</v>
      </c>
      <c r="G9354" s="27" t="s">
        <v>114</v>
      </c>
      <c r="H9354" s="27" t="s">
        <v>112</v>
      </c>
      <c r="I9354" s="27" t="s">
        <v>6108</v>
      </c>
      <c r="J9354" s="27" t="s">
        <v>6158</v>
      </c>
      <c r="K9354" s="27">
        <v>1</v>
      </c>
      <c r="L9354" s="27" t="s">
        <v>6159</v>
      </c>
      <c r="M9354" s="36" t="str">
        <f t="shared" si="146"/>
        <v>TANEJA</v>
      </c>
    </row>
    <row r="9355" spans="6:13" ht="15" thickBot="1" x14ac:dyDescent="0.4">
      <c r="F9355" s="30" t="s">
        <v>11616</v>
      </c>
      <c r="G9355" s="28" t="s">
        <v>4615</v>
      </c>
      <c r="H9355" s="28" t="s">
        <v>4614</v>
      </c>
      <c r="I9355" s="28" t="s">
        <v>6108</v>
      </c>
      <c r="J9355" s="28" t="s">
        <v>6169</v>
      </c>
      <c r="K9355" s="28">
        <v>2</v>
      </c>
      <c r="L9355" s="28" t="s">
        <v>6159</v>
      </c>
      <c r="M9355" s="36" t="str">
        <f t="shared" si="146"/>
        <v>TANEJA</v>
      </c>
    </row>
    <row r="9356" spans="6:13" ht="15" thickBot="1" x14ac:dyDescent="0.4">
      <c r="F9356" s="29" t="s">
        <v>5657</v>
      </c>
      <c r="G9356" s="27" t="s">
        <v>5658</v>
      </c>
      <c r="H9356" s="27" t="s">
        <v>5656</v>
      </c>
      <c r="I9356" s="27" t="s">
        <v>6108</v>
      </c>
      <c r="J9356" s="27" t="s">
        <v>6158</v>
      </c>
      <c r="K9356" s="27">
        <v>1</v>
      </c>
      <c r="L9356" s="27" t="s">
        <v>6159</v>
      </c>
      <c r="M9356" s="36" t="str">
        <f t="shared" si="146"/>
        <v>TAPANEE</v>
      </c>
    </row>
    <row r="9357" spans="6:13" ht="15" thickBot="1" x14ac:dyDescent="0.4">
      <c r="F9357" s="30" t="s">
        <v>5657</v>
      </c>
      <c r="G9357" s="28" t="s">
        <v>4638</v>
      </c>
      <c r="H9357" s="28" t="s">
        <v>4636</v>
      </c>
      <c r="I9357" s="28" t="s">
        <v>6108</v>
      </c>
      <c r="J9357" s="28" t="s">
        <v>6158</v>
      </c>
      <c r="K9357" s="28">
        <v>1</v>
      </c>
      <c r="L9357" s="28" t="s">
        <v>6159</v>
      </c>
      <c r="M9357" s="36" t="str">
        <f t="shared" si="146"/>
        <v>TAPANEE</v>
      </c>
    </row>
    <row r="9358" spans="6:13" ht="15" thickBot="1" x14ac:dyDescent="0.4">
      <c r="F9358" s="29" t="s">
        <v>5660</v>
      </c>
      <c r="G9358" s="27" t="s">
        <v>11617</v>
      </c>
      <c r="H9358" s="27" t="s">
        <v>5659</v>
      </c>
      <c r="I9358" s="27" t="s">
        <v>6108</v>
      </c>
      <c r="J9358" s="27" t="s">
        <v>6158</v>
      </c>
      <c r="K9358" s="27">
        <v>1</v>
      </c>
      <c r="L9358" s="27" t="s">
        <v>6159</v>
      </c>
      <c r="M9358" s="36" t="str">
        <f t="shared" si="146"/>
        <v>TAYLOR (1)</v>
      </c>
    </row>
    <row r="9359" spans="6:13" ht="15" thickBot="1" x14ac:dyDescent="0.4">
      <c r="F9359" s="30" t="s">
        <v>5660</v>
      </c>
      <c r="G9359" s="28" t="s">
        <v>10544</v>
      </c>
      <c r="H9359" s="28" t="s">
        <v>4737</v>
      </c>
      <c r="I9359" s="28" t="s">
        <v>6108</v>
      </c>
      <c r="J9359" s="28" t="s">
        <v>6158</v>
      </c>
      <c r="K9359" s="28">
        <v>1</v>
      </c>
      <c r="L9359" s="28" t="s">
        <v>6159</v>
      </c>
      <c r="M9359" s="36" t="str">
        <f t="shared" si="146"/>
        <v>TAYLOR (1)</v>
      </c>
    </row>
    <row r="9360" spans="6:13" ht="15" thickBot="1" x14ac:dyDescent="0.4">
      <c r="F9360" s="29" t="s">
        <v>5660</v>
      </c>
      <c r="G9360" s="27" t="s">
        <v>5661</v>
      </c>
      <c r="H9360" s="27" t="s">
        <v>5659</v>
      </c>
      <c r="I9360" s="27" t="s">
        <v>6108</v>
      </c>
      <c r="J9360" s="27" t="s">
        <v>6158</v>
      </c>
      <c r="K9360" s="27">
        <v>1</v>
      </c>
      <c r="L9360" s="27" t="s">
        <v>6159</v>
      </c>
      <c r="M9360" s="36" t="str">
        <f t="shared" si="146"/>
        <v>TAYLOR (1)</v>
      </c>
    </row>
    <row r="9361" spans="6:13" ht="15" thickBot="1" x14ac:dyDescent="0.4">
      <c r="F9361" s="30" t="s">
        <v>5660</v>
      </c>
      <c r="G9361" s="28" t="s">
        <v>4738</v>
      </c>
      <c r="H9361" s="28" t="s">
        <v>4737</v>
      </c>
      <c r="I9361" s="28" t="s">
        <v>6108</v>
      </c>
      <c r="J9361" s="28" t="s">
        <v>6158</v>
      </c>
      <c r="K9361" s="28">
        <v>1</v>
      </c>
      <c r="L9361" s="28" t="s">
        <v>6159</v>
      </c>
      <c r="M9361" s="36" t="str">
        <f t="shared" si="146"/>
        <v>TAYLOR (1)</v>
      </c>
    </row>
    <row r="9362" spans="6:13" ht="15" thickBot="1" x14ac:dyDescent="0.4">
      <c r="F9362" s="29" t="s">
        <v>11618</v>
      </c>
      <c r="G9362" s="27" t="s">
        <v>6260</v>
      </c>
      <c r="H9362" s="27" t="s">
        <v>289</v>
      </c>
      <c r="I9362" s="27" t="s">
        <v>6165</v>
      </c>
      <c r="J9362" s="27" t="s">
        <v>6158</v>
      </c>
      <c r="K9362" s="27">
        <v>1</v>
      </c>
      <c r="L9362" s="27" t="s">
        <v>6159</v>
      </c>
      <c r="M9362" s="36" t="str">
        <f t="shared" si="146"/>
        <v>TAYLOR (2)</v>
      </c>
    </row>
    <row r="9363" spans="6:13" ht="15" thickBot="1" x14ac:dyDescent="0.4">
      <c r="F9363" s="30" t="s">
        <v>11618</v>
      </c>
      <c r="G9363" s="28" t="s">
        <v>292</v>
      </c>
      <c r="H9363" s="28" t="s">
        <v>291</v>
      </c>
      <c r="I9363" s="28" t="s">
        <v>6108</v>
      </c>
      <c r="J9363" s="28" t="s">
        <v>6158</v>
      </c>
      <c r="K9363" s="28">
        <v>1</v>
      </c>
      <c r="L9363" s="28" t="s">
        <v>6159</v>
      </c>
      <c r="M9363" s="36" t="str">
        <f t="shared" si="146"/>
        <v>TAYLOR (2)</v>
      </c>
    </row>
    <row r="9364" spans="6:13" ht="15" thickBot="1" x14ac:dyDescent="0.4">
      <c r="F9364" s="29" t="s">
        <v>11618</v>
      </c>
      <c r="G9364" s="27" t="s">
        <v>290</v>
      </c>
      <c r="H9364" s="27" t="s">
        <v>289</v>
      </c>
      <c r="I9364" s="27" t="s">
        <v>6165</v>
      </c>
      <c r="J9364" s="27" t="s">
        <v>6158</v>
      </c>
      <c r="K9364" s="27">
        <v>1</v>
      </c>
      <c r="L9364" s="27" t="s">
        <v>6159</v>
      </c>
      <c r="M9364" s="36" t="str">
        <f t="shared" si="146"/>
        <v>TAYLOR (2)</v>
      </c>
    </row>
    <row r="9365" spans="6:13" ht="15" thickBot="1" x14ac:dyDescent="0.4">
      <c r="F9365" s="30" t="s">
        <v>5663</v>
      </c>
      <c r="G9365" s="28" t="s">
        <v>11619</v>
      </c>
      <c r="H9365" s="28" t="s">
        <v>5662</v>
      </c>
      <c r="I9365" s="28" t="s">
        <v>6108</v>
      </c>
      <c r="J9365" s="28" t="s">
        <v>6158</v>
      </c>
      <c r="K9365" s="28">
        <v>1</v>
      </c>
      <c r="L9365" s="28" t="s">
        <v>6159</v>
      </c>
      <c r="M9365" s="36" t="str">
        <f t="shared" si="146"/>
        <v>TAYLOR (3)</v>
      </c>
    </row>
    <row r="9366" spans="6:13" ht="15" thickBot="1" x14ac:dyDescent="0.4">
      <c r="F9366" s="29" t="s">
        <v>5663</v>
      </c>
      <c r="G9366" s="27" t="s">
        <v>11620</v>
      </c>
      <c r="H9366" s="27" t="s">
        <v>5662</v>
      </c>
      <c r="I9366" s="27" t="s">
        <v>6108</v>
      </c>
      <c r="J9366" s="27" t="s">
        <v>6158</v>
      </c>
      <c r="K9366" s="27">
        <v>1</v>
      </c>
      <c r="L9366" s="27" t="s">
        <v>6159</v>
      </c>
      <c r="M9366" s="36" t="str">
        <f t="shared" si="146"/>
        <v>TAYLOR (3)</v>
      </c>
    </row>
    <row r="9367" spans="6:13" ht="15" thickBot="1" x14ac:dyDescent="0.4">
      <c r="F9367" s="30" t="s">
        <v>5663</v>
      </c>
      <c r="G9367" s="28" t="s">
        <v>5664</v>
      </c>
      <c r="H9367" s="28" t="s">
        <v>5662</v>
      </c>
      <c r="I9367" s="28" t="s">
        <v>6108</v>
      </c>
      <c r="J9367" s="28" t="s">
        <v>6158</v>
      </c>
      <c r="K9367" s="28">
        <v>1</v>
      </c>
      <c r="L9367" s="28" t="s">
        <v>6159</v>
      </c>
      <c r="M9367" s="36" t="str">
        <f t="shared" si="146"/>
        <v>TAYLOR (3)</v>
      </c>
    </row>
    <row r="9368" spans="6:13" ht="15" thickBot="1" x14ac:dyDescent="0.4">
      <c r="F9368" s="29" t="s">
        <v>5666</v>
      </c>
      <c r="G9368" s="27" t="s">
        <v>11621</v>
      </c>
      <c r="H9368" s="27" t="s">
        <v>5665</v>
      </c>
      <c r="I9368" s="27" t="s">
        <v>6108</v>
      </c>
      <c r="J9368" s="27" t="s">
        <v>6158</v>
      </c>
      <c r="K9368" s="27">
        <v>1</v>
      </c>
      <c r="L9368" s="27" t="s">
        <v>6159</v>
      </c>
      <c r="M9368" s="36" t="str">
        <f t="shared" si="146"/>
        <v>TAYLOR (4)</v>
      </c>
    </row>
    <row r="9369" spans="6:13" ht="15" thickBot="1" x14ac:dyDescent="0.4">
      <c r="F9369" s="30" t="s">
        <v>5666</v>
      </c>
      <c r="G9369" s="28" t="s">
        <v>5667</v>
      </c>
      <c r="H9369" s="28" t="s">
        <v>5665</v>
      </c>
      <c r="I9369" s="28" t="s">
        <v>6108</v>
      </c>
      <c r="J9369" s="28" t="s">
        <v>6158</v>
      </c>
      <c r="K9369" s="28">
        <v>1</v>
      </c>
      <c r="L9369" s="28" t="s">
        <v>6159</v>
      </c>
      <c r="M9369" s="36" t="str">
        <f t="shared" si="146"/>
        <v>TAYLOR (4)</v>
      </c>
    </row>
    <row r="9370" spans="6:13" ht="15" thickBot="1" x14ac:dyDescent="0.4">
      <c r="F9370" s="29" t="s">
        <v>5669</v>
      </c>
      <c r="G9370" s="27" t="s">
        <v>5670</v>
      </c>
      <c r="H9370" s="27" t="s">
        <v>5668</v>
      </c>
      <c r="I9370" s="27" t="s">
        <v>6108</v>
      </c>
      <c r="J9370" s="27" t="s">
        <v>6158</v>
      </c>
      <c r="K9370" s="27">
        <v>1</v>
      </c>
      <c r="L9370" s="27" t="s">
        <v>6159</v>
      </c>
      <c r="M9370" s="36" t="str">
        <f t="shared" si="146"/>
        <v>TAYLOR KITS</v>
      </c>
    </row>
    <row r="9371" spans="6:13" ht="15" thickBot="1" x14ac:dyDescent="0.4">
      <c r="F9371" s="30" t="s">
        <v>11622</v>
      </c>
      <c r="G9371" s="28" t="s">
        <v>5677</v>
      </c>
      <c r="H9371" s="28" t="s">
        <v>5676</v>
      </c>
      <c r="I9371" s="28" t="s">
        <v>6108</v>
      </c>
      <c r="J9371" s="28" t="s">
        <v>6158</v>
      </c>
      <c r="K9371" s="28">
        <v>1</v>
      </c>
      <c r="L9371" s="28" t="s">
        <v>6159</v>
      </c>
      <c r="M9371" s="36" t="str">
        <f t="shared" si="146"/>
        <v>TAYLOR-YOUNG</v>
      </c>
    </row>
    <row r="9372" spans="6:13" ht="15" thickBot="1" x14ac:dyDescent="0.4">
      <c r="F9372" s="29" t="s">
        <v>11622</v>
      </c>
      <c r="G9372" s="27" t="s">
        <v>11623</v>
      </c>
      <c r="H9372" s="27" t="s">
        <v>5678</v>
      </c>
      <c r="I9372" s="27" t="s">
        <v>6108</v>
      </c>
      <c r="J9372" s="27" t="s">
        <v>6158</v>
      </c>
      <c r="K9372" s="27">
        <v>1</v>
      </c>
      <c r="L9372" s="27" t="s">
        <v>6159</v>
      </c>
      <c r="M9372" s="36" t="str">
        <f t="shared" si="146"/>
        <v>TAYLOR-YOUNG</v>
      </c>
    </row>
    <row r="9373" spans="6:13" ht="15" thickBot="1" x14ac:dyDescent="0.4">
      <c r="F9373" s="30" t="s">
        <v>11622</v>
      </c>
      <c r="G9373" s="28" t="s">
        <v>11624</v>
      </c>
      <c r="H9373" s="28" t="s">
        <v>5678</v>
      </c>
      <c r="I9373" s="28" t="s">
        <v>6108</v>
      </c>
      <c r="J9373" s="28" t="s">
        <v>6158</v>
      </c>
      <c r="K9373" s="28">
        <v>1</v>
      </c>
      <c r="L9373" s="28" t="s">
        <v>6159</v>
      </c>
      <c r="M9373" s="36" t="str">
        <f t="shared" si="146"/>
        <v>TAYLOR-YOUNG</v>
      </c>
    </row>
    <row r="9374" spans="6:13" ht="15" thickBot="1" x14ac:dyDescent="0.4">
      <c r="F9374" s="29" t="s">
        <v>11622</v>
      </c>
      <c r="G9374" s="27" t="s">
        <v>11625</v>
      </c>
      <c r="H9374" s="27" t="s">
        <v>5678</v>
      </c>
      <c r="I9374" s="27" t="s">
        <v>6108</v>
      </c>
      <c r="J9374" s="27" t="s">
        <v>6158</v>
      </c>
      <c r="K9374" s="27">
        <v>1</v>
      </c>
      <c r="L9374" s="27" t="s">
        <v>6159</v>
      </c>
      <c r="M9374" s="36" t="str">
        <f t="shared" si="146"/>
        <v>TAYLOR-YOUNG</v>
      </c>
    </row>
    <row r="9375" spans="6:13" ht="15" thickBot="1" x14ac:dyDescent="0.4">
      <c r="F9375" s="30" t="s">
        <v>5672</v>
      </c>
      <c r="G9375" s="28" t="s">
        <v>11626</v>
      </c>
      <c r="H9375" s="28" t="s">
        <v>5671</v>
      </c>
      <c r="I9375" s="28" t="s">
        <v>6108</v>
      </c>
      <c r="J9375" s="28" t="s">
        <v>6158</v>
      </c>
      <c r="K9375" s="28">
        <v>1</v>
      </c>
      <c r="L9375" s="28" t="s">
        <v>6159</v>
      </c>
      <c r="M9375" s="36" t="str">
        <f t="shared" si="146"/>
        <v>TAYLORCRAFT (1)</v>
      </c>
    </row>
    <row r="9376" spans="6:13" ht="15" thickBot="1" x14ac:dyDescent="0.4">
      <c r="F9376" s="29" t="s">
        <v>5672</v>
      </c>
      <c r="G9376" s="27" t="s">
        <v>11627</v>
      </c>
      <c r="H9376" s="27" t="s">
        <v>5671</v>
      </c>
      <c r="I9376" s="27" t="s">
        <v>6108</v>
      </c>
      <c r="J9376" s="27" t="s">
        <v>6158</v>
      </c>
      <c r="K9376" s="27">
        <v>1</v>
      </c>
      <c r="L9376" s="27" t="s">
        <v>6159</v>
      </c>
      <c r="M9376" s="36" t="str">
        <f t="shared" si="146"/>
        <v>TAYLORCRAFT (1)</v>
      </c>
    </row>
    <row r="9377" spans="6:13" ht="15" thickBot="1" x14ac:dyDescent="0.4">
      <c r="F9377" s="30" t="s">
        <v>5672</v>
      </c>
      <c r="G9377" s="28" t="s">
        <v>11628</v>
      </c>
      <c r="H9377" s="28" t="s">
        <v>5682</v>
      </c>
      <c r="I9377" s="28" t="s">
        <v>6108</v>
      </c>
      <c r="J9377" s="28" t="s">
        <v>6158</v>
      </c>
      <c r="K9377" s="28">
        <v>1</v>
      </c>
      <c r="L9377" s="28" t="s">
        <v>6159</v>
      </c>
      <c r="M9377" s="36" t="str">
        <f t="shared" si="146"/>
        <v>TAYLORCRAFT (1)</v>
      </c>
    </row>
    <row r="9378" spans="6:13" ht="15" thickBot="1" x14ac:dyDescent="0.4">
      <c r="F9378" s="29" t="s">
        <v>5672</v>
      </c>
      <c r="G9378" s="27" t="s">
        <v>11629</v>
      </c>
      <c r="H9378" s="27" t="s">
        <v>5674</v>
      </c>
      <c r="I9378" s="27" t="s">
        <v>6108</v>
      </c>
      <c r="J9378" s="27" t="s">
        <v>6158</v>
      </c>
      <c r="K9378" s="27">
        <v>1</v>
      </c>
      <c r="L9378" s="27" t="s">
        <v>6159</v>
      </c>
      <c r="M9378" s="36" t="str">
        <f t="shared" si="146"/>
        <v>TAYLORCRAFT (1)</v>
      </c>
    </row>
    <row r="9379" spans="6:13" ht="15" thickBot="1" x14ac:dyDescent="0.4">
      <c r="F9379" s="30" t="s">
        <v>5672</v>
      </c>
      <c r="G9379" s="28" t="s">
        <v>11630</v>
      </c>
      <c r="H9379" s="28" t="s">
        <v>5674</v>
      </c>
      <c r="I9379" s="28" t="s">
        <v>6108</v>
      </c>
      <c r="J9379" s="28" t="s">
        <v>6158</v>
      </c>
      <c r="K9379" s="28">
        <v>1</v>
      </c>
      <c r="L9379" s="28" t="s">
        <v>6159</v>
      </c>
      <c r="M9379" s="36" t="str">
        <f t="shared" si="146"/>
        <v>TAYLORCRAFT (1)</v>
      </c>
    </row>
    <row r="9380" spans="6:13" ht="15" thickBot="1" x14ac:dyDescent="0.4">
      <c r="F9380" s="29" t="s">
        <v>5672</v>
      </c>
      <c r="G9380" s="27" t="s">
        <v>11631</v>
      </c>
      <c r="H9380" s="27" t="s">
        <v>5674</v>
      </c>
      <c r="I9380" s="27" t="s">
        <v>6108</v>
      </c>
      <c r="J9380" s="27" t="s">
        <v>6158</v>
      </c>
      <c r="K9380" s="27">
        <v>1</v>
      </c>
      <c r="L9380" s="27" t="s">
        <v>6159</v>
      </c>
      <c r="M9380" s="36" t="str">
        <f t="shared" si="146"/>
        <v>TAYLORCRAFT (1)</v>
      </c>
    </row>
    <row r="9381" spans="6:13" ht="15" thickBot="1" x14ac:dyDescent="0.4">
      <c r="F9381" s="30" t="s">
        <v>5672</v>
      </c>
      <c r="G9381" s="28" t="s">
        <v>11632</v>
      </c>
      <c r="H9381" s="28" t="s">
        <v>5674</v>
      </c>
      <c r="I9381" s="28" t="s">
        <v>6108</v>
      </c>
      <c r="J9381" s="28" t="s">
        <v>6158</v>
      </c>
      <c r="K9381" s="28">
        <v>1</v>
      </c>
      <c r="L9381" s="28" t="s">
        <v>6159</v>
      </c>
      <c r="M9381" s="36" t="str">
        <f t="shared" si="146"/>
        <v>TAYLORCRAFT (1)</v>
      </c>
    </row>
    <row r="9382" spans="6:13" ht="15" thickBot="1" x14ac:dyDescent="0.4">
      <c r="F9382" s="29" t="s">
        <v>5672</v>
      </c>
      <c r="G9382" s="27" t="s">
        <v>5677</v>
      </c>
      <c r="H9382" s="27" t="s">
        <v>5676</v>
      </c>
      <c r="I9382" s="27" t="s">
        <v>6108</v>
      </c>
      <c r="J9382" s="27" t="s">
        <v>6158</v>
      </c>
      <c r="K9382" s="27">
        <v>1</v>
      </c>
      <c r="L9382" s="27" t="s">
        <v>6159</v>
      </c>
      <c r="M9382" s="36" t="str">
        <f t="shared" si="146"/>
        <v>TAYLORCRAFT (1)</v>
      </c>
    </row>
    <row r="9383" spans="6:13" ht="15" thickBot="1" x14ac:dyDescent="0.4">
      <c r="F9383" s="30" t="s">
        <v>5672</v>
      </c>
      <c r="G9383" s="28" t="s">
        <v>11633</v>
      </c>
      <c r="H9383" s="28" t="s">
        <v>5678</v>
      </c>
      <c r="I9383" s="28" t="s">
        <v>6108</v>
      </c>
      <c r="J9383" s="28" t="s">
        <v>6158</v>
      </c>
      <c r="K9383" s="28">
        <v>1</v>
      </c>
      <c r="L9383" s="28" t="s">
        <v>6159</v>
      </c>
      <c r="M9383" s="36" t="str">
        <f t="shared" si="146"/>
        <v>TAYLORCRAFT (1)</v>
      </c>
    </row>
    <row r="9384" spans="6:13" ht="15" thickBot="1" x14ac:dyDescent="0.4">
      <c r="F9384" s="29" t="s">
        <v>5672</v>
      </c>
      <c r="G9384" s="27" t="s">
        <v>11623</v>
      </c>
      <c r="H9384" s="27" t="s">
        <v>5678</v>
      </c>
      <c r="I9384" s="27" t="s">
        <v>6108</v>
      </c>
      <c r="J9384" s="27" t="s">
        <v>6158</v>
      </c>
      <c r="K9384" s="27">
        <v>1</v>
      </c>
      <c r="L9384" s="27" t="s">
        <v>6159</v>
      </c>
      <c r="M9384" s="36" t="str">
        <f t="shared" si="146"/>
        <v>TAYLORCRAFT (1)</v>
      </c>
    </row>
    <row r="9385" spans="6:13" ht="15" thickBot="1" x14ac:dyDescent="0.4">
      <c r="F9385" s="30" t="s">
        <v>5672</v>
      </c>
      <c r="G9385" s="28" t="s">
        <v>11634</v>
      </c>
      <c r="H9385" s="28" t="s">
        <v>5678</v>
      </c>
      <c r="I9385" s="28" t="s">
        <v>6108</v>
      </c>
      <c r="J9385" s="28" t="s">
        <v>6158</v>
      </c>
      <c r="K9385" s="28">
        <v>1</v>
      </c>
      <c r="L9385" s="28" t="s">
        <v>6159</v>
      </c>
      <c r="M9385" s="36" t="str">
        <f t="shared" si="146"/>
        <v>TAYLORCRAFT (1)</v>
      </c>
    </row>
    <row r="9386" spans="6:13" ht="15" thickBot="1" x14ac:dyDescent="0.4">
      <c r="F9386" s="29" t="s">
        <v>5672</v>
      </c>
      <c r="G9386" s="27" t="s">
        <v>11635</v>
      </c>
      <c r="H9386" s="27" t="s">
        <v>5678</v>
      </c>
      <c r="I9386" s="27" t="s">
        <v>6108</v>
      </c>
      <c r="J9386" s="27" t="s">
        <v>6158</v>
      </c>
      <c r="K9386" s="27">
        <v>1</v>
      </c>
      <c r="L9386" s="27" t="s">
        <v>6159</v>
      </c>
      <c r="M9386" s="36" t="str">
        <f t="shared" si="146"/>
        <v>TAYLORCRAFT (1)</v>
      </c>
    </row>
    <row r="9387" spans="6:13" ht="15" thickBot="1" x14ac:dyDescent="0.4">
      <c r="F9387" s="30" t="s">
        <v>5672</v>
      </c>
      <c r="G9387" s="28" t="s">
        <v>11636</v>
      </c>
      <c r="H9387" s="28" t="s">
        <v>5678</v>
      </c>
      <c r="I9387" s="28" t="s">
        <v>6108</v>
      </c>
      <c r="J9387" s="28" t="s">
        <v>6158</v>
      </c>
      <c r="K9387" s="28">
        <v>1</v>
      </c>
      <c r="L9387" s="28" t="s">
        <v>6159</v>
      </c>
      <c r="M9387" s="36" t="str">
        <f t="shared" si="146"/>
        <v>TAYLORCRAFT (1)</v>
      </c>
    </row>
    <row r="9388" spans="6:13" ht="15" thickBot="1" x14ac:dyDescent="0.4">
      <c r="F9388" s="29" t="s">
        <v>5672</v>
      </c>
      <c r="G9388" s="27" t="s">
        <v>11637</v>
      </c>
      <c r="H9388" s="27" t="s">
        <v>5678</v>
      </c>
      <c r="I9388" s="27" t="s">
        <v>6108</v>
      </c>
      <c r="J9388" s="27" t="s">
        <v>6158</v>
      </c>
      <c r="K9388" s="27">
        <v>1</v>
      </c>
      <c r="L9388" s="27" t="s">
        <v>6159</v>
      </c>
      <c r="M9388" s="36" t="str">
        <f t="shared" si="146"/>
        <v>TAYLORCRAFT (1)</v>
      </c>
    </row>
    <row r="9389" spans="6:13" ht="15" thickBot="1" x14ac:dyDescent="0.4">
      <c r="F9389" s="30" t="s">
        <v>5672</v>
      </c>
      <c r="G9389" s="28" t="s">
        <v>11624</v>
      </c>
      <c r="H9389" s="28" t="s">
        <v>5678</v>
      </c>
      <c r="I9389" s="28" t="s">
        <v>6108</v>
      </c>
      <c r="J9389" s="28" t="s">
        <v>6158</v>
      </c>
      <c r="K9389" s="28">
        <v>1</v>
      </c>
      <c r="L9389" s="28" t="s">
        <v>6159</v>
      </c>
      <c r="M9389" s="36" t="str">
        <f t="shared" si="146"/>
        <v>TAYLORCRAFT (1)</v>
      </c>
    </row>
    <row r="9390" spans="6:13" ht="15" thickBot="1" x14ac:dyDescent="0.4">
      <c r="F9390" s="29" t="s">
        <v>5672</v>
      </c>
      <c r="G9390" s="27" t="s">
        <v>11625</v>
      </c>
      <c r="H9390" s="27" t="s">
        <v>5678</v>
      </c>
      <c r="I9390" s="27" t="s">
        <v>6108</v>
      </c>
      <c r="J9390" s="27" t="s">
        <v>6158</v>
      </c>
      <c r="K9390" s="27">
        <v>1</v>
      </c>
      <c r="L9390" s="27" t="s">
        <v>6159</v>
      </c>
      <c r="M9390" s="36" t="str">
        <f t="shared" si="146"/>
        <v>TAYLORCRAFT (1)</v>
      </c>
    </row>
    <row r="9391" spans="6:13" ht="15" thickBot="1" x14ac:dyDescent="0.4">
      <c r="F9391" s="30" t="s">
        <v>5672</v>
      </c>
      <c r="G9391" s="28" t="s">
        <v>11638</v>
      </c>
      <c r="H9391" s="28" t="s">
        <v>5684</v>
      </c>
      <c r="I9391" s="28" t="s">
        <v>6108</v>
      </c>
      <c r="J9391" s="28" t="s">
        <v>6158</v>
      </c>
      <c r="K9391" s="28">
        <v>1</v>
      </c>
      <c r="L9391" s="28" t="s">
        <v>6159</v>
      </c>
      <c r="M9391" s="36" t="str">
        <f t="shared" si="146"/>
        <v>TAYLORCRAFT (1)</v>
      </c>
    </row>
    <row r="9392" spans="6:13" ht="15" thickBot="1" x14ac:dyDescent="0.4">
      <c r="F9392" s="29" t="s">
        <v>5672</v>
      </c>
      <c r="G9392" s="27" t="s">
        <v>11639</v>
      </c>
      <c r="H9392" s="27" t="s">
        <v>5680</v>
      </c>
      <c r="I9392" s="27" t="s">
        <v>6108</v>
      </c>
      <c r="J9392" s="27" t="s">
        <v>6158</v>
      </c>
      <c r="K9392" s="27">
        <v>1</v>
      </c>
      <c r="L9392" s="27" t="s">
        <v>6159</v>
      </c>
      <c r="M9392" s="36" t="str">
        <f t="shared" si="146"/>
        <v>TAYLORCRAFT (1)</v>
      </c>
    </row>
    <row r="9393" spans="6:13" ht="15" thickBot="1" x14ac:dyDescent="0.4">
      <c r="F9393" s="30" t="s">
        <v>5672</v>
      </c>
      <c r="G9393" s="28" t="s">
        <v>11640</v>
      </c>
      <c r="H9393" s="28" t="s">
        <v>5680</v>
      </c>
      <c r="I9393" s="28" t="s">
        <v>6108</v>
      </c>
      <c r="J9393" s="28" t="s">
        <v>6158</v>
      </c>
      <c r="K9393" s="28">
        <v>1</v>
      </c>
      <c r="L9393" s="28" t="s">
        <v>6159</v>
      </c>
      <c r="M9393" s="36" t="str">
        <f t="shared" si="146"/>
        <v>TAYLORCRAFT (1)</v>
      </c>
    </row>
    <row r="9394" spans="6:13" ht="15" thickBot="1" x14ac:dyDescent="0.4">
      <c r="F9394" s="29" t="s">
        <v>5672</v>
      </c>
      <c r="G9394" s="27" t="s">
        <v>11641</v>
      </c>
      <c r="H9394" s="27" t="s">
        <v>5680</v>
      </c>
      <c r="I9394" s="27" t="s">
        <v>6108</v>
      </c>
      <c r="J9394" s="27" t="s">
        <v>6158</v>
      </c>
      <c r="K9394" s="27">
        <v>1</v>
      </c>
      <c r="L9394" s="27" t="s">
        <v>6159</v>
      </c>
      <c r="M9394" s="36" t="str">
        <f t="shared" si="146"/>
        <v>TAYLORCRAFT (1)</v>
      </c>
    </row>
    <row r="9395" spans="6:13" ht="15" thickBot="1" x14ac:dyDescent="0.4">
      <c r="F9395" s="30" t="s">
        <v>5672</v>
      </c>
      <c r="G9395" s="28" t="s">
        <v>11642</v>
      </c>
      <c r="H9395" s="28" t="s">
        <v>5680</v>
      </c>
      <c r="I9395" s="28" t="s">
        <v>6108</v>
      </c>
      <c r="J9395" s="28" t="s">
        <v>6158</v>
      </c>
      <c r="K9395" s="28">
        <v>1</v>
      </c>
      <c r="L9395" s="28" t="s">
        <v>6159</v>
      </c>
      <c r="M9395" s="36" t="str">
        <f t="shared" si="146"/>
        <v>TAYLORCRAFT (1)</v>
      </c>
    </row>
    <row r="9396" spans="6:13" ht="15" thickBot="1" x14ac:dyDescent="0.4">
      <c r="F9396" s="29" t="s">
        <v>5672</v>
      </c>
      <c r="G9396" s="27" t="s">
        <v>5683</v>
      </c>
      <c r="H9396" s="27" t="s">
        <v>5682</v>
      </c>
      <c r="I9396" s="27" t="s">
        <v>6108</v>
      </c>
      <c r="J9396" s="27" t="s">
        <v>6158</v>
      </c>
      <c r="K9396" s="27">
        <v>1</v>
      </c>
      <c r="L9396" s="27" t="s">
        <v>6159</v>
      </c>
      <c r="M9396" s="36" t="str">
        <f t="shared" si="146"/>
        <v>TAYLORCRAFT (1)</v>
      </c>
    </row>
    <row r="9397" spans="6:13" ht="15" thickBot="1" x14ac:dyDescent="0.4">
      <c r="F9397" s="30" t="s">
        <v>5672</v>
      </c>
      <c r="G9397" s="28" t="s">
        <v>11643</v>
      </c>
      <c r="H9397" s="28" t="s">
        <v>5668</v>
      </c>
      <c r="I9397" s="28" t="s">
        <v>6108</v>
      </c>
      <c r="J9397" s="28" t="s">
        <v>6158</v>
      </c>
      <c r="K9397" s="28">
        <v>1</v>
      </c>
      <c r="L9397" s="28" t="s">
        <v>6159</v>
      </c>
      <c r="M9397" s="36" t="str">
        <f t="shared" si="146"/>
        <v>TAYLORCRAFT (1)</v>
      </c>
    </row>
    <row r="9398" spans="6:13" ht="15" thickBot="1" x14ac:dyDescent="0.4">
      <c r="F9398" s="29" t="s">
        <v>5672</v>
      </c>
      <c r="G9398" s="27" t="s">
        <v>11644</v>
      </c>
      <c r="H9398" s="27" t="s">
        <v>5684</v>
      </c>
      <c r="I9398" s="27" t="s">
        <v>6108</v>
      </c>
      <c r="J9398" s="27" t="s">
        <v>6158</v>
      </c>
      <c r="K9398" s="27">
        <v>1</v>
      </c>
      <c r="L9398" s="27" t="s">
        <v>6159</v>
      </c>
      <c r="M9398" s="36" t="str">
        <f t="shared" si="146"/>
        <v>TAYLORCRAFT (1)</v>
      </c>
    </row>
    <row r="9399" spans="6:13" ht="15" thickBot="1" x14ac:dyDescent="0.4">
      <c r="F9399" s="30" t="s">
        <v>5672</v>
      </c>
      <c r="G9399" s="28" t="s">
        <v>11645</v>
      </c>
      <c r="H9399" s="28" t="s">
        <v>5684</v>
      </c>
      <c r="I9399" s="28" t="s">
        <v>6108</v>
      </c>
      <c r="J9399" s="28" t="s">
        <v>6158</v>
      </c>
      <c r="K9399" s="28">
        <v>1</v>
      </c>
      <c r="L9399" s="28" t="s">
        <v>6159</v>
      </c>
      <c r="M9399" s="36" t="str">
        <f t="shared" si="146"/>
        <v>TAYLORCRAFT (1)</v>
      </c>
    </row>
    <row r="9400" spans="6:13" ht="15" thickBot="1" x14ac:dyDescent="0.4">
      <c r="F9400" s="29" t="s">
        <v>5672</v>
      </c>
      <c r="G9400" s="27" t="s">
        <v>11646</v>
      </c>
      <c r="H9400" s="27" t="s">
        <v>5684</v>
      </c>
      <c r="I9400" s="27" t="s">
        <v>6108</v>
      </c>
      <c r="J9400" s="27" t="s">
        <v>6158</v>
      </c>
      <c r="K9400" s="27">
        <v>1</v>
      </c>
      <c r="L9400" s="27" t="s">
        <v>6159</v>
      </c>
      <c r="M9400" s="36" t="str">
        <f t="shared" si="146"/>
        <v>TAYLORCRAFT (1)</v>
      </c>
    </row>
    <row r="9401" spans="6:13" ht="15" thickBot="1" x14ac:dyDescent="0.4">
      <c r="F9401" s="30" t="s">
        <v>5672</v>
      </c>
      <c r="G9401" s="28" t="s">
        <v>11647</v>
      </c>
      <c r="H9401" s="28" t="s">
        <v>5684</v>
      </c>
      <c r="I9401" s="28" t="s">
        <v>6108</v>
      </c>
      <c r="J9401" s="28" t="s">
        <v>6158</v>
      </c>
      <c r="K9401" s="28">
        <v>1</v>
      </c>
      <c r="L9401" s="28" t="s">
        <v>6159</v>
      </c>
      <c r="M9401" s="36" t="str">
        <f t="shared" si="146"/>
        <v>TAYLORCRAFT (1)</v>
      </c>
    </row>
    <row r="9402" spans="6:13" ht="15" thickBot="1" x14ac:dyDescent="0.4">
      <c r="F9402" s="29" t="s">
        <v>5672</v>
      </c>
      <c r="G9402" s="27" t="s">
        <v>11648</v>
      </c>
      <c r="H9402" s="27" t="s">
        <v>5684</v>
      </c>
      <c r="I9402" s="27" t="s">
        <v>6108</v>
      </c>
      <c r="J9402" s="27" t="s">
        <v>6158</v>
      </c>
      <c r="K9402" s="27">
        <v>1</v>
      </c>
      <c r="L9402" s="27" t="s">
        <v>6159</v>
      </c>
      <c r="M9402" s="36" t="str">
        <f t="shared" si="146"/>
        <v>TAYLORCRAFT (1)</v>
      </c>
    </row>
    <row r="9403" spans="6:13" ht="15" thickBot="1" x14ac:dyDescent="0.4">
      <c r="F9403" s="30" t="s">
        <v>5672</v>
      </c>
      <c r="G9403" s="28" t="s">
        <v>11649</v>
      </c>
      <c r="H9403" s="28" t="s">
        <v>5671</v>
      </c>
      <c r="I9403" s="28" t="s">
        <v>6108</v>
      </c>
      <c r="J9403" s="28" t="s">
        <v>6158</v>
      </c>
      <c r="K9403" s="28">
        <v>1</v>
      </c>
      <c r="L9403" s="28" t="s">
        <v>6159</v>
      </c>
      <c r="M9403" s="36" t="str">
        <f t="shared" si="146"/>
        <v>TAYLORCRAFT (1)</v>
      </c>
    </row>
    <row r="9404" spans="6:13" ht="15" thickBot="1" x14ac:dyDescent="0.4">
      <c r="F9404" s="29" t="s">
        <v>5672</v>
      </c>
      <c r="G9404" s="27" t="s">
        <v>5681</v>
      </c>
      <c r="H9404" s="27" t="s">
        <v>5680</v>
      </c>
      <c r="I9404" s="27" t="s">
        <v>6108</v>
      </c>
      <c r="J9404" s="27" t="s">
        <v>6158</v>
      </c>
      <c r="K9404" s="27">
        <v>1</v>
      </c>
      <c r="L9404" s="27" t="s">
        <v>6159</v>
      </c>
      <c r="M9404" s="36" t="str">
        <f t="shared" si="146"/>
        <v>TAYLORCRAFT (1)</v>
      </c>
    </row>
    <row r="9405" spans="6:13" ht="15" thickBot="1" x14ac:dyDescent="0.4">
      <c r="F9405" s="30" t="s">
        <v>5672</v>
      </c>
      <c r="G9405" s="28" t="s">
        <v>11650</v>
      </c>
      <c r="H9405" s="28" t="s">
        <v>5680</v>
      </c>
      <c r="I9405" s="28" t="s">
        <v>6108</v>
      </c>
      <c r="J9405" s="28" t="s">
        <v>6158</v>
      </c>
      <c r="K9405" s="28">
        <v>1</v>
      </c>
      <c r="L9405" s="28" t="s">
        <v>6159</v>
      </c>
      <c r="M9405" s="36" t="str">
        <f t="shared" si="146"/>
        <v>TAYLORCRAFT (1)</v>
      </c>
    </row>
    <row r="9406" spans="6:13" ht="15" thickBot="1" x14ac:dyDescent="0.4">
      <c r="F9406" s="29" t="s">
        <v>5672</v>
      </c>
      <c r="G9406" s="27" t="s">
        <v>11651</v>
      </c>
      <c r="H9406" s="27" t="s">
        <v>5674</v>
      </c>
      <c r="I9406" s="27" t="s">
        <v>6108</v>
      </c>
      <c r="J9406" s="27" t="s">
        <v>6158</v>
      </c>
      <c r="K9406" s="27">
        <v>1</v>
      </c>
      <c r="L9406" s="27" t="s">
        <v>6159</v>
      </c>
      <c r="M9406" s="36" t="str">
        <f t="shared" si="146"/>
        <v>TAYLORCRAFT (1)</v>
      </c>
    </row>
    <row r="9407" spans="6:13" ht="15" thickBot="1" x14ac:dyDescent="0.4">
      <c r="F9407" s="30" t="s">
        <v>5672</v>
      </c>
      <c r="G9407" s="28" t="s">
        <v>5685</v>
      </c>
      <c r="H9407" s="28" t="s">
        <v>5684</v>
      </c>
      <c r="I9407" s="28" t="s">
        <v>6108</v>
      </c>
      <c r="J9407" s="28" t="s">
        <v>6158</v>
      </c>
      <c r="K9407" s="28">
        <v>1</v>
      </c>
      <c r="L9407" s="28" t="s">
        <v>6159</v>
      </c>
      <c r="M9407" s="36" t="str">
        <f t="shared" si="146"/>
        <v>TAYLORCRAFT (1)</v>
      </c>
    </row>
    <row r="9408" spans="6:13" ht="15" thickBot="1" x14ac:dyDescent="0.4">
      <c r="F9408" s="29" t="s">
        <v>5672</v>
      </c>
      <c r="G9408" s="27" t="s">
        <v>5675</v>
      </c>
      <c r="H9408" s="27" t="s">
        <v>5674</v>
      </c>
      <c r="I9408" s="27" t="s">
        <v>6108</v>
      </c>
      <c r="J9408" s="27" t="s">
        <v>6158</v>
      </c>
      <c r="K9408" s="27">
        <v>1</v>
      </c>
      <c r="L9408" s="27" t="s">
        <v>6159</v>
      </c>
      <c r="M9408" s="36" t="str">
        <f t="shared" si="146"/>
        <v>TAYLORCRAFT (1)</v>
      </c>
    </row>
    <row r="9409" spans="6:13" ht="15" thickBot="1" x14ac:dyDescent="0.4">
      <c r="F9409" s="30" t="s">
        <v>5672</v>
      </c>
      <c r="G9409" s="28" t="s">
        <v>5679</v>
      </c>
      <c r="H9409" s="28" t="s">
        <v>5678</v>
      </c>
      <c r="I9409" s="28" t="s">
        <v>6108</v>
      </c>
      <c r="J9409" s="28" t="s">
        <v>6158</v>
      </c>
      <c r="K9409" s="28">
        <v>1</v>
      </c>
      <c r="L9409" s="28" t="s">
        <v>6159</v>
      </c>
      <c r="M9409" s="36" t="str">
        <f t="shared" si="146"/>
        <v>TAYLORCRAFT (1)</v>
      </c>
    </row>
    <row r="9410" spans="6:13" ht="15" thickBot="1" x14ac:dyDescent="0.4">
      <c r="F9410" s="29" t="s">
        <v>5672</v>
      </c>
      <c r="G9410" s="27" t="s">
        <v>11652</v>
      </c>
      <c r="H9410" s="27" t="s">
        <v>5682</v>
      </c>
      <c r="I9410" s="27" t="s">
        <v>6108</v>
      </c>
      <c r="J9410" s="27" t="s">
        <v>6158</v>
      </c>
      <c r="K9410" s="27">
        <v>1</v>
      </c>
      <c r="L9410" s="27" t="s">
        <v>6159</v>
      </c>
      <c r="M9410" s="36" t="str">
        <f t="shared" si="146"/>
        <v>TAYLORCRAFT (1)</v>
      </c>
    </row>
    <row r="9411" spans="6:13" ht="15" thickBot="1" x14ac:dyDescent="0.4">
      <c r="F9411" s="30" t="s">
        <v>5672</v>
      </c>
      <c r="G9411" s="28" t="s">
        <v>11653</v>
      </c>
      <c r="H9411" s="28" t="s">
        <v>5674</v>
      </c>
      <c r="I9411" s="28" t="s">
        <v>6108</v>
      </c>
      <c r="J9411" s="28" t="s">
        <v>6158</v>
      </c>
      <c r="K9411" s="28">
        <v>1</v>
      </c>
      <c r="L9411" s="28" t="s">
        <v>6159</v>
      </c>
      <c r="M9411" s="36" t="str">
        <f t="shared" si="146"/>
        <v>TAYLORCRAFT (1)</v>
      </c>
    </row>
    <row r="9412" spans="6:13" ht="15" thickBot="1" x14ac:dyDescent="0.4">
      <c r="F9412" s="29" t="s">
        <v>5672</v>
      </c>
      <c r="G9412" s="27" t="s">
        <v>5673</v>
      </c>
      <c r="H9412" s="27" t="s">
        <v>5671</v>
      </c>
      <c r="I9412" s="27" t="s">
        <v>6108</v>
      </c>
      <c r="J9412" s="27" t="s">
        <v>6158</v>
      </c>
      <c r="K9412" s="27">
        <v>1</v>
      </c>
      <c r="L9412" s="27" t="s">
        <v>6159</v>
      </c>
      <c r="M9412" s="36" t="str">
        <f t="shared" si="146"/>
        <v>TAYLORCRAFT (1)</v>
      </c>
    </row>
    <row r="9413" spans="6:13" ht="15" thickBot="1" x14ac:dyDescent="0.4">
      <c r="F9413" s="30" t="s">
        <v>5672</v>
      </c>
      <c r="G9413" s="28" t="s">
        <v>8223</v>
      </c>
      <c r="H9413" s="28" t="s">
        <v>5684</v>
      </c>
      <c r="I9413" s="28" t="s">
        <v>6108</v>
      </c>
      <c r="J9413" s="28" t="s">
        <v>6158</v>
      </c>
      <c r="K9413" s="28">
        <v>1</v>
      </c>
      <c r="L9413" s="28" t="s">
        <v>6159</v>
      </c>
      <c r="M9413" s="36" t="str">
        <f t="shared" si="146"/>
        <v>TAYLORCRAFT (1)</v>
      </c>
    </row>
    <row r="9414" spans="6:13" ht="15" thickBot="1" x14ac:dyDescent="0.4">
      <c r="F9414" s="29" t="s">
        <v>5672</v>
      </c>
      <c r="G9414" s="27" t="s">
        <v>11654</v>
      </c>
      <c r="H9414" s="27" t="s">
        <v>5678</v>
      </c>
      <c r="I9414" s="27" t="s">
        <v>6108</v>
      </c>
      <c r="J9414" s="27" t="s">
        <v>6158</v>
      </c>
      <c r="K9414" s="27">
        <v>1</v>
      </c>
      <c r="L9414" s="27" t="s">
        <v>6159</v>
      </c>
      <c r="M9414" s="36" t="str">
        <f t="shared" si="146"/>
        <v>TAYLORCRAFT (1)</v>
      </c>
    </row>
    <row r="9415" spans="6:13" ht="15" thickBot="1" x14ac:dyDescent="0.4">
      <c r="F9415" s="30" t="s">
        <v>5672</v>
      </c>
      <c r="G9415" s="28" t="s">
        <v>11655</v>
      </c>
      <c r="H9415" s="28" t="s">
        <v>5684</v>
      </c>
      <c r="I9415" s="28" t="s">
        <v>6108</v>
      </c>
      <c r="J9415" s="28" t="s">
        <v>6158</v>
      </c>
      <c r="K9415" s="28">
        <v>1</v>
      </c>
      <c r="L9415" s="28" t="s">
        <v>6159</v>
      </c>
      <c r="M9415" s="36" t="str">
        <f t="shared" ref="M9415:M9478" si="147">F9415</f>
        <v>TAYLORCRAFT (1)</v>
      </c>
    </row>
    <row r="9416" spans="6:13" ht="15" thickBot="1" x14ac:dyDescent="0.4">
      <c r="F9416" s="29" t="s">
        <v>5672</v>
      </c>
      <c r="G9416" s="27" t="s">
        <v>7185</v>
      </c>
      <c r="H9416" s="27" t="s">
        <v>5684</v>
      </c>
      <c r="I9416" s="27" t="s">
        <v>6108</v>
      </c>
      <c r="J9416" s="27" t="s">
        <v>6158</v>
      </c>
      <c r="K9416" s="27">
        <v>1</v>
      </c>
      <c r="L9416" s="27" t="s">
        <v>6159</v>
      </c>
      <c r="M9416" s="36" t="str">
        <f t="shared" si="147"/>
        <v>TAYLORCRAFT (1)</v>
      </c>
    </row>
    <row r="9417" spans="6:13" ht="15" thickBot="1" x14ac:dyDescent="0.4">
      <c r="F9417" s="30" t="s">
        <v>5672</v>
      </c>
      <c r="G9417" s="28" t="s">
        <v>11656</v>
      </c>
      <c r="H9417" s="28" t="s">
        <v>5678</v>
      </c>
      <c r="I9417" s="28" t="s">
        <v>6108</v>
      </c>
      <c r="J9417" s="28" t="s">
        <v>6158</v>
      </c>
      <c r="K9417" s="28">
        <v>1</v>
      </c>
      <c r="L9417" s="28" t="s">
        <v>6159</v>
      </c>
      <c r="M9417" s="36" t="str">
        <f t="shared" si="147"/>
        <v>TAYLORCRAFT (1)</v>
      </c>
    </row>
    <row r="9418" spans="6:13" ht="15" thickBot="1" x14ac:dyDescent="0.4">
      <c r="F9418" s="29" t="s">
        <v>5672</v>
      </c>
      <c r="G9418" s="27" t="s">
        <v>11657</v>
      </c>
      <c r="H9418" s="27" t="s">
        <v>5674</v>
      </c>
      <c r="I9418" s="27" t="s">
        <v>6108</v>
      </c>
      <c r="J9418" s="27" t="s">
        <v>6158</v>
      </c>
      <c r="K9418" s="27">
        <v>1</v>
      </c>
      <c r="L9418" s="27" t="s">
        <v>6159</v>
      </c>
      <c r="M9418" s="36" t="str">
        <f t="shared" si="147"/>
        <v>TAYLORCRAFT (1)</v>
      </c>
    </row>
    <row r="9419" spans="6:13" ht="15" thickBot="1" x14ac:dyDescent="0.4">
      <c r="F9419" s="30" t="s">
        <v>5687</v>
      </c>
      <c r="G9419" s="28" t="s">
        <v>11658</v>
      </c>
      <c r="H9419" s="28" t="s">
        <v>5691</v>
      </c>
      <c r="I9419" s="28" t="s">
        <v>6108</v>
      </c>
      <c r="J9419" s="28" t="s">
        <v>6158</v>
      </c>
      <c r="K9419" s="28">
        <v>1</v>
      </c>
      <c r="L9419" s="28" t="s">
        <v>6159</v>
      </c>
      <c r="M9419" s="36" t="str">
        <f t="shared" si="147"/>
        <v>TAYLORCRAFT (2)</v>
      </c>
    </row>
    <row r="9420" spans="6:13" ht="15" thickBot="1" x14ac:dyDescent="0.4">
      <c r="F9420" s="29" t="s">
        <v>5687</v>
      </c>
      <c r="G9420" s="27" t="s">
        <v>5688</v>
      </c>
      <c r="H9420" s="27" t="s">
        <v>5686</v>
      </c>
      <c r="I9420" s="27" t="s">
        <v>6108</v>
      </c>
      <c r="J9420" s="27" t="s">
        <v>6158</v>
      </c>
      <c r="K9420" s="27">
        <v>1</v>
      </c>
      <c r="L9420" s="27" t="s">
        <v>6159</v>
      </c>
      <c r="M9420" s="36" t="str">
        <f t="shared" si="147"/>
        <v>TAYLORCRAFT (2)</v>
      </c>
    </row>
    <row r="9421" spans="6:13" ht="15" thickBot="1" x14ac:dyDescent="0.4">
      <c r="F9421" s="30" t="s">
        <v>5687</v>
      </c>
      <c r="G9421" s="28" t="s">
        <v>11659</v>
      </c>
      <c r="H9421" s="28" t="s">
        <v>5689</v>
      </c>
      <c r="I9421" s="28" t="s">
        <v>6108</v>
      </c>
      <c r="J9421" s="28" t="s">
        <v>6158</v>
      </c>
      <c r="K9421" s="28">
        <v>1</v>
      </c>
      <c r="L9421" s="28" t="s">
        <v>6159</v>
      </c>
      <c r="M9421" s="36" t="str">
        <f t="shared" si="147"/>
        <v>TAYLORCRAFT (2)</v>
      </c>
    </row>
    <row r="9422" spans="6:13" ht="15" thickBot="1" x14ac:dyDescent="0.4">
      <c r="F9422" s="29" t="s">
        <v>5687</v>
      </c>
      <c r="G9422" s="27" t="s">
        <v>6853</v>
      </c>
      <c r="H9422" s="27" t="s">
        <v>1111</v>
      </c>
      <c r="I9422" s="27" t="s">
        <v>6108</v>
      </c>
      <c r="J9422" s="27" t="s">
        <v>6158</v>
      </c>
      <c r="K9422" s="27">
        <v>1</v>
      </c>
      <c r="L9422" s="27" t="s">
        <v>6159</v>
      </c>
      <c r="M9422" s="36" t="str">
        <f t="shared" si="147"/>
        <v>TAYLORCRAFT (2)</v>
      </c>
    </row>
    <row r="9423" spans="6:13" ht="15" thickBot="1" x14ac:dyDescent="0.4">
      <c r="F9423" s="30" t="s">
        <v>5687</v>
      </c>
      <c r="G9423" s="28" t="s">
        <v>1112</v>
      </c>
      <c r="H9423" s="28" t="s">
        <v>1111</v>
      </c>
      <c r="I9423" s="28" t="s">
        <v>6108</v>
      </c>
      <c r="J9423" s="28" t="s">
        <v>6158</v>
      </c>
      <c r="K9423" s="28">
        <v>1</v>
      </c>
      <c r="L9423" s="28" t="s">
        <v>6159</v>
      </c>
      <c r="M9423" s="36" t="str">
        <f t="shared" si="147"/>
        <v>TAYLORCRAFT (2)</v>
      </c>
    </row>
    <row r="9424" spans="6:13" ht="15" thickBot="1" x14ac:dyDescent="0.4">
      <c r="F9424" s="29" t="s">
        <v>5687</v>
      </c>
      <c r="G9424" s="27" t="s">
        <v>6854</v>
      </c>
      <c r="H9424" s="27" t="s">
        <v>1113</v>
      </c>
      <c r="I9424" s="27" t="s">
        <v>6108</v>
      </c>
      <c r="J9424" s="27" t="s">
        <v>6158</v>
      </c>
      <c r="K9424" s="27">
        <v>1</v>
      </c>
      <c r="L9424" s="27" t="s">
        <v>6159</v>
      </c>
      <c r="M9424" s="36" t="str">
        <f t="shared" si="147"/>
        <v>TAYLORCRAFT (2)</v>
      </c>
    </row>
    <row r="9425" spans="6:13" ht="15" thickBot="1" x14ac:dyDescent="0.4">
      <c r="F9425" s="30" t="s">
        <v>5687</v>
      </c>
      <c r="G9425" s="28" t="s">
        <v>6857</v>
      </c>
      <c r="H9425" s="28" t="s">
        <v>1125</v>
      </c>
      <c r="I9425" s="28" t="s">
        <v>6108</v>
      </c>
      <c r="J9425" s="28" t="s">
        <v>6158</v>
      </c>
      <c r="K9425" s="28">
        <v>1</v>
      </c>
      <c r="L9425" s="28" t="s">
        <v>6159</v>
      </c>
      <c r="M9425" s="36" t="str">
        <f t="shared" si="147"/>
        <v>TAYLORCRAFT (2)</v>
      </c>
    </row>
    <row r="9426" spans="6:13" ht="15" thickBot="1" x14ac:dyDescent="0.4">
      <c r="F9426" s="29" t="s">
        <v>5687</v>
      </c>
      <c r="G9426" s="27" t="s">
        <v>2860</v>
      </c>
      <c r="H9426" s="27" t="s">
        <v>5686</v>
      </c>
      <c r="I9426" s="27" t="s">
        <v>6108</v>
      </c>
      <c r="J9426" s="27" t="s">
        <v>6158</v>
      </c>
      <c r="K9426" s="27">
        <v>1</v>
      </c>
      <c r="L9426" s="27" t="s">
        <v>6159</v>
      </c>
      <c r="M9426" s="36" t="str">
        <f t="shared" si="147"/>
        <v>TAYLORCRAFT (2)</v>
      </c>
    </row>
    <row r="9427" spans="6:13" ht="15" thickBot="1" x14ac:dyDescent="0.4">
      <c r="F9427" s="30" t="s">
        <v>5687</v>
      </c>
      <c r="G9427" s="28" t="s">
        <v>5690</v>
      </c>
      <c r="H9427" s="28" t="s">
        <v>5689</v>
      </c>
      <c r="I9427" s="28" t="s">
        <v>6108</v>
      </c>
      <c r="J9427" s="28" t="s">
        <v>6158</v>
      </c>
      <c r="K9427" s="28">
        <v>1</v>
      </c>
      <c r="L9427" s="28" t="s">
        <v>6159</v>
      </c>
      <c r="M9427" s="36" t="str">
        <f t="shared" si="147"/>
        <v>TAYLORCRAFT (2)</v>
      </c>
    </row>
    <row r="9428" spans="6:13" ht="15" thickBot="1" x14ac:dyDescent="0.4">
      <c r="F9428" s="29" t="s">
        <v>5687</v>
      </c>
      <c r="G9428" s="27" t="s">
        <v>6859</v>
      </c>
      <c r="H9428" s="27" t="s">
        <v>1111</v>
      </c>
      <c r="I9428" s="27" t="s">
        <v>6108</v>
      </c>
      <c r="J9428" s="27" t="s">
        <v>6158</v>
      </c>
      <c r="K9428" s="27">
        <v>1</v>
      </c>
      <c r="L9428" s="27" t="s">
        <v>6159</v>
      </c>
      <c r="M9428" s="36" t="str">
        <f t="shared" si="147"/>
        <v>TAYLORCRAFT (2)</v>
      </c>
    </row>
    <row r="9429" spans="6:13" ht="15" thickBot="1" x14ac:dyDescent="0.4">
      <c r="F9429" s="30" t="s">
        <v>5687</v>
      </c>
      <c r="G9429" s="28" t="s">
        <v>1126</v>
      </c>
      <c r="H9429" s="28" t="s">
        <v>1125</v>
      </c>
      <c r="I9429" s="28" t="s">
        <v>6108</v>
      </c>
      <c r="J9429" s="28" t="s">
        <v>6158</v>
      </c>
      <c r="K9429" s="28">
        <v>1</v>
      </c>
      <c r="L9429" s="28" t="s">
        <v>6159</v>
      </c>
      <c r="M9429" s="36" t="str">
        <f t="shared" si="147"/>
        <v>TAYLORCRAFT (2)</v>
      </c>
    </row>
    <row r="9430" spans="6:13" ht="15" thickBot="1" x14ac:dyDescent="0.4">
      <c r="F9430" s="29" t="s">
        <v>5687</v>
      </c>
      <c r="G9430" s="27" t="s">
        <v>1114</v>
      </c>
      <c r="H9430" s="27" t="s">
        <v>1113</v>
      </c>
      <c r="I9430" s="27" t="s">
        <v>6108</v>
      </c>
      <c r="J9430" s="27" t="s">
        <v>6158</v>
      </c>
      <c r="K9430" s="27">
        <v>1</v>
      </c>
      <c r="L9430" s="27" t="s">
        <v>6159</v>
      </c>
      <c r="M9430" s="36" t="str">
        <f t="shared" si="147"/>
        <v>TAYLORCRAFT (2)</v>
      </c>
    </row>
    <row r="9431" spans="6:13" ht="15" thickBot="1" x14ac:dyDescent="0.4">
      <c r="F9431" s="30" t="s">
        <v>5687</v>
      </c>
      <c r="G9431" s="28" t="s">
        <v>11660</v>
      </c>
      <c r="H9431" s="28" t="s">
        <v>5691</v>
      </c>
      <c r="I9431" s="28" t="s">
        <v>6108</v>
      </c>
      <c r="J9431" s="28" t="s">
        <v>6158</v>
      </c>
      <c r="K9431" s="28">
        <v>1</v>
      </c>
      <c r="L9431" s="28" t="s">
        <v>6159</v>
      </c>
      <c r="M9431" s="36" t="str">
        <f t="shared" si="147"/>
        <v>TAYLORCRAFT (2)</v>
      </c>
    </row>
    <row r="9432" spans="6:13" ht="15" thickBot="1" x14ac:dyDescent="0.4">
      <c r="F9432" s="29" t="s">
        <v>5687</v>
      </c>
      <c r="G9432" s="27" t="s">
        <v>5692</v>
      </c>
      <c r="H9432" s="27" t="s">
        <v>5691</v>
      </c>
      <c r="I9432" s="27" t="s">
        <v>6108</v>
      </c>
      <c r="J9432" s="27" t="s">
        <v>6158</v>
      </c>
      <c r="K9432" s="27">
        <v>1</v>
      </c>
      <c r="L9432" s="27" t="s">
        <v>6159</v>
      </c>
      <c r="M9432" s="36" t="str">
        <f t="shared" si="147"/>
        <v>TAYLORCRAFT (2)</v>
      </c>
    </row>
    <row r="9433" spans="6:13" ht="15" thickBot="1" x14ac:dyDescent="0.4">
      <c r="F9433" s="30" t="s">
        <v>3072</v>
      </c>
      <c r="G9433" s="28" t="s">
        <v>5408</v>
      </c>
      <c r="H9433" s="28" t="s">
        <v>5407</v>
      </c>
      <c r="I9433" s="28" t="s">
        <v>6108</v>
      </c>
      <c r="J9433" s="28" t="s">
        <v>6169</v>
      </c>
      <c r="K9433" s="28">
        <v>1</v>
      </c>
      <c r="L9433" s="28" t="s">
        <v>6159</v>
      </c>
      <c r="M9433" s="36" t="str">
        <f t="shared" si="147"/>
        <v>TBM</v>
      </c>
    </row>
    <row r="9434" spans="6:13" ht="15" thickBot="1" x14ac:dyDescent="0.4">
      <c r="F9434" s="29" t="s">
        <v>3072</v>
      </c>
      <c r="G9434" s="27" t="s">
        <v>11436</v>
      </c>
      <c r="H9434" s="27" t="s">
        <v>5407</v>
      </c>
      <c r="I9434" s="27" t="s">
        <v>6108</v>
      </c>
      <c r="J9434" s="27" t="s">
        <v>6169</v>
      </c>
      <c r="K9434" s="27">
        <v>1</v>
      </c>
      <c r="L9434" s="27" t="s">
        <v>6159</v>
      </c>
      <c r="M9434" s="36" t="str">
        <f t="shared" si="147"/>
        <v>TBM</v>
      </c>
    </row>
    <row r="9435" spans="6:13" ht="15" thickBot="1" x14ac:dyDescent="0.4">
      <c r="F9435" s="30" t="s">
        <v>5216</v>
      </c>
      <c r="G9435" s="28" t="s">
        <v>5217</v>
      </c>
      <c r="H9435" s="28" t="s">
        <v>5216</v>
      </c>
      <c r="I9435" s="28" t="s">
        <v>6165</v>
      </c>
      <c r="J9435" s="28" t="s">
        <v>6158</v>
      </c>
      <c r="K9435" s="28">
        <v>1</v>
      </c>
      <c r="L9435" s="28" t="s">
        <v>6159</v>
      </c>
      <c r="M9435" s="36" t="str">
        <f t="shared" si="147"/>
        <v>TEAL</v>
      </c>
    </row>
    <row r="9436" spans="6:13" ht="15" thickBot="1" x14ac:dyDescent="0.4">
      <c r="F9436" s="29" t="s">
        <v>5216</v>
      </c>
      <c r="G9436" s="27" t="s">
        <v>11166</v>
      </c>
      <c r="H9436" s="27" t="s">
        <v>5216</v>
      </c>
      <c r="I9436" s="27" t="s">
        <v>6165</v>
      </c>
      <c r="J9436" s="27" t="s">
        <v>6158</v>
      </c>
      <c r="K9436" s="27">
        <v>1</v>
      </c>
      <c r="L9436" s="27" t="s">
        <v>6159</v>
      </c>
      <c r="M9436" s="36" t="str">
        <f t="shared" si="147"/>
        <v>TEAL</v>
      </c>
    </row>
    <row r="9437" spans="6:13" ht="15" thickBot="1" x14ac:dyDescent="0.4">
      <c r="F9437" s="30" t="s">
        <v>5694</v>
      </c>
      <c r="G9437" s="28" t="s">
        <v>4278</v>
      </c>
      <c r="H9437" s="28" t="s">
        <v>5693</v>
      </c>
      <c r="I9437" s="28" t="s">
        <v>6108</v>
      </c>
      <c r="J9437" s="28" t="s">
        <v>6158</v>
      </c>
      <c r="K9437" s="28">
        <v>1</v>
      </c>
      <c r="L9437" s="28" t="s">
        <v>6159</v>
      </c>
      <c r="M9437" s="36" t="str">
        <f t="shared" si="147"/>
        <v>TEAM ROCKET</v>
      </c>
    </row>
    <row r="9438" spans="6:13" ht="15" thickBot="1" x14ac:dyDescent="0.4">
      <c r="F9438" s="29" t="s">
        <v>5696</v>
      </c>
      <c r="G9438" s="27" t="s">
        <v>5697</v>
      </c>
      <c r="H9438" s="27" t="s">
        <v>5695</v>
      </c>
      <c r="I9438" s="27" t="s">
        <v>6108</v>
      </c>
      <c r="J9438" s="27" t="s">
        <v>6158</v>
      </c>
      <c r="K9438" s="27">
        <v>1</v>
      </c>
      <c r="L9438" s="27" t="s">
        <v>6159</v>
      </c>
      <c r="M9438" s="36" t="str">
        <f t="shared" si="147"/>
        <v>TEAM TANGO</v>
      </c>
    </row>
    <row r="9439" spans="6:13" ht="15" thickBot="1" x14ac:dyDescent="0.4">
      <c r="F9439" s="30" t="s">
        <v>5696</v>
      </c>
      <c r="G9439" s="28" t="s">
        <v>5699</v>
      </c>
      <c r="H9439" s="28" t="s">
        <v>5698</v>
      </c>
      <c r="I9439" s="28" t="s">
        <v>6108</v>
      </c>
      <c r="J9439" s="28" t="s">
        <v>6158</v>
      </c>
      <c r="K9439" s="28">
        <v>1</v>
      </c>
      <c r="L9439" s="28" t="s">
        <v>6159</v>
      </c>
      <c r="M9439" s="36" t="str">
        <f t="shared" si="147"/>
        <v>TEAM TANGO</v>
      </c>
    </row>
    <row r="9440" spans="6:13" ht="15" thickBot="1" x14ac:dyDescent="0.4">
      <c r="F9440" s="29" t="s">
        <v>11661</v>
      </c>
      <c r="G9440" s="27" t="s">
        <v>2833</v>
      </c>
      <c r="H9440" s="27" t="s">
        <v>2831</v>
      </c>
      <c r="I9440" s="27" t="s">
        <v>6108</v>
      </c>
      <c r="J9440" s="27" t="s">
        <v>6158</v>
      </c>
      <c r="K9440" s="27">
        <v>1</v>
      </c>
      <c r="L9440" s="27" t="s">
        <v>6159</v>
      </c>
      <c r="M9440" s="36" t="str">
        <f t="shared" si="147"/>
        <v>TECH'AERO</v>
      </c>
    </row>
    <row r="9441" spans="6:13" ht="15" thickBot="1" x14ac:dyDescent="0.4">
      <c r="F9441" s="30" t="s">
        <v>5701</v>
      </c>
      <c r="G9441" s="28" t="s">
        <v>11662</v>
      </c>
      <c r="H9441" s="28" t="s">
        <v>4322</v>
      </c>
      <c r="I9441" s="28" t="s">
        <v>6108</v>
      </c>
      <c r="J9441" s="28" t="s">
        <v>6158</v>
      </c>
      <c r="K9441" s="28">
        <v>1</v>
      </c>
      <c r="L9441" s="28" t="s">
        <v>6159</v>
      </c>
      <c r="M9441" s="36" t="str">
        <f t="shared" si="147"/>
        <v>TECHNOAVIA</v>
      </c>
    </row>
    <row r="9442" spans="6:13" ht="15" thickBot="1" x14ac:dyDescent="0.4">
      <c r="F9442" s="29" t="s">
        <v>5701</v>
      </c>
      <c r="G9442" s="27" t="s">
        <v>5708</v>
      </c>
      <c r="H9442" s="27" t="s">
        <v>5707</v>
      </c>
      <c r="I9442" s="27" t="s">
        <v>6108</v>
      </c>
      <c r="J9442" s="27" t="s">
        <v>6158</v>
      </c>
      <c r="K9442" s="27">
        <v>1</v>
      </c>
      <c r="L9442" s="27" t="s">
        <v>6159</v>
      </c>
      <c r="M9442" s="36" t="str">
        <f t="shared" si="147"/>
        <v>TECHNOAVIA</v>
      </c>
    </row>
    <row r="9443" spans="6:13" ht="15" thickBot="1" x14ac:dyDescent="0.4">
      <c r="F9443" s="30" t="s">
        <v>5701</v>
      </c>
      <c r="G9443" s="28" t="s">
        <v>11663</v>
      </c>
      <c r="H9443" s="28" t="s">
        <v>4322</v>
      </c>
      <c r="I9443" s="28" t="s">
        <v>6108</v>
      </c>
      <c r="J9443" s="28" t="s">
        <v>6158</v>
      </c>
      <c r="K9443" s="28">
        <v>1</v>
      </c>
      <c r="L9443" s="28" t="s">
        <v>6159</v>
      </c>
      <c r="M9443" s="36" t="str">
        <f t="shared" si="147"/>
        <v>TECHNOAVIA</v>
      </c>
    </row>
    <row r="9444" spans="6:13" ht="15" thickBot="1" x14ac:dyDescent="0.4">
      <c r="F9444" s="29" t="s">
        <v>5701</v>
      </c>
      <c r="G9444" s="27" t="s">
        <v>5702</v>
      </c>
      <c r="H9444" s="27" t="s">
        <v>5700</v>
      </c>
      <c r="I9444" s="27" t="s">
        <v>6108</v>
      </c>
      <c r="J9444" s="27" t="s">
        <v>6169</v>
      </c>
      <c r="K9444" s="27">
        <v>1</v>
      </c>
      <c r="L9444" s="27" t="s">
        <v>6159</v>
      </c>
      <c r="M9444" s="36" t="str">
        <f t="shared" si="147"/>
        <v>TECHNOAVIA</v>
      </c>
    </row>
    <row r="9445" spans="6:13" ht="15" thickBot="1" x14ac:dyDescent="0.4">
      <c r="F9445" s="30" t="s">
        <v>5701</v>
      </c>
      <c r="G9445" s="28" t="s">
        <v>5712</v>
      </c>
      <c r="H9445" s="28" t="s">
        <v>5711</v>
      </c>
      <c r="I9445" s="28" t="s">
        <v>6108</v>
      </c>
      <c r="J9445" s="28" t="s">
        <v>6158</v>
      </c>
      <c r="K9445" s="28">
        <v>1</v>
      </c>
      <c r="L9445" s="28" t="s">
        <v>6159</v>
      </c>
      <c r="M9445" s="36" t="str">
        <f t="shared" si="147"/>
        <v>TECHNOAVIA</v>
      </c>
    </row>
    <row r="9446" spans="6:13" ht="15" thickBot="1" x14ac:dyDescent="0.4">
      <c r="F9446" s="29" t="s">
        <v>5701</v>
      </c>
      <c r="G9446" s="27" t="s">
        <v>5704</v>
      </c>
      <c r="H9446" s="27" t="s">
        <v>5703</v>
      </c>
      <c r="I9446" s="27" t="s">
        <v>6108</v>
      </c>
      <c r="J9446" s="27" t="s">
        <v>6169</v>
      </c>
      <c r="K9446" s="27">
        <v>1</v>
      </c>
      <c r="L9446" s="27" t="s">
        <v>6159</v>
      </c>
      <c r="M9446" s="36" t="str">
        <f t="shared" si="147"/>
        <v>TECHNOAVIA</v>
      </c>
    </row>
    <row r="9447" spans="6:13" ht="15" thickBot="1" x14ac:dyDescent="0.4">
      <c r="F9447" s="30" t="s">
        <v>5701</v>
      </c>
      <c r="G9447" s="28" t="s">
        <v>11664</v>
      </c>
      <c r="H9447" s="28" t="s">
        <v>5711</v>
      </c>
      <c r="I9447" s="28" t="s">
        <v>6108</v>
      </c>
      <c r="J9447" s="28" t="s">
        <v>6158</v>
      </c>
      <c r="K9447" s="28">
        <v>1</v>
      </c>
      <c r="L9447" s="28" t="s">
        <v>6159</v>
      </c>
      <c r="M9447" s="36" t="str">
        <f t="shared" si="147"/>
        <v>TECHNOAVIA</v>
      </c>
    </row>
    <row r="9448" spans="6:13" ht="15" thickBot="1" x14ac:dyDescent="0.4">
      <c r="F9448" s="29" t="s">
        <v>5701</v>
      </c>
      <c r="G9448" s="27" t="s">
        <v>11665</v>
      </c>
      <c r="H9448" s="27" t="s">
        <v>5700</v>
      </c>
      <c r="I9448" s="27" t="s">
        <v>6108</v>
      </c>
      <c r="J9448" s="27" t="s">
        <v>6169</v>
      </c>
      <c r="K9448" s="27">
        <v>1</v>
      </c>
      <c r="L9448" s="27" t="s">
        <v>6159</v>
      </c>
      <c r="M9448" s="36" t="str">
        <f t="shared" si="147"/>
        <v>TECHNOAVIA</v>
      </c>
    </row>
    <row r="9449" spans="6:13" ht="15" thickBot="1" x14ac:dyDescent="0.4">
      <c r="F9449" s="30" t="s">
        <v>5701</v>
      </c>
      <c r="G9449" s="28" t="s">
        <v>5706</v>
      </c>
      <c r="H9449" s="28" t="s">
        <v>5705</v>
      </c>
      <c r="I9449" s="28" t="s">
        <v>6108</v>
      </c>
      <c r="J9449" s="28" t="s">
        <v>6158</v>
      </c>
      <c r="K9449" s="28">
        <v>1</v>
      </c>
      <c r="L9449" s="28" t="s">
        <v>6159</v>
      </c>
      <c r="M9449" s="36" t="str">
        <f t="shared" si="147"/>
        <v>TECHNOAVIA</v>
      </c>
    </row>
    <row r="9450" spans="6:13" ht="15" thickBot="1" x14ac:dyDescent="0.4">
      <c r="F9450" s="29" t="s">
        <v>5701</v>
      </c>
      <c r="G9450" s="27" t="s">
        <v>11666</v>
      </c>
      <c r="H9450" s="27" t="s">
        <v>5707</v>
      </c>
      <c r="I9450" s="27" t="s">
        <v>6108</v>
      </c>
      <c r="J9450" s="27" t="s">
        <v>6158</v>
      </c>
      <c r="K9450" s="27">
        <v>1</v>
      </c>
      <c r="L9450" s="27" t="s">
        <v>6159</v>
      </c>
      <c r="M9450" s="36" t="str">
        <f t="shared" si="147"/>
        <v>TECHNOAVIA</v>
      </c>
    </row>
    <row r="9451" spans="6:13" ht="15" thickBot="1" x14ac:dyDescent="0.4">
      <c r="F9451" s="30" t="s">
        <v>5701</v>
      </c>
      <c r="G9451" s="28" t="s">
        <v>5710</v>
      </c>
      <c r="H9451" s="28" t="s">
        <v>5709</v>
      </c>
      <c r="I9451" s="28" t="s">
        <v>6108</v>
      </c>
      <c r="J9451" s="28" t="s">
        <v>6158</v>
      </c>
      <c r="K9451" s="28">
        <v>1</v>
      </c>
      <c r="L9451" s="28" t="s">
        <v>6159</v>
      </c>
      <c r="M9451" s="36" t="str">
        <f t="shared" si="147"/>
        <v>TECHNOAVIA</v>
      </c>
    </row>
    <row r="9452" spans="6:13" ht="15" thickBot="1" x14ac:dyDescent="0.4">
      <c r="F9452" s="29" t="s">
        <v>5701</v>
      </c>
      <c r="G9452" s="27" t="s">
        <v>11667</v>
      </c>
      <c r="H9452" s="27" t="s">
        <v>5700</v>
      </c>
      <c r="I9452" s="27" t="s">
        <v>6108</v>
      </c>
      <c r="J9452" s="27" t="s">
        <v>6169</v>
      </c>
      <c r="K9452" s="27">
        <v>1</v>
      </c>
      <c r="L9452" s="27" t="s">
        <v>6159</v>
      </c>
      <c r="M9452" s="36" t="str">
        <f t="shared" si="147"/>
        <v>TECHNOAVIA</v>
      </c>
    </row>
    <row r="9453" spans="6:13" ht="15" thickBot="1" x14ac:dyDescent="0.4">
      <c r="F9453" s="30" t="s">
        <v>5701</v>
      </c>
      <c r="G9453" s="28" t="s">
        <v>10689</v>
      </c>
      <c r="H9453" s="28" t="s">
        <v>10690</v>
      </c>
      <c r="I9453" s="28" t="s">
        <v>6108</v>
      </c>
      <c r="J9453" s="28" t="s">
        <v>6169</v>
      </c>
      <c r="K9453" s="28">
        <v>2</v>
      </c>
      <c r="L9453" s="28" t="s">
        <v>6159</v>
      </c>
      <c r="M9453" s="36" t="str">
        <f t="shared" si="147"/>
        <v>TECHNOAVIA</v>
      </c>
    </row>
    <row r="9454" spans="6:13" ht="15" thickBot="1" x14ac:dyDescent="0.4">
      <c r="F9454" s="29" t="s">
        <v>11668</v>
      </c>
      <c r="G9454" s="27" t="s">
        <v>942</v>
      </c>
      <c r="H9454" s="27" t="s">
        <v>940</v>
      </c>
      <c r="I9454" s="27" t="s">
        <v>6108</v>
      </c>
      <c r="J9454" s="27" t="s">
        <v>6158</v>
      </c>
      <c r="K9454" s="27">
        <v>1</v>
      </c>
      <c r="L9454" s="27" t="s">
        <v>6159</v>
      </c>
      <c r="M9454" s="36" t="str">
        <f t="shared" si="147"/>
        <v>TECHNOFLUG</v>
      </c>
    </row>
    <row r="9455" spans="6:13" ht="15" thickBot="1" x14ac:dyDescent="0.4">
      <c r="F9455" s="30" t="s">
        <v>11668</v>
      </c>
      <c r="G9455" s="28" t="s">
        <v>11669</v>
      </c>
      <c r="H9455" s="28" t="s">
        <v>940</v>
      </c>
      <c r="I9455" s="28" t="s">
        <v>6108</v>
      </c>
      <c r="J9455" s="28" t="s">
        <v>6158</v>
      </c>
      <c r="K9455" s="28">
        <v>1</v>
      </c>
      <c r="L9455" s="28" t="s">
        <v>6159</v>
      </c>
      <c r="M9455" s="36" t="str">
        <f t="shared" si="147"/>
        <v>TECHNOFLUG</v>
      </c>
    </row>
    <row r="9456" spans="6:13" ht="15" thickBot="1" x14ac:dyDescent="0.4">
      <c r="F9456" s="29" t="s">
        <v>5714</v>
      </c>
      <c r="G9456" s="27" t="s">
        <v>282</v>
      </c>
      <c r="H9456" s="27" t="s">
        <v>5716</v>
      </c>
      <c r="I9456" s="27" t="s">
        <v>6108</v>
      </c>
      <c r="J9456" s="27" t="s">
        <v>6158</v>
      </c>
      <c r="K9456" s="27">
        <v>1</v>
      </c>
      <c r="L9456" s="27" t="s">
        <v>6159</v>
      </c>
      <c r="M9456" s="36" t="str">
        <f t="shared" si="147"/>
        <v>TECNAM</v>
      </c>
    </row>
    <row r="9457" spans="6:13" ht="15" thickBot="1" x14ac:dyDescent="0.4">
      <c r="F9457" s="30" t="s">
        <v>5714</v>
      </c>
      <c r="G9457" s="28" t="s">
        <v>11670</v>
      </c>
      <c r="H9457" s="28" t="s">
        <v>5717</v>
      </c>
      <c r="I9457" s="28" t="s">
        <v>6108</v>
      </c>
      <c r="J9457" s="28" t="s">
        <v>6158</v>
      </c>
      <c r="K9457" s="28">
        <v>1</v>
      </c>
      <c r="L9457" s="28" t="s">
        <v>6159</v>
      </c>
      <c r="M9457" s="36" t="str">
        <f t="shared" si="147"/>
        <v>TECNAM</v>
      </c>
    </row>
    <row r="9458" spans="6:13" ht="15" thickBot="1" x14ac:dyDescent="0.4">
      <c r="F9458" s="29" t="s">
        <v>5714</v>
      </c>
      <c r="G9458" s="27" t="s">
        <v>11671</v>
      </c>
      <c r="H9458" s="27" t="s">
        <v>5719</v>
      </c>
      <c r="I9458" s="27" t="s">
        <v>6108</v>
      </c>
      <c r="J9458" s="27" t="s">
        <v>6158</v>
      </c>
      <c r="K9458" s="27">
        <v>1</v>
      </c>
      <c r="L9458" s="27" t="s">
        <v>6159</v>
      </c>
      <c r="M9458" s="36" t="str">
        <f t="shared" si="147"/>
        <v>TECNAM</v>
      </c>
    </row>
    <row r="9459" spans="6:13" ht="15" thickBot="1" x14ac:dyDescent="0.4">
      <c r="F9459" s="30" t="s">
        <v>5714</v>
      </c>
      <c r="G9459" s="28" t="s">
        <v>11672</v>
      </c>
      <c r="H9459" s="28" t="s">
        <v>5717</v>
      </c>
      <c r="I9459" s="28" t="s">
        <v>6108</v>
      </c>
      <c r="J9459" s="28" t="s">
        <v>6158</v>
      </c>
      <c r="K9459" s="28">
        <v>1</v>
      </c>
      <c r="L9459" s="28" t="s">
        <v>6159</v>
      </c>
      <c r="M9459" s="36" t="str">
        <f t="shared" si="147"/>
        <v>TECNAM</v>
      </c>
    </row>
    <row r="9460" spans="6:13" ht="15" thickBot="1" x14ac:dyDescent="0.4">
      <c r="F9460" s="29" t="s">
        <v>5714</v>
      </c>
      <c r="G9460" s="27" t="s">
        <v>11673</v>
      </c>
      <c r="H9460" s="27" t="s">
        <v>5717</v>
      </c>
      <c r="I9460" s="27" t="s">
        <v>6108</v>
      </c>
      <c r="J9460" s="27" t="s">
        <v>6158</v>
      </c>
      <c r="K9460" s="27">
        <v>1</v>
      </c>
      <c r="L9460" s="27" t="s">
        <v>6159</v>
      </c>
      <c r="M9460" s="36" t="str">
        <f t="shared" si="147"/>
        <v>TECNAM</v>
      </c>
    </row>
    <row r="9461" spans="6:13" ht="15" thickBot="1" x14ac:dyDescent="0.4">
      <c r="F9461" s="30" t="s">
        <v>5714</v>
      </c>
      <c r="G9461" s="28" t="s">
        <v>5720</v>
      </c>
      <c r="H9461" s="28" t="s">
        <v>5719</v>
      </c>
      <c r="I9461" s="28" t="s">
        <v>6108</v>
      </c>
      <c r="J9461" s="28" t="s">
        <v>6158</v>
      </c>
      <c r="K9461" s="28">
        <v>1</v>
      </c>
      <c r="L9461" s="28" t="s">
        <v>6159</v>
      </c>
      <c r="M9461" s="36" t="str">
        <f t="shared" si="147"/>
        <v>TECNAM</v>
      </c>
    </row>
    <row r="9462" spans="6:13" ht="15" thickBot="1" x14ac:dyDescent="0.4">
      <c r="F9462" s="29" t="s">
        <v>5714</v>
      </c>
      <c r="G9462" s="27" t="s">
        <v>11674</v>
      </c>
      <c r="H9462" s="27" t="s">
        <v>5723</v>
      </c>
      <c r="I9462" s="27" t="s">
        <v>6108</v>
      </c>
      <c r="J9462" s="27" t="s">
        <v>6158</v>
      </c>
      <c r="K9462" s="27">
        <v>1</v>
      </c>
      <c r="L9462" s="27" t="s">
        <v>6159</v>
      </c>
      <c r="M9462" s="36" t="str">
        <f t="shared" si="147"/>
        <v>TECNAM</v>
      </c>
    </row>
    <row r="9463" spans="6:13" ht="15" thickBot="1" x14ac:dyDescent="0.4">
      <c r="F9463" s="30" t="s">
        <v>5714</v>
      </c>
      <c r="G9463" s="28" t="s">
        <v>11675</v>
      </c>
      <c r="H9463" s="28" t="s">
        <v>5716</v>
      </c>
      <c r="I9463" s="28" t="s">
        <v>6108</v>
      </c>
      <c r="J9463" s="28" t="s">
        <v>6158</v>
      </c>
      <c r="K9463" s="28">
        <v>1</v>
      </c>
      <c r="L9463" s="28" t="s">
        <v>6159</v>
      </c>
      <c r="M9463" s="36" t="str">
        <f t="shared" si="147"/>
        <v>TECNAM</v>
      </c>
    </row>
    <row r="9464" spans="6:13" ht="15" thickBot="1" x14ac:dyDescent="0.4">
      <c r="F9464" s="29" t="s">
        <v>5714</v>
      </c>
      <c r="G9464" s="27" t="s">
        <v>11676</v>
      </c>
      <c r="H9464" s="27" t="s">
        <v>5717</v>
      </c>
      <c r="I9464" s="27" t="s">
        <v>6108</v>
      </c>
      <c r="J9464" s="27" t="s">
        <v>6158</v>
      </c>
      <c r="K9464" s="27">
        <v>1</v>
      </c>
      <c r="L9464" s="27" t="s">
        <v>6159</v>
      </c>
      <c r="M9464" s="36" t="str">
        <f t="shared" si="147"/>
        <v>TECNAM</v>
      </c>
    </row>
    <row r="9465" spans="6:13" ht="15" thickBot="1" x14ac:dyDescent="0.4">
      <c r="F9465" s="30" t="s">
        <v>5714</v>
      </c>
      <c r="G9465" s="28" t="s">
        <v>1380</v>
      </c>
      <c r="H9465" s="28" t="s">
        <v>5723</v>
      </c>
      <c r="I9465" s="28" t="s">
        <v>6108</v>
      </c>
      <c r="J9465" s="28" t="s">
        <v>6158</v>
      </c>
      <c r="K9465" s="28">
        <v>1</v>
      </c>
      <c r="L9465" s="28" t="s">
        <v>6159</v>
      </c>
      <c r="M9465" s="36" t="str">
        <f t="shared" si="147"/>
        <v>TECNAM</v>
      </c>
    </row>
    <row r="9466" spans="6:13" ht="15" thickBot="1" x14ac:dyDescent="0.4">
      <c r="F9466" s="29" t="s">
        <v>5714</v>
      </c>
      <c r="G9466" s="27" t="s">
        <v>5724</v>
      </c>
      <c r="H9466" s="27" t="s">
        <v>5723</v>
      </c>
      <c r="I9466" s="27" t="s">
        <v>6108</v>
      </c>
      <c r="J9466" s="27" t="s">
        <v>6158</v>
      </c>
      <c r="K9466" s="27">
        <v>1</v>
      </c>
      <c r="L9466" s="27" t="s">
        <v>6159</v>
      </c>
      <c r="M9466" s="36" t="str">
        <f t="shared" si="147"/>
        <v>TECNAM</v>
      </c>
    </row>
    <row r="9467" spans="6:13" ht="15" thickBot="1" x14ac:dyDescent="0.4">
      <c r="F9467" s="30" t="s">
        <v>5714</v>
      </c>
      <c r="G9467" s="28" t="s">
        <v>11677</v>
      </c>
      <c r="H9467" s="28" t="s">
        <v>11678</v>
      </c>
      <c r="I9467" s="28" t="s">
        <v>6108</v>
      </c>
      <c r="J9467" s="28" t="s">
        <v>6158</v>
      </c>
      <c r="K9467" s="28">
        <v>1</v>
      </c>
      <c r="L9467" s="28" t="s">
        <v>6159</v>
      </c>
      <c r="M9467" s="36" t="str">
        <f t="shared" si="147"/>
        <v>TECNAM</v>
      </c>
    </row>
    <row r="9468" spans="6:13" ht="15" thickBot="1" x14ac:dyDescent="0.4">
      <c r="F9468" s="29" t="s">
        <v>5714</v>
      </c>
      <c r="G9468" s="27" t="s">
        <v>11679</v>
      </c>
      <c r="H9468" s="27" t="s">
        <v>11680</v>
      </c>
      <c r="I9468" s="27" t="s">
        <v>6108</v>
      </c>
      <c r="J9468" s="27" t="s">
        <v>6158</v>
      </c>
      <c r="K9468" s="27">
        <v>1</v>
      </c>
      <c r="L9468" s="27" t="s">
        <v>6159</v>
      </c>
      <c r="M9468" s="36" t="str">
        <f t="shared" si="147"/>
        <v>TECNAM</v>
      </c>
    </row>
    <row r="9469" spans="6:13" ht="15" thickBot="1" x14ac:dyDescent="0.4">
      <c r="F9469" s="30" t="s">
        <v>5714</v>
      </c>
      <c r="G9469" s="28" t="s">
        <v>11681</v>
      </c>
      <c r="H9469" s="28" t="s">
        <v>11680</v>
      </c>
      <c r="I9469" s="28" t="s">
        <v>6108</v>
      </c>
      <c r="J9469" s="28" t="s">
        <v>6158</v>
      </c>
      <c r="K9469" s="28">
        <v>1</v>
      </c>
      <c r="L9469" s="28" t="s">
        <v>6159</v>
      </c>
      <c r="M9469" s="36" t="str">
        <f t="shared" si="147"/>
        <v>TECNAM</v>
      </c>
    </row>
    <row r="9470" spans="6:13" ht="15" thickBot="1" x14ac:dyDescent="0.4">
      <c r="F9470" s="29" t="s">
        <v>5714</v>
      </c>
      <c r="G9470" s="27" t="s">
        <v>11682</v>
      </c>
      <c r="H9470" s="27" t="s">
        <v>11683</v>
      </c>
      <c r="I9470" s="27" t="s">
        <v>6108</v>
      </c>
      <c r="J9470" s="27" t="s">
        <v>6158</v>
      </c>
      <c r="K9470" s="27">
        <v>2</v>
      </c>
      <c r="L9470" s="27" t="s">
        <v>6159</v>
      </c>
      <c r="M9470" s="36" t="str">
        <f t="shared" si="147"/>
        <v>TECNAM</v>
      </c>
    </row>
    <row r="9471" spans="6:13" ht="15" thickBot="1" x14ac:dyDescent="0.4">
      <c r="F9471" s="30" t="s">
        <v>5714</v>
      </c>
      <c r="G9471" s="28" t="s">
        <v>11654</v>
      </c>
      <c r="H9471" s="28" t="s">
        <v>11683</v>
      </c>
      <c r="I9471" s="28" t="s">
        <v>6108</v>
      </c>
      <c r="J9471" s="28" t="s">
        <v>6158</v>
      </c>
      <c r="K9471" s="28">
        <v>2</v>
      </c>
      <c r="L9471" s="28" t="s">
        <v>6159</v>
      </c>
      <c r="M9471" s="36" t="str">
        <f t="shared" si="147"/>
        <v>TECNAM</v>
      </c>
    </row>
    <row r="9472" spans="6:13" ht="15" thickBot="1" x14ac:dyDescent="0.4">
      <c r="F9472" s="29" t="s">
        <v>5714</v>
      </c>
      <c r="G9472" s="27" t="s">
        <v>8140</v>
      </c>
      <c r="H9472" s="27" t="s">
        <v>8141</v>
      </c>
      <c r="I9472" s="27" t="s">
        <v>6108</v>
      </c>
      <c r="J9472" s="27" t="s">
        <v>6158</v>
      </c>
      <c r="K9472" s="27">
        <v>1</v>
      </c>
      <c r="L9472" s="27" t="s">
        <v>6159</v>
      </c>
      <c r="M9472" s="36" t="str">
        <f t="shared" si="147"/>
        <v>TECNAM</v>
      </c>
    </row>
    <row r="9473" spans="6:13" ht="15" thickBot="1" x14ac:dyDescent="0.4">
      <c r="F9473" s="30" t="s">
        <v>5714</v>
      </c>
      <c r="G9473" s="28" t="s">
        <v>8142</v>
      </c>
      <c r="H9473" s="28" t="s">
        <v>8141</v>
      </c>
      <c r="I9473" s="28" t="s">
        <v>6108</v>
      </c>
      <c r="J9473" s="28" t="s">
        <v>6158</v>
      </c>
      <c r="K9473" s="28">
        <v>1</v>
      </c>
      <c r="L9473" s="28" t="s">
        <v>6159</v>
      </c>
      <c r="M9473" s="36" t="str">
        <f t="shared" si="147"/>
        <v>TECNAM</v>
      </c>
    </row>
    <row r="9474" spans="6:13" ht="15" thickBot="1" x14ac:dyDescent="0.4">
      <c r="F9474" s="29" t="s">
        <v>5714</v>
      </c>
      <c r="G9474" s="27" t="s">
        <v>8143</v>
      </c>
      <c r="H9474" s="27" t="s">
        <v>8141</v>
      </c>
      <c r="I9474" s="27" t="s">
        <v>6108</v>
      </c>
      <c r="J9474" s="27" t="s">
        <v>6158</v>
      </c>
      <c r="K9474" s="27">
        <v>1</v>
      </c>
      <c r="L9474" s="27" t="s">
        <v>6159</v>
      </c>
      <c r="M9474" s="36" t="str">
        <f t="shared" si="147"/>
        <v>TECNAM</v>
      </c>
    </row>
    <row r="9475" spans="6:13" ht="15" thickBot="1" x14ac:dyDescent="0.4">
      <c r="F9475" s="30" t="s">
        <v>5714</v>
      </c>
      <c r="G9475" s="28" t="s">
        <v>5715</v>
      </c>
      <c r="H9475" s="28" t="s">
        <v>5713</v>
      </c>
      <c r="I9475" s="28" t="s">
        <v>6108</v>
      </c>
      <c r="J9475" s="28" t="s">
        <v>6158</v>
      </c>
      <c r="K9475" s="28">
        <v>2</v>
      </c>
      <c r="L9475" s="28" t="s">
        <v>6159</v>
      </c>
      <c r="M9475" s="36" t="str">
        <f t="shared" si="147"/>
        <v>TECNAM</v>
      </c>
    </row>
    <row r="9476" spans="6:13" ht="15" thickBot="1" x14ac:dyDescent="0.4">
      <c r="F9476" s="29" t="s">
        <v>5714</v>
      </c>
      <c r="G9476" s="27" t="s">
        <v>5722</v>
      </c>
      <c r="H9476" s="27" t="s">
        <v>5721</v>
      </c>
      <c r="I9476" s="27" t="s">
        <v>6108</v>
      </c>
      <c r="J9476" s="27" t="s">
        <v>6158</v>
      </c>
      <c r="K9476" s="27">
        <v>1</v>
      </c>
      <c r="L9476" s="27" t="s">
        <v>6159</v>
      </c>
      <c r="M9476" s="36" t="str">
        <f t="shared" si="147"/>
        <v>TECNAM</v>
      </c>
    </row>
    <row r="9477" spans="6:13" ht="15" thickBot="1" x14ac:dyDescent="0.4">
      <c r="F9477" s="30" t="s">
        <v>5714</v>
      </c>
      <c r="G9477" s="28" t="s">
        <v>11684</v>
      </c>
      <c r="H9477" s="28" t="s">
        <v>5717</v>
      </c>
      <c r="I9477" s="28" t="s">
        <v>6108</v>
      </c>
      <c r="J9477" s="28" t="s">
        <v>6158</v>
      </c>
      <c r="K9477" s="28">
        <v>1</v>
      </c>
      <c r="L9477" s="28" t="s">
        <v>6159</v>
      </c>
      <c r="M9477" s="36" t="str">
        <f t="shared" si="147"/>
        <v>TECNAM</v>
      </c>
    </row>
    <row r="9478" spans="6:13" ht="15" thickBot="1" x14ac:dyDescent="0.4">
      <c r="F9478" s="29" t="s">
        <v>5714</v>
      </c>
      <c r="G9478" s="27" t="s">
        <v>5718</v>
      </c>
      <c r="H9478" s="27" t="s">
        <v>5717</v>
      </c>
      <c r="I9478" s="27" t="s">
        <v>6108</v>
      </c>
      <c r="J9478" s="27" t="s">
        <v>6158</v>
      </c>
      <c r="K9478" s="27">
        <v>1</v>
      </c>
      <c r="L9478" s="27" t="s">
        <v>6159</v>
      </c>
      <c r="M9478" s="36" t="str">
        <f t="shared" si="147"/>
        <v>TECNAM</v>
      </c>
    </row>
    <row r="9479" spans="6:13" ht="15" thickBot="1" x14ac:dyDescent="0.4">
      <c r="F9479" s="30" t="s">
        <v>11685</v>
      </c>
      <c r="G9479" s="28" t="s">
        <v>6507</v>
      </c>
      <c r="H9479" s="28" t="s">
        <v>463</v>
      </c>
      <c r="I9479" s="28" t="s">
        <v>6108</v>
      </c>
      <c r="J9479" s="28" t="s">
        <v>6158</v>
      </c>
      <c r="K9479" s="28">
        <v>2</v>
      </c>
      <c r="L9479" s="28" t="s">
        <v>6159</v>
      </c>
      <c r="M9479" s="36" t="str">
        <f t="shared" ref="M9479:M9542" si="148">F9479</f>
        <v>TED SMITH</v>
      </c>
    </row>
    <row r="9480" spans="6:13" ht="15" thickBot="1" x14ac:dyDescent="0.4">
      <c r="F9480" s="29" t="s">
        <v>5726</v>
      </c>
      <c r="G9480" s="27" t="s">
        <v>9859</v>
      </c>
      <c r="H9480" s="27" t="s">
        <v>4078</v>
      </c>
      <c r="I9480" s="27" t="s">
        <v>6108</v>
      </c>
      <c r="J9480" s="27" t="s">
        <v>6158</v>
      </c>
      <c r="K9480" s="27">
        <v>1</v>
      </c>
      <c r="L9480" s="27" t="s">
        <v>6159</v>
      </c>
      <c r="M9480" s="36" t="str">
        <f t="shared" si="148"/>
        <v>TEMCO</v>
      </c>
    </row>
    <row r="9481" spans="6:13" ht="15" thickBot="1" x14ac:dyDescent="0.4">
      <c r="F9481" s="30" t="s">
        <v>5726</v>
      </c>
      <c r="G9481" s="28" t="s">
        <v>9861</v>
      </c>
      <c r="H9481" s="28" t="s">
        <v>4074</v>
      </c>
      <c r="I9481" s="28" t="s">
        <v>6108</v>
      </c>
      <c r="J9481" s="28" t="s">
        <v>6158</v>
      </c>
      <c r="K9481" s="28">
        <v>1</v>
      </c>
      <c r="L9481" s="28" t="s">
        <v>6159</v>
      </c>
      <c r="M9481" s="36" t="str">
        <f t="shared" si="148"/>
        <v>TEMCO</v>
      </c>
    </row>
    <row r="9482" spans="6:13" ht="15" thickBot="1" x14ac:dyDescent="0.4">
      <c r="F9482" s="29" t="s">
        <v>5726</v>
      </c>
      <c r="G9482" s="27" t="s">
        <v>5727</v>
      </c>
      <c r="H9482" s="27" t="s">
        <v>5725</v>
      </c>
      <c r="I9482" s="27" t="s">
        <v>6108</v>
      </c>
      <c r="J9482" s="27" t="s">
        <v>6158</v>
      </c>
      <c r="K9482" s="27">
        <v>1</v>
      </c>
      <c r="L9482" s="27" t="s">
        <v>6159</v>
      </c>
      <c r="M9482" s="36" t="str">
        <f t="shared" si="148"/>
        <v>TEMCO</v>
      </c>
    </row>
    <row r="9483" spans="6:13" ht="15" thickBot="1" x14ac:dyDescent="0.4">
      <c r="F9483" s="30" t="s">
        <v>5726</v>
      </c>
      <c r="G9483" s="28" t="s">
        <v>11686</v>
      </c>
      <c r="H9483" s="28" t="s">
        <v>1853</v>
      </c>
      <c r="I9483" s="28" t="s">
        <v>6108</v>
      </c>
      <c r="J9483" s="28" t="s">
        <v>6158</v>
      </c>
      <c r="K9483" s="28">
        <v>2</v>
      </c>
      <c r="L9483" s="28" t="s">
        <v>6159</v>
      </c>
      <c r="M9483" s="36" t="str">
        <f t="shared" si="148"/>
        <v>TEMCO</v>
      </c>
    </row>
    <row r="9484" spans="6:13" ht="15" thickBot="1" x14ac:dyDescent="0.4">
      <c r="F9484" s="29" t="s">
        <v>5726</v>
      </c>
      <c r="G9484" s="27" t="s">
        <v>3108</v>
      </c>
      <c r="H9484" s="27" t="s">
        <v>3106</v>
      </c>
      <c r="I9484" s="27" t="s">
        <v>6108</v>
      </c>
      <c r="J9484" s="27" t="s">
        <v>6158</v>
      </c>
      <c r="K9484" s="27">
        <v>1</v>
      </c>
      <c r="L9484" s="27" t="s">
        <v>6159</v>
      </c>
      <c r="M9484" s="36" t="str">
        <f t="shared" si="148"/>
        <v>TEMCO</v>
      </c>
    </row>
    <row r="9485" spans="6:13" ht="15" thickBot="1" x14ac:dyDescent="0.4">
      <c r="F9485" s="30" t="s">
        <v>5726</v>
      </c>
      <c r="G9485" s="28" t="s">
        <v>352</v>
      </c>
      <c r="H9485" s="28" t="s">
        <v>4074</v>
      </c>
      <c r="I9485" s="28" t="s">
        <v>6108</v>
      </c>
      <c r="J9485" s="28" t="s">
        <v>6158</v>
      </c>
      <c r="K9485" s="28">
        <v>1</v>
      </c>
      <c r="L9485" s="28" t="s">
        <v>6159</v>
      </c>
      <c r="M9485" s="36" t="str">
        <f t="shared" si="148"/>
        <v>TEMCO</v>
      </c>
    </row>
    <row r="9486" spans="6:13" ht="15" thickBot="1" x14ac:dyDescent="0.4">
      <c r="F9486" s="29" t="s">
        <v>5726</v>
      </c>
      <c r="G9486" s="27" t="s">
        <v>9863</v>
      </c>
      <c r="H9486" s="27" t="s">
        <v>4078</v>
      </c>
      <c r="I9486" s="27" t="s">
        <v>6108</v>
      </c>
      <c r="J9486" s="27" t="s">
        <v>6158</v>
      </c>
      <c r="K9486" s="27">
        <v>1</v>
      </c>
      <c r="L9486" s="27" t="s">
        <v>6159</v>
      </c>
      <c r="M9486" s="36" t="str">
        <f t="shared" si="148"/>
        <v>TEMCO</v>
      </c>
    </row>
    <row r="9487" spans="6:13" ht="15" thickBot="1" x14ac:dyDescent="0.4">
      <c r="F9487" s="30" t="s">
        <v>5726</v>
      </c>
      <c r="G9487" s="28" t="s">
        <v>5631</v>
      </c>
      <c r="H9487" s="28" t="s">
        <v>3106</v>
      </c>
      <c r="I9487" s="28" t="s">
        <v>6108</v>
      </c>
      <c r="J9487" s="28" t="s">
        <v>6158</v>
      </c>
      <c r="K9487" s="28">
        <v>1</v>
      </c>
      <c r="L9487" s="28" t="s">
        <v>6159</v>
      </c>
      <c r="M9487" s="36" t="str">
        <f t="shared" si="148"/>
        <v>TEMCO</v>
      </c>
    </row>
    <row r="9488" spans="6:13" ht="15" thickBot="1" x14ac:dyDescent="0.4">
      <c r="F9488" s="29" t="s">
        <v>5726</v>
      </c>
      <c r="G9488" s="27" t="s">
        <v>11687</v>
      </c>
      <c r="H9488" s="27" t="s">
        <v>5725</v>
      </c>
      <c r="I9488" s="27" t="s">
        <v>6108</v>
      </c>
      <c r="J9488" s="27" t="s">
        <v>6158</v>
      </c>
      <c r="K9488" s="27">
        <v>1</v>
      </c>
      <c r="L9488" s="27" t="s">
        <v>6159</v>
      </c>
      <c r="M9488" s="36" t="str">
        <f t="shared" si="148"/>
        <v>TEMCO</v>
      </c>
    </row>
    <row r="9489" spans="6:13" ht="15" thickBot="1" x14ac:dyDescent="0.4">
      <c r="F9489" s="30" t="s">
        <v>5726</v>
      </c>
      <c r="G9489" s="28" t="s">
        <v>11688</v>
      </c>
      <c r="H9489" s="28" t="s">
        <v>5725</v>
      </c>
      <c r="I9489" s="28" t="s">
        <v>6108</v>
      </c>
      <c r="J9489" s="28" t="s">
        <v>6158</v>
      </c>
      <c r="K9489" s="28">
        <v>1</v>
      </c>
      <c r="L9489" s="28" t="s">
        <v>6159</v>
      </c>
      <c r="M9489" s="36" t="str">
        <f t="shared" si="148"/>
        <v>TEMCO</v>
      </c>
    </row>
    <row r="9490" spans="6:13" ht="15" thickBot="1" x14ac:dyDescent="0.4">
      <c r="F9490" s="29" t="s">
        <v>5726</v>
      </c>
      <c r="G9490" s="27" t="s">
        <v>1855</v>
      </c>
      <c r="H9490" s="27" t="s">
        <v>1853</v>
      </c>
      <c r="I9490" s="27" t="s">
        <v>6108</v>
      </c>
      <c r="J9490" s="27" t="s">
        <v>6158</v>
      </c>
      <c r="K9490" s="27">
        <v>2</v>
      </c>
      <c r="L9490" s="27" t="s">
        <v>6159</v>
      </c>
      <c r="M9490" s="36" t="str">
        <f t="shared" si="148"/>
        <v>TEMCO</v>
      </c>
    </row>
    <row r="9491" spans="6:13" ht="15" thickBot="1" x14ac:dyDescent="0.4">
      <c r="F9491" s="30" t="s">
        <v>11689</v>
      </c>
      <c r="G9491" s="28" t="s">
        <v>1361</v>
      </c>
      <c r="H9491" s="28" t="s">
        <v>1360</v>
      </c>
      <c r="I9491" s="28" t="s">
        <v>6108</v>
      </c>
      <c r="J9491" s="28" t="s">
        <v>6158</v>
      </c>
      <c r="K9491" s="28">
        <v>1</v>
      </c>
      <c r="L9491" s="28" t="s">
        <v>6159</v>
      </c>
      <c r="M9491" s="36" t="str">
        <f t="shared" si="148"/>
        <v>TENNESSEE VALLEY</v>
      </c>
    </row>
    <row r="9492" spans="6:13" ht="15" thickBot="1" x14ac:dyDescent="0.4">
      <c r="F9492" s="29" t="s">
        <v>11690</v>
      </c>
      <c r="G9492" s="27" t="s">
        <v>11691</v>
      </c>
      <c r="H9492" s="27" t="s">
        <v>1297</v>
      </c>
      <c r="I9492" s="27" t="s">
        <v>6108</v>
      </c>
      <c r="J9492" s="27" t="s">
        <v>6169</v>
      </c>
      <c r="K9492" s="27">
        <v>1</v>
      </c>
      <c r="L9492" s="27" t="s">
        <v>6159</v>
      </c>
      <c r="M9492" s="36" t="str">
        <f t="shared" si="148"/>
        <v>TERR-MAR</v>
      </c>
    </row>
    <row r="9493" spans="6:13" ht="15" thickBot="1" x14ac:dyDescent="0.4">
      <c r="F9493" s="30" t="s">
        <v>5729</v>
      </c>
      <c r="G9493" s="28" t="s">
        <v>5730</v>
      </c>
      <c r="H9493" s="28" t="s">
        <v>5728</v>
      </c>
      <c r="I9493" s="28" t="s">
        <v>6108</v>
      </c>
      <c r="J9493" s="28" t="s">
        <v>6158</v>
      </c>
      <c r="K9493" s="28">
        <v>1</v>
      </c>
      <c r="L9493" s="28" t="s">
        <v>6159</v>
      </c>
      <c r="M9493" s="36" t="str">
        <f t="shared" si="148"/>
        <v>TERRAFUGIA</v>
      </c>
    </row>
    <row r="9494" spans="6:13" ht="15" thickBot="1" x14ac:dyDescent="0.4">
      <c r="F9494" s="29" t="s">
        <v>5732</v>
      </c>
      <c r="G9494" s="27" t="s">
        <v>9258</v>
      </c>
      <c r="H9494" s="27" t="s">
        <v>5734</v>
      </c>
      <c r="I9494" s="27" t="s">
        <v>6108</v>
      </c>
      <c r="J9494" s="27" t="s">
        <v>6158</v>
      </c>
      <c r="K9494" s="27">
        <v>1</v>
      </c>
      <c r="L9494" s="27" t="s">
        <v>6159</v>
      </c>
      <c r="M9494" s="36" t="str">
        <f t="shared" si="148"/>
        <v>TERZI</v>
      </c>
    </row>
    <row r="9495" spans="6:13" ht="15" thickBot="1" x14ac:dyDescent="0.4">
      <c r="F9495" s="30" t="s">
        <v>5732</v>
      </c>
      <c r="G9495" s="28" t="s">
        <v>5733</v>
      </c>
      <c r="H9495" s="28" t="s">
        <v>5731</v>
      </c>
      <c r="I9495" s="28" t="s">
        <v>6108</v>
      </c>
      <c r="J9495" s="28" t="s">
        <v>6158</v>
      </c>
      <c r="K9495" s="28">
        <v>1</v>
      </c>
      <c r="L9495" s="28" t="s">
        <v>6159</v>
      </c>
      <c r="M9495" s="36" t="str">
        <f t="shared" si="148"/>
        <v>TERZI</v>
      </c>
    </row>
    <row r="9496" spans="6:13" ht="15" thickBot="1" x14ac:dyDescent="0.4">
      <c r="F9496" s="29" t="s">
        <v>5732</v>
      </c>
      <c r="G9496" s="27" t="s">
        <v>11692</v>
      </c>
      <c r="H9496" s="27" t="s">
        <v>5731</v>
      </c>
      <c r="I9496" s="27" t="s">
        <v>6108</v>
      </c>
      <c r="J9496" s="27" t="s">
        <v>6158</v>
      </c>
      <c r="K9496" s="27">
        <v>1</v>
      </c>
      <c r="L9496" s="27" t="s">
        <v>6159</v>
      </c>
      <c r="M9496" s="36" t="str">
        <f t="shared" si="148"/>
        <v>TERZI</v>
      </c>
    </row>
    <row r="9497" spans="6:13" ht="15" thickBot="1" x14ac:dyDescent="0.4">
      <c r="F9497" s="30" t="s">
        <v>5732</v>
      </c>
      <c r="G9497" s="28" t="s">
        <v>5735</v>
      </c>
      <c r="H9497" s="28" t="s">
        <v>5734</v>
      </c>
      <c r="I9497" s="28" t="s">
        <v>6108</v>
      </c>
      <c r="J9497" s="28" t="s">
        <v>6158</v>
      </c>
      <c r="K9497" s="28">
        <v>1</v>
      </c>
      <c r="L9497" s="28" t="s">
        <v>6159</v>
      </c>
      <c r="M9497" s="36" t="str">
        <f t="shared" si="148"/>
        <v>TERZI</v>
      </c>
    </row>
    <row r="9498" spans="6:13" ht="15" thickBot="1" x14ac:dyDescent="0.4">
      <c r="F9498" s="29" t="s">
        <v>5737</v>
      </c>
      <c r="G9498" s="27" t="s">
        <v>11693</v>
      </c>
      <c r="H9498" s="27" t="s">
        <v>5736</v>
      </c>
      <c r="I9498" s="27" t="s">
        <v>6108</v>
      </c>
      <c r="J9498" s="27" t="s">
        <v>6158</v>
      </c>
      <c r="K9498" s="27">
        <v>1</v>
      </c>
      <c r="L9498" s="27" t="s">
        <v>6159</v>
      </c>
      <c r="M9498" s="36" t="str">
        <f t="shared" si="148"/>
        <v>TEST</v>
      </c>
    </row>
    <row r="9499" spans="6:13" ht="15" thickBot="1" x14ac:dyDescent="0.4">
      <c r="F9499" s="30" t="s">
        <v>5737</v>
      </c>
      <c r="G9499" s="28" t="s">
        <v>5738</v>
      </c>
      <c r="H9499" s="28" t="s">
        <v>5736</v>
      </c>
      <c r="I9499" s="28" t="s">
        <v>6108</v>
      </c>
      <c r="J9499" s="28" t="s">
        <v>6158</v>
      </c>
      <c r="K9499" s="28">
        <v>1</v>
      </c>
      <c r="L9499" s="28" t="s">
        <v>6159</v>
      </c>
      <c r="M9499" s="36" t="str">
        <f t="shared" si="148"/>
        <v>TEST</v>
      </c>
    </row>
    <row r="9500" spans="6:13" ht="15" thickBot="1" x14ac:dyDescent="0.4">
      <c r="F9500" s="29" t="s">
        <v>11694</v>
      </c>
      <c r="G9500" s="27" t="s">
        <v>8963</v>
      </c>
      <c r="H9500" s="27" t="s">
        <v>3204</v>
      </c>
      <c r="I9500" s="27" t="s">
        <v>6108</v>
      </c>
      <c r="J9500" s="27" t="s">
        <v>6158</v>
      </c>
      <c r="K9500" s="27">
        <v>1</v>
      </c>
      <c r="L9500" s="27" t="s">
        <v>6159</v>
      </c>
      <c r="M9500" s="36" t="str">
        <f t="shared" si="148"/>
        <v>TEXAS AIRPLANE</v>
      </c>
    </row>
    <row r="9501" spans="6:13" ht="15" thickBot="1" x14ac:dyDescent="0.4">
      <c r="F9501" s="30" t="s">
        <v>11694</v>
      </c>
      <c r="G9501" s="28" t="s">
        <v>8970</v>
      </c>
      <c r="H9501" s="28" t="s">
        <v>3204</v>
      </c>
      <c r="I9501" s="28" t="s">
        <v>6108</v>
      </c>
      <c r="J9501" s="28" t="s">
        <v>6158</v>
      </c>
      <c r="K9501" s="28">
        <v>1</v>
      </c>
      <c r="L9501" s="28" t="s">
        <v>6159</v>
      </c>
      <c r="M9501" s="36" t="str">
        <f t="shared" si="148"/>
        <v>TEXAS AIRPLANE</v>
      </c>
    </row>
    <row r="9502" spans="6:13" ht="15" thickBot="1" x14ac:dyDescent="0.4">
      <c r="F9502" s="29" t="s">
        <v>11694</v>
      </c>
      <c r="G9502" s="27" t="s">
        <v>3205</v>
      </c>
      <c r="H9502" s="27" t="s">
        <v>3204</v>
      </c>
      <c r="I9502" s="27" t="s">
        <v>6108</v>
      </c>
      <c r="J9502" s="27" t="s">
        <v>6158</v>
      </c>
      <c r="K9502" s="27">
        <v>1</v>
      </c>
      <c r="L9502" s="27" t="s">
        <v>6159</v>
      </c>
      <c r="M9502" s="36" t="str">
        <f t="shared" si="148"/>
        <v>TEXAS AIRPLANE</v>
      </c>
    </row>
    <row r="9503" spans="6:13" ht="15" thickBot="1" x14ac:dyDescent="0.4">
      <c r="F9503" s="30" t="s">
        <v>5740</v>
      </c>
      <c r="G9503" s="28" t="s">
        <v>5741</v>
      </c>
      <c r="H9503" s="28" t="s">
        <v>5739</v>
      </c>
      <c r="I9503" s="28" t="s">
        <v>6170</v>
      </c>
      <c r="J9503" s="28" t="s">
        <v>6158</v>
      </c>
      <c r="K9503" s="28">
        <v>1</v>
      </c>
      <c r="L9503" s="28" t="s">
        <v>6159</v>
      </c>
      <c r="M9503" s="36" t="str">
        <f t="shared" si="148"/>
        <v>TEXAS HELICOPTER</v>
      </c>
    </row>
    <row r="9504" spans="6:13" ht="15" thickBot="1" x14ac:dyDescent="0.4">
      <c r="F9504" s="29" t="s">
        <v>5740</v>
      </c>
      <c r="G9504" s="27" t="s">
        <v>69</v>
      </c>
      <c r="H9504" s="27" t="s">
        <v>5739</v>
      </c>
      <c r="I9504" s="27" t="s">
        <v>6170</v>
      </c>
      <c r="J9504" s="27" t="s">
        <v>6158</v>
      </c>
      <c r="K9504" s="27">
        <v>1</v>
      </c>
      <c r="L9504" s="27" t="s">
        <v>6159</v>
      </c>
      <c r="M9504" s="36" t="str">
        <f t="shared" si="148"/>
        <v>TEXAS HELICOPTER</v>
      </c>
    </row>
    <row r="9505" spans="6:13" ht="15" thickBot="1" x14ac:dyDescent="0.4">
      <c r="F9505" s="30" t="s">
        <v>11695</v>
      </c>
      <c r="G9505" s="28" t="s">
        <v>11696</v>
      </c>
      <c r="H9505" s="28" t="s">
        <v>929</v>
      </c>
      <c r="I9505" s="28" t="s">
        <v>6108</v>
      </c>
      <c r="J9505" s="28" t="s">
        <v>6158</v>
      </c>
      <c r="K9505" s="28">
        <v>1</v>
      </c>
      <c r="L9505" s="28" t="s">
        <v>6159</v>
      </c>
      <c r="M9505" s="36" t="str">
        <f t="shared" si="148"/>
        <v>TEXAS SPORT</v>
      </c>
    </row>
    <row r="9506" spans="6:13" ht="15" thickBot="1" x14ac:dyDescent="0.4">
      <c r="F9506" s="29" t="s">
        <v>11695</v>
      </c>
      <c r="G9506" s="27" t="s">
        <v>11697</v>
      </c>
      <c r="H9506" s="27" t="s">
        <v>932</v>
      </c>
      <c r="I9506" s="27" t="s">
        <v>6108</v>
      </c>
      <c r="J9506" s="27" t="s">
        <v>6158</v>
      </c>
      <c r="K9506" s="27">
        <v>1</v>
      </c>
      <c r="L9506" s="27" t="s">
        <v>6159</v>
      </c>
      <c r="M9506" s="36" t="str">
        <f t="shared" si="148"/>
        <v>TEXAS SPORT</v>
      </c>
    </row>
    <row r="9507" spans="6:13" ht="15" thickBot="1" x14ac:dyDescent="0.4">
      <c r="F9507" s="30" t="s">
        <v>11695</v>
      </c>
      <c r="G9507" s="28" t="s">
        <v>11698</v>
      </c>
      <c r="H9507" s="28" t="s">
        <v>929</v>
      </c>
      <c r="I9507" s="28" t="s">
        <v>6108</v>
      </c>
      <c r="J9507" s="28" t="s">
        <v>6158</v>
      </c>
      <c r="K9507" s="28">
        <v>1</v>
      </c>
      <c r="L9507" s="28" t="s">
        <v>6159</v>
      </c>
      <c r="M9507" s="36" t="str">
        <f t="shared" si="148"/>
        <v>TEXAS SPORT</v>
      </c>
    </row>
    <row r="9508" spans="6:13" ht="15" thickBot="1" x14ac:dyDescent="0.4">
      <c r="F9508" s="29" t="s">
        <v>11695</v>
      </c>
      <c r="G9508" s="27" t="s">
        <v>11699</v>
      </c>
      <c r="H9508" s="27" t="s">
        <v>932</v>
      </c>
      <c r="I9508" s="27" t="s">
        <v>6108</v>
      </c>
      <c r="J9508" s="27" t="s">
        <v>6158</v>
      </c>
      <c r="K9508" s="27">
        <v>1</v>
      </c>
      <c r="L9508" s="27" t="s">
        <v>6159</v>
      </c>
      <c r="M9508" s="36" t="str">
        <f t="shared" si="148"/>
        <v>TEXAS SPORT</v>
      </c>
    </row>
    <row r="9509" spans="6:13" ht="15" thickBot="1" x14ac:dyDescent="0.4">
      <c r="F9509" s="30" t="s">
        <v>11700</v>
      </c>
      <c r="G9509" s="28" t="s">
        <v>7877</v>
      </c>
      <c r="H9509" s="28" t="s">
        <v>7878</v>
      </c>
      <c r="I9509" s="28" t="s">
        <v>6108</v>
      </c>
      <c r="J9509" s="28" t="s">
        <v>6109</v>
      </c>
      <c r="K9509" s="28">
        <v>2</v>
      </c>
      <c r="L9509" s="28" t="s">
        <v>6110</v>
      </c>
      <c r="M9509" s="36" t="str">
        <f t="shared" si="148"/>
        <v>TEXTRON AIRLAND</v>
      </c>
    </row>
    <row r="9510" spans="6:13" ht="15" thickBot="1" x14ac:dyDescent="0.4">
      <c r="F9510" s="29" t="s">
        <v>11700</v>
      </c>
      <c r="G9510" s="27" t="s">
        <v>5057</v>
      </c>
      <c r="H9510" s="27" t="s">
        <v>7878</v>
      </c>
      <c r="I9510" s="27" t="s">
        <v>6108</v>
      </c>
      <c r="J9510" s="27" t="s">
        <v>6109</v>
      </c>
      <c r="K9510" s="27">
        <v>2</v>
      </c>
      <c r="L9510" s="27" t="s">
        <v>6110</v>
      </c>
      <c r="M9510" s="36" t="str">
        <f t="shared" si="148"/>
        <v>TEXTRON AIRLAND</v>
      </c>
    </row>
    <row r="9511" spans="6:13" ht="15" thickBot="1" x14ac:dyDescent="0.4">
      <c r="F9511" s="30" t="s">
        <v>11701</v>
      </c>
      <c r="G9511" s="28" t="s">
        <v>11702</v>
      </c>
      <c r="H9511" s="28" t="s">
        <v>11703</v>
      </c>
      <c r="I9511" s="28" t="s">
        <v>6108</v>
      </c>
      <c r="J9511" s="28" t="s">
        <v>6158</v>
      </c>
      <c r="K9511" s="28">
        <v>1</v>
      </c>
      <c r="L9511" s="28" t="s">
        <v>6159</v>
      </c>
      <c r="M9511" s="36" t="str">
        <f t="shared" si="148"/>
        <v>THATCHER</v>
      </c>
    </row>
    <row r="9512" spans="6:13" ht="15" thickBot="1" x14ac:dyDescent="0.4">
      <c r="F9512" s="29" t="s">
        <v>11704</v>
      </c>
      <c r="G9512" s="27" t="s">
        <v>11705</v>
      </c>
      <c r="H9512" s="27" t="s">
        <v>11706</v>
      </c>
      <c r="I9512" s="27" t="s">
        <v>6108</v>
      </c>
      <c r="J9512" s="27" t="s">
        <v>6158</v>
      </c>
      <c r="K9512" s="27">
        <v>1</v>
      </c>
      <c r="L9512" s="27" t="s">
        <v>6159</v>
      </c>
      <c r="M9512" s="36" t="str">
        <f t="shared" si="148"/>
        <v>THK</v>
      </c>
    </row>
    <row r="9513" spans="6:13" ht="15" thickBot="1" x14ac:dyDescent="0.4">
      <c r="F9513" s="30" t="s">
        <v>11704</v>
      </c>
      <c r="G9513" s="28" t="s">
        <v>11707</v>
      </c>
      <c r="H9513" s="28" t="s">
        <v>11706</v>
      </c>
      <c r="I9513" s="28" t="s">
        <v>6108</v>
      </c>
      <c r="J9513" s="28" t="s">
        <v>6158</v>
      </c>
      <c r="K9513" s="28">
        <v>1</v>
      </c>
      <c r="L9513" s="28" t="s">
        <v>6159</v>
      </c>
      <c r="M9513" s="36" t="str">
        <f t="shared" si="148"/>
        <v>THK</v>
      </c>
    </row>
    <row r="9514" spans="6:13" ht="15" thickBot="1" x14ac:dyDescent="0.4">
      <c r="F9514" s="29" t="s">
        <v>11704</v>
      </c>
      <c r="G9514" s="27" t="s">
        <v>11708</v>
      </c>
      <c r="H9514" s="27" t="s">
        <v>11706</v>
      </c>
      <c r="I9514" s="27" t="s">
        <v>6108</v>
      </c>
      <c r="J9514" s="27" t="s">
        <v>6158</v>
      </c>
      <c r="K9514" s="27">
        <v>1</v>
      </c>
      <c r="L9514" s="27" t="s">
        <v>6159</v>
      </c>
      <c r="M9514" s="36" t="str">
        <f t="shared" si="148"/>
        <v>THK</v>
      </c>
    </row>
    <row r="9515" spans="6:13" ht="15" thickBot="1" x14ac:dyDescent="0.4">
      <c r="F9515" s="30" t="s">
        <v>11704</v>
      </c>
      <c r="G9515" s="28" t="s">
        <v>11709</v>
      </c>
      <c r="H9515" s="28" t="s">
        <v>11706</v>
      </c>
      <c r="I9515" s="28" t="s">
        <v>6108</v>
      </c>
      <c r="J9515" s="28" t="s">
        <v>6158</v>
      </c>
      <c r="K9515" s="28">
        <v>1</v>
      </c>
      <c r="L9515" s="28" t="s">
        <v>6159</v>
      </c>
      <c r="M9515" s="36" t="str">
        <f t="shared" si="148"/>
        <v>THK</v>
      </c>
    </row>
    <row r="9516" spans="6:13" ht="15" thickBot="1" x14ac:dyDescent="0.4">
      <c r="F9516" s="29" t="s">
        <v>11710</v>
      </c>
      <c r="G9516" s="27" t="s">
        <v>11711</v>
      </c>
      <c r="H9516" s="27" t="s">
        <v>2168</v>
      </c>
      <c r="I9516" s="27" t="s">
        <v>6108</v>
      </c>
      <c r="J9516" s="27" t="s">
        <v>6158</v>
      </c>
      <c r="K9516" s="27">
        <v>1</v>
      </c>
      <c r="L9516" s="27" t="s">
        <v>6159</v>
      </c>
      <c r="M9516" s="36" t="str">
        <f t="shared" si="148"/>
        <v>THORP</v>
      </c>
    </row>
    <row r="9517" spans="6:13" ht="15" thickBot="1" x14ac:dyDescent="0.4">
      <c r="F9517" s="30" t="s">
        <v>11710</v>
      </c>
      <c r="G9517" s="28" t="s">
        <v>114</v>
      </c>
      <c r="H9517" s="28" t="s">
        <v>112</v>
      </c>
      <c r="I9517" s="28" t="s">
        <v>6108</v>
      </c>
      <c r="J9517" s="28" t="s">
        <v>6158</v>
      </c>
      <c r="K9517" s="28">
        <v>1</v>
      </c>
      <c r="L9517" s="28" t="s">
        <v>6159</v>
      </c>
      <c r="M9517" s="36" t="str">
        <f t="shared" si="148"/>
        <v>THORP</v>
      </c>
    </row>
    <row r="9518" spans="6:13" ht="15" thickBot="1" x14ac:dyDescent="0.4">
      <c r="F9518" s="29" t="s">
        <v>11710</v>
      </c>
      <c r="G9518" s="27" t="s">
        <v>1134</v>
      </c>
      <c r="H9518" s="27" t="s">
        <v>2168</v>
      </c>
      <c r="I9518" s="27" t="s">
        <v>6108</v>
      </c>
      <c r="J9518" s="27" t="s">
        <v>6158</v>
      </c>
      <c r="K9518" s="27">
        <v>1</v>
      </c>
      <c r="L9518" s="27" t="s">
        <v>6159</v>
      </c>
      <c r="M9518" s="36" t="str">
        <f t="shared" si="148"/>
        <v>THORP</v>
      </c>
    </row>
    <row r="9519" spans="6:13" ht="15" thickBot="1" x14ac:dyDescent="0.4">
      <c r="F9519" s="30" t="s">
        <v>11712</v>
      </c>
      <c r="G9519" s="28" t="s">
        <v>11713</v>
      </c>
      <c r="H9519" s="28" t="s">
        <v>1294</v>
      </c>
      <c r="I9519" s="28" t="s">
        <v>6108</v>
      </c>
      <c r="J9519" s="28" t="s">
        <v>6169</v>
      </c>
      <c r="K9519" s="28">
        <v>1</v>
      </c>
      <c r="L9519" s="28" t="s">
        <v>6159</v>
      </c>
      <c r="M9519" s="36" t="str">
        <f t="shared" si="148"/>
        <v>THRUSH</v>
      </c>
    </row>
    <row r="9520" spans="6:13" ht="15" thickBot="1" x14ac:dyDescent="0.4">
      <c r="F9520" s="29" t="s">
        <v>11712</v>
      </c>
      <c r="G9520" s="27" t="s">
        <v>11714</v>
      </c>
      <c r="H9520" s="27" t="s">
        <v>1297</v>
      </c>
      <c r="I9520" s="27" t="s">
        <v>6108</v>
      </c>
      <c r="J9520" s="27" t="s">
        <v>6169</v>
      </c>
      <c r="K9520" s="27">
        <v>1</v>
      </c>
      <c r="L9520" s="27" t="s">
        <v>6159</v>
      </c>
      <c r="M9520" s="36" t="str">
        <f t="shared" si="148"/>
        <v>THRUSH</v>
      </c>
    </row>
    <row r="9521" spans="6:13" ht="15" thickBot="1" x14ac:dyDescent="0.4">
      <c r="F9521" s="30" t="s">
        <v>11712</v>
      </c>
      <c r="G9521" s="28" t="s">
        <v>11715</v>
      </c>
      <c r="H9521" s="28" t="s">
        <v>1297</v>
      </c>
      <c r="I9521" s="28" t="s">
        <v>6108</v>
      </c>
      <c r="J9521" s="28" t="s">
        <v>6169</v>
      </c>
      <c r="K9521" s="28">
        <v>1</v>
      </c>
      <c r="L9521" s="28" t="s">
        <v>6159</v>
      </c>
      <c r="M9521" s="36" t="str">
        <f t="shared" si="148"/>
        <v>THRUSH</v>
      </c>
    </row>
    <row r="9522" spans="6:13" ht="15" thickBot="1" x14ac:dyDescent="0.4">
      <c r="F9522" s="29" t="s">
        <v>11712</v>
      </c>
      <c r="G9522" s="27" t="s">
        <v>6938</v>
      </c>
      <c r="H9522" s="27" t="s">
        <v>1297</v>
      </c>
      <c r="I9522" s="27" t="s">
        <v>6108</v>
      </c>
      <c r="J9522" s="27" t="s">
        <v>6169</v>
      </c>
      <c r="K9522" s="27">
        <v>1</v>
      </c>
      <c r="L9522" s="27" t="s">
        <v>6159</v>
      </c>
      <c r="M9522" s="36" t="str">
        <f t="shared" si="148"/>
        <v>THRUSH</v>
      </c>
    </row>
    <row r="9523" spans="6:13" ht="15" thickBot="1" x14ac:dyDescent="0.4">
      <c r="F9523" s="30" t="s">
        <v>11712</v>
      </c>
      <c r="G9523" s="28" t="s">
        <v>11716</v>
      </c>
      <c r="H9523" s="28" t="s">
        <v>1297</v>
      </c>
      <c r="I9523" s="28" t="s">
        <v>6108</v>
      </c>
      <c r="J9523" s="28" t="s">
        <v>6169</v>
      </c>
      <c r="K9523" s="28">
        <v>1</v>
      </c>
      <c r="L9523" s="28" t="s">
        <v>6159</v>
      </c>
      <c r="M9523" s="36" t="str">
        <f t="shared" si="148"/>
        <v>THRUSH</v>
      </c>
    </row>
    <row r="9524" spans="6:13" ht="15" thickBot="1" x14ac:dyDescent="0.4">
      <c r="F9524" s="29" t="s">
        <v>11712</v>
      </c>
      <c r="G9524" s="27" t="s">
        <v>11717</v>
      </c>
      <c r="H9524" s="27" t="s">
        <v>1297</v>
      </c>
      <c r="I9524" s="27" t="s">
        <v>6108</v>
      </c>
      <c r="J9524" s="27" t="s">
        <v>6169</v>
      </c>
      <c r="K9524" s="27">
        <v>1</v>
      </c>
      <c r="L9524" s="27" t="s">
        <v>6159</v>
      </c>
      <c r="M9524" s="36" t="str">
        <f t="shared" si="148"/>
        <v>THRUSH</v>
      </c>
    </row>
    <row r="9525" spans="6:13" ht="15" thickBot="1" x14ac:dyDescent="0.4">
      <c r="F9525" s="30" t="s">
        <v>11712</v>
      </c>
      <c r="G9525" s="28" t="s">
        <v>11718</v>
      </c>
      <c r="H9525" s="28" t="s">
        <v>1294</v>
      </c>
      <c r="I9525" s="28" t="s">
        <v>6108</v>
      </c>
      <c r="J9525" s="28" t="s">
        <v>6169</v>
      </c>
      <c r="K9525" s="28">
        <v>1</v>
      </c>
      <c r="L9525" s="28" t="s">
        <v>6159</v>
      </c>
      <c r="M9525" s="36" t="str">
        <f t="shared" si="148"/>
        <v>THRUSH</v>
      </c>
    </row>
    <row r="9526" spans="6:13" ht="15" thickBot="1" x14ac:dyDescent="0.4">
      <c r="F9526" s="29" t="s">
        <v>11712</v>
      </c>
      <c r="G9526" s="27" t="s">
        <v>11719</v>
      </c>
      <c r="H9526" s="27" t="s">
        <v>1297</v>
      </c>
      <c r="I9526" s="27" t="s">
        <v>6108</v>
      </c>
      <c r="J9526" s="27" t="s">
        <v>6169</v>
      </c>
      <c r="K9526" s="27">
        <v>1</v>
      </c>
      <c r="L9526" s="27" t="s">
        <v>6159</v>
      </c>
      <c r="M9526" s="36" t="str">
        <f t="shared" si="148"/>
        <v>THRUSH</v>
      </c>
    </row>
    <row r="9527" spans="6:13" ht="15" thickBot="1" x14ac:dyDescent="0.4">
      <c r="F9527" s="30" t="s">
        <v>11712</v>
      </c>
      <c r="G9527" s="28" t="s">
        <v>11720</v>
      </c>
      <c r="H9527" s="28" t="s">
        <v>235</v>
      </c>
      <c r="I9527" s="28" t="s">
        <v>6108</v>
      </c>
      <c r="J9527" s="28" t="s">
        <v>6158</v>
      </c>
      <c r="K9527" s="28">
        <v>1</v>
      </c>
      <c r="L9527" s="28" t="s">
        <v>6159</v>
      </c>
      <c r="M9527" s="36" t="str">
        <f t="shared" si="148"/>
        <v>THRUSH</v>
      </c>
    </row>
    <row r="9528" spans="6:13" ht="15" thickBot="1" x14ac:dyDescent="0.4">
      <c r="F9528" s="29" t="s">
        <v>11712</v>
      </c>
      <c r="G9528" s="27" t="s">
        <v>11721</v>
      </c>
      <c r="H9528" s="27" t="s">
        <v>1297</v>
      </c>
      <c r="I9528" s="27" t="s">
        <v>6108</v>
      </c>
      <c r="J9528" s="27" t="s">
        <v>6169</v>
      </c>
      <c r="K9528" s="27">
        <v>1</v>
      </c>
      <c r="L9528" s="27" t="s">
        <v>6159</v>
      </c>
      <c r="M9528" s="36" t="str">
        <f t="shared" si="148"/>
        <v>THRUSH</v>
      </c>
    </row>
    <row r="9529" spans="6:13" ht="15" thickBot="1" x14ac:dyDescent="0.4">
      <c r="F9529" s="30" t="s">
        <v>11712</v>
      </c>
      <c r="G9529" s="28" t="s">
        <v>11722</v>
      </c>
      <c r="H9529" s="28" t="s">
        <v>235</v>
      </c>
      <c r="I9529" s="28" t="s">
        <v>6108</v>
      </c>
      <c r="J9529" s="28" t="s">
        <v>6158</v>
      </c>
      <c r="K9529" s="28">
        <v>1</v>
      </c>
      <c r="L9529" s="28" t="s">
        <v>6159</v>
      </c>
      <c r="M9529" s="36" t="str">
        <f t="shared" si="148"/>
        <v>THRUSH</v>
      </c>
    </row>
    <row r="9530" spans="6:13" ht="15" thickBot="1" x14ac:dyDescent="0.4">
      <c r="F9530" s="29" t="s">
        <v>5743</v>
      </c>
      <c r="G9530" s="27" t="s">
        <v>5746</v>
      </c>
      <c r="H9530" s="27" t="s">
        <v>5745</v>
      </c>
      <c r="I9530" s="27" t="s">
        <v>6108</v>
      </c>
      <c r="J9530" s="27" t="s">
        <v>6158</v>
      </c>
      <c r="K9530" s="27">
        <v>1</v>
      </c>
      <c r="L9530" s="27" t="s">
        <v>6159</v>
      </c>
      <c r="M9530" s="36" t="str">
        <f t="shared" si="148"/>
        <v>THUNDER WINGS</v>
      </c>
    </row>
    <row r="9531" spans="6:13" ht="15" thickBot="1" x14ac:dyDescent="0.4">
      <c r="F9531" s="30" t="s">
        <v>5743</v>
      </c>
      <c r="G9531" s="28" t="s">
        <v>5744</v>
      </c>
      <c r="H9531" s="28" t="s">
        <v>5742</v>
      </c>
      <c r="I9531" s="28" t="s">
        <v>6108</v>
      </c>
      <c r="J9531" s="28" t="s">
        <v>6158</v>
      </c>
      <c r="K9531" s="28">
        <v>1</v>
      </c>
      <c r="L9531" s="28" t="s">
        <v>6159</v>
      </c>
      <c r="M9531" s="36" t="str">
        <f t="shared" si="148"/>
        <v>THUNDER WINGS</v>
      </c>
    </row>
    <row r="9532" spans="6:13" ht="15" thickBot="1" x14ac:dyDescent="0.4">
      <c r="F9532" s="29" t="s">
        <v>5743</v>
      </c>
      <c r="G9532" s="27" t="s">
        <v>5748</v>
      </c>
      <c r="H9532" s="27" t="s">
        <v>5747</v>
      </c>
      <c r="I9532" s="27" t="s">
        <v>6108</v>
      </c>
      <c r="J9532" s="27" t="s">
        <v>6158</v>
      </c>
      <c r="K9532" s="27">
        <v>1</v>
      </c>
      <c r="L9532" s="27" t="s">
        <v>6159</v>
      </c>
      <c r="M9532" s="36" t="str">
        <f t="shared" si="148"/>
        <v>THUNDER WINGS</v>
      </c>
    </row>
    <row r="9533" spans="6:13" ht="15" thickBot="1" x14ac:dyDescent="0.4">
      <c r="F9533" s="30" t="s">
        <v>5750</v>
      </c>
      <c r="G9533" s="28" t="s">
        <v>11591</v>
      </c>
      <c r="H9533" s="28" t="s">
        <v>5749</v>
      </c>
      <c r="I9533" s="28" t="s">
        <v>6165</v>
      </c>
      <c r="J9533" s="28" t="s">
        <v>6158</v>
      </c>
      <c r="K9533" s="28">
        <v>1</v>
      </c>
      <c r="L9533" s="28" t="s">
        <v>6159</v>
      </c>
      <c r="M9533" s="36" t="str">
        <f t="shared" si="148"/>
        <v>THURSTON</v>
      </c>
    </row>
    <row r="9534" spans="6:13" ht="15" thickBot="1" x14ac:dyDescent="0.4">
      <c r="F9534" s="29" t="s">
        <v>5750</v>
      </c>
      <c r="G9534" s="27" t="s">
        <v>11723</v>
      </c>
      <c r="H9534" s="27" t="s">
        <v>5749</v>
      </c>
      <c r="I9534" s="27" t="s">
        <v>6165</v>
      </c>
      <c r="J9534" s="27" t="s">
        <v>6158</v>
      </c>
      <c r="K9534" s="27">
        <v>1</v>
      </c>
      <c r="L9534" s="27" t="s">
        <v>6159</v>
      </c>
      <c r="M9534" s="36" t="str">
        <f t="shared" si="148"/>
        <v>THURSTON</v>
      </c>
    </row>
    <row r="9535" spans="6:13" ht="15" thickBot="1" x14ac:dyDescent="0.4">
      <c r="F9535" s="30" t="s">
        <v>5750</v>
      </c>
      <c r="G9535" s="28" t="s">
        <v>5751</v>
      </c>
      <c r="H9535" s="28" t="s">
        <v>5749</v>
      </c>
      <c r="I9535" s="28" t="s">
        <v>6165</v>
      </c>
      <c r="J9535" s="28" t="s">
        <v>6158</v>
      </c>
      <c r="K9535" s="28">
        <v>1</v>
      </c>
      <c r="L9535" s="28" t="s">
        <v>6159</v>
      </c>
      <c r="M9535" s="36" t="str">
        <f t="shared" si="148"/>
        <v>THURSTON</v>
      </c>
    </row>
    <row r="9536" spans="6:13" ht="15" thickBot="1" x14ac:dyDescent="0.4">
      <c r="F9536" s="29" t="s">
        <v>5750</v>
      </c>
      <c r="G9536" s="27" t="s">
        <v>5217</v>
      </c>
      <c r="H9536" s="27" t="s">
        <v>5216</v>
      </c>
      <c r="I9536" s="27" t="s">
        <v>6165</v>
      </c>
      <c r="J9536" s="27" t="s">
        <v>6158</v>
      </c>
      <c r="K9536" s="27">
        <v>1</v>
      </c>
      <c r="L9536" s="27" t="s">
        <v>6159</v>
      </c>
      <c r="M9536" s="36" t="str">
        <f t="shared" si="148"/>
        <v>THURSTON</v>
      </c>
    </row>
    <row r="9537" spans="6:13" ht="15" thickBot="1" x14ac:dyDescent="0.4">
      <c r="F9537" s="30" t="s">
        <v>5750</v>
      </c>
      <c r="G9537" s="28" t="s">
        <v>168</v>
      </c>
      <c r="H9537" s="28" t="s">
        <v>5749</v>
      </c>
      <c r="I9537" s="28" t="s">
        <v>6165</v>
      </c>
      <c r="J9537" s="28" t="s">
        <v>6158</v>
      </c>
      <c r="K9537" s="28">
        <v>1</v>
      </c>
      <c r="L9537" s="28" t="s">
        <v>6159</v>
      </c>
      <c r="M9537" s="36" t="str">
        <f t="shared" si="148"/>
        <v>THURSTON</v>
      </c>
    </row>
    <row r="9538" spans="6:13" ht="15" thickBot="1" x14ac:dyDescent="0.4">
      <c r="F9538" s="29" t="s">
        <v>5750</v>
      </c>
      <c r="G9538" s="27" t="s">
        <v>11166</v>
      </c>
      <c r="H9538" s="27" t="s">
        <v>5216</v>
      </c>
      <c r="I9538" s="27" t="s">
        <v>6165</v>
      </c>
      <c r="J9538" s="27" t="s">
        <v>6158</v>
      </c>
      <c r="K9538" s="27">
        <v>1</v>
      </c>
      <c r="L9538" s="27" t="s">
        <v>6159</v>
      </c>
      <c r="M9538" s="36" t="str">
        <f t="shared" si="148"/>
        <v>THURSTON</v>
      </c>
    </row>
    <row r="9539" spans="6:13" ht="15" thickBot="1" x14ac:dyDescent="0.4">
      <c r="F9539" s="30" t="s">
        <v>11724</v>
      </c>
      <c r="G9539" s="28" t="s">
        <v>6783</v>
      </c>
      <c r="H9539" s="28" t="s">
        <v>907</v>
      </c>
      <c r="I9539" s="28" t="s">
        <v>6108</v>
      </c>
      <c r="J9539" s="28" t="s">
        <v>6158</v>
      </c>
      <c r="K9539" s="28">
        <v>1</v>
      </c>
      <c r="L9539" s="28" t="s">
        <v>6159</v>
      </c>
      <c r="M9539" s="36" t="str">
        <f t="shared" si="148"/>
        <v>TIGER</v>
      </c>
    </row>
    <row r="9540" spans="6:13" ht="15" thickBot="1" x14ac:dyDescent="0.4">
      <c r="F9540" s="29" t="s">
        <v>11724</v>
      </c>
      <c r="G9540" s="27" t="s">
        <v>1134</v>
      </c>
      <c r="H9540" s="27" t="s">
        <v>907</v>
      </c>
      <c r="I9540" s="27" t="s">
        <v>6108</v>
      </c>
      <c r="J9540" s="27" t="s">
        <v>6158</v>
      </c>
      <c r="K9540" s="27">
        <v>1</v>
      </c>
      <c r="L9540" s="27" t="s">
        <v>6159</v>
      </c>
      <c r="M9540" s="36" t="str">
        <f t="shared" si="148"/>
        <v>TIGER</v>
      </c>
    </row>
    <row r="9541" spans="6:13" ht="15" thickBot="1" x14ac:dyDescent="0.4">
      <c r="F9541" s="30" t="s">
        <v>5753</v>
      </c>
      <c r="G9541" s="28" t="s">
        <v>3624</v>
      </c>
      <c r="H9541" s="28" t="s">
        <v>5752</v>
      </c>
      <c r="I9541" s="28" t="s">
        <v>6108</v>
      </c>
      <c r="J9541" s="28" t="s">
        <v>6158</v>
      </c>
      <c r="K9541" s="28">
        <v>1</v>
      </c>
      <c r="L9541" s="28" t="s">
        <v>6159</v>
      </c>
      <c r="M9541" s="36" t="str">
        <f t="shared" si="148"/>
        <v>TIME WARP</v>
      </c>
    </row>
    <row r="9542" spans="6:13" ht="15" thickBot="1" x14ac:dyDescent="0.4">
      <c r="F9542" s="29" t="s">
        <v>11725</v>
      </c>
      <c r="G9542" s="27" t="s">
        <v>8822</v>
      </c>
      <c r="H9542" s="27" t="s">
        <v>1265</v>
      </c>
      <c r="I9542" s="27" t="s">
        <v>6108</v>
      </c>
      <c r="J9542" s="27" t="s">
        <v>6158</v>
      </c>
      <c r="K9542" s="27">
        <v>1</v>
      </c>
      <c r="L9542" s="27" t="s">
        <v>6159</v>
      </c>
      <c r="M9542" s="36" t="str">
        <f t="shared" si="148"/>
        <v>TIPSY</v>
      </c>
    </row>
    <row r="9543" spans="6:13" ht="15" thickBot="1" x14ac:dyDescent="0.4">
      <c r="F9543" s="30" t="s">
        <v>11725</v>
      </c>
      <c r="G9543" s="28" t="s">
        <v>11623</v>
      </c>
      <c r="H9543" s="28" t="s">
        <v>1265</v>
      </c>
      <c r="I9543" s="28" t="s">
        <v>6108</v>
      </c>
      <c r="J9543" s="28" t="s">
        <v>6158</v>
      </c>
      <c r="K9543" s="28">
        <v>1</v>
      </c>
      <c r="L9543" s="28" t="s">
        <v>6159</v>
      </c>
      <c r="M9543" s="36" t="str">
        <f t="shared" ref="M9543:M9606" si="149">F9543</f>
        <v>TIPSY</v>
      </c>
    </row>
    <row r="9544" spans="6:13" ht="15" thickBot="1" x14ac:dyDescent="0.4">
      <c r="F9544" s="29" t="s">
        <v>11725</v>
      </c>
      <c r="G9544" s="27" t="s">
        <v>11726</v>
      </c>
      <c r="H9544" s="27" t="s">
        <v>1265</v>
      </c>
      <c r="I9544" s="27" t="s">
        <v>6108</v>
      </c>
      <c r="J9544" s="27" t="s">
        <v>6158</v>
      </c>
      <c r="K9544" s="27">
        <v>1</v>
      </c>
      <c r="L9544" s="27" t="s">
        <v>6159</v>
      </c>
      <c r="M9544" s="36" t="str">
        <f t="shared" si="149"/>
        <v>TIPSY</v>
      </c>
    </row>
    <row r="9545" spans="6:13" ht="15" thickBot="1" x14ac:dyDescent="0.4">
      <c r="F9545" s="30" t="s">
        <v>11725</v>
      </c>
      <c r="G9545" s="28" t="s">
        <v>2623</v>
      </c>
      <c r="H9545" s="28" t="s">
        <v>1263</v>
      </c>
      <c r="I9545" s="28" t="s">
        <v>6108</v>
      </c>
      <c r="J9545" s="28" t="s">
        <v>6158</v>
      </c>
      <c r="K9545" s="28">
        <v>1</v>
      </c>
      <c r="L9545" s="28" t="s">
        <v>6159</v>
      </c>
      <c r="M9545" s="36" t="str">
        <f t="shared" si="149"/>
        <v>TIPSY</v>
      </c>
    </row>
    <row r="9546" spans="6:13" ht="15" thickBot="1" x14ac:dyDescent="0.4">
      <c r="F9546" s="29" t="s">
        <v>11725</v>
      </c>
      <c r="G9546" s="27" t="s">
        <v>6914</v>
      </c>
      <c r="H9546" s="27" t="s">
        <v>1261</v>
      </c>
      <c r="I9546" s="27" t="s">
        <v>6108</v>
      </c>
      <c r="J9546" s="27" t="s">
        <v>6158</v>
      </c>
      <c r="K9546" s="27">
        <v>1</v>
      </c>
      <c r="L9546" s="27" t="s">
        <v>6159</v>
      </c>
      <c r="M9546" s="36" t="str">
        <f t="shared" si="149"/>
        <v>TIPSY</v>
      </c>
    </row>
    <row r="9547" spans="6:13" ht="15" thickBot="1" x14ac:dyDescent="0.4">
      <c r="F9547" s="30" t="s">
        <v>11725</v>
      </c>
      <c r="G9547" s="28" t="s">
        <v>1262</v>
      </c>
      <c r="H9547" s="28" t="s">
        <v>1261</v>
      </c>
      <c r="I9547" s="28" t="s">
        <v>6108</v>
      </c>
      <c r="J9547" s="28" t="s">
        <v>6158</v>
      </c>
      <c r="K9547" s="28">
        <v>1</v>
      </c>
      <c r="L9547" s="28" t="s">
        <v>6159</v>
      </c>
      <c r="M9547" s="36" t="str">
        <f t="shared" si="149"/>
        <v>TIPSY</v>
      </c>
    </row>
    <row r="9548" spans="6:13" ht="15" thickBot="1" x14ac:dyDescent="0.4">
      <c r="F9548" s="29" t="s">
        <v>11725</v>
      </c>
      <c r="G9548" s="27" t="s">
        <v>906</v>
      </c>
      <c r="H9548" s="27" t="s">
        <v>1265</v>
      </c>
      <c r="I9548" s="27" t="s">
        <v>6108</v>
      </c>
      <c r="J9548" s="27" t="s">
        <v>6158</v>
      </c>
      <c r="K9548" s="27">
        <v>1</v>
      </c>
      <c r="L9548" s="27" t="s">
        <v>6159</v>
      </c>
      <c r="M9548" s="36" t="str">
        <f t="shared" si="149"/>
        <v>TIPSY</v>
      </c>
    </row>
    <row r="9549" spans="6:13" ht="15" thickBot="1" x14ac:dyDescent="0.4">
      <c r="F9549" s="30" t="s">
        <v>5755</v>
      </c>
      <c r="G9549" s="28" t="s">
        <v>5756</v>
      </c>
      <c r="H9549" s="28" t="s">
        <v>5754</v>
      </c>
      <c r="I9549" s="28" t="s">
        <v>6108</v>
      </c>
      <c r="J9549" s="28" t="s">
        <v>6158</v>
      </c>
      <c r="K9549" s="28">
        <v>1</v>
      </c>
      <c r="L9549" s="28" t="s">
        <v>6159</v>
      </c>
      <c r="M9549" s="36" t="str">
        <f t="shared" si="149"/>
        <v>TITAN</v>
      </c>
    </row>
    <row r="9550" spans="6:13" ht="15" thickBot="1" x14ac:dyDescent="0.4">
      <c r="F9550" s="29" t="s">
        <v>5755</v>
      </c>
      <c r="G9550" s="27" t="s">
        <v>11727</v>
      </c>
      <c r="H9550" s="27" t="s">
        <v>5754</v>
      </c>
      <c r="I9550" s="27" t="s">
        <v>6108</v>
      </c>
      <c r="J9550" s="27" t="s">
        <v>6158</v>
      </c>
      <c r="K9550" s="27">
        <v>1</v>
      </c>
      <c r="L9550" s="27" t="s">
        <v>6159</v>
      </c>
      <c r="M9550" s="36" t="str">
        <f t="shared" si="149"/>
        <v>TITAN</v>
      </c>
    </row>
    <row r="9551" spans="6:13" ht="15" thickBot="1" x14ac:dyDescent="0.4">
      <c r="F9551" s="30" t="s">
        <v>5755</v>
      </c>
      <c r="G9551" s="28" t="s">
        <v>5758</v>
      </c>
      <c r="H9551" s="28" t="s">
        <v>5757</v>
      </c>
      <c r="I9551" s="28" t="s">
        <v>6108</v>
      </c>
      <c r="J9551" s="28" t="s">
        <v>6158</v>
      </c>
      <c r="K9551" s="28">
        <v>1</v>
      </c>
      <c r="L9551" s="28" t="s">
        <v>6159</v>
      </c>
      <c r="M9551" s="36" t="str">
        <f t="shared" si="149"/>
        <v>TITAN</v>
      </c>
    </row>
    <row r="9552" spans="6:13" ht="15" thickBot="1" x14ac:dyDescent="0.4">
      <c r="F9552" s="29" t="s">
        <v>5760</v>
      </c>
      <c r="G9552" s="27" t="s">
        <v>11728</v>
      </c>
      <c r="H9552" s="27" t="s">
        <v>5762</v>
      </c>
      <c r="I9552" s="27" t="s">
        <v>6108</v>
      </c>
      <c r="J9552" s="27" t="s">
        <v>6158</v>
      </c>
      <c r="K9552" s="27">
        <v>1</v>
      </c>
      <c r="L9552" s="27" t="s">
        <v>6159</v>
      </c>
      <c r="M9552" s="36" t="str">
        <f t="shared" si="149"/>
        <v>TL ULTRALIGHT</v>
      </c>
    </row>
    <row r="9553" spans="6:13" ht="15" thickBot="1" x14ac:dyDescent="0.4">
      <c r="F9553" s="30" t="s">
        <v>5760</v>
      </c>
      <c r="G9553" s="28" t="s">
        <v>5763</v>
      </c>
      <c r="H9553" s="28" t="s">
        <v>5762</v>
      </c>
      <c r="I9553" s="28" t="s">
        <v>6108</v>
      </c>
      <c r="J9553" s="28" t="s">
        <v>6158</v>
      </c>
      <c r="K9553" s="28">
        <v>1</v>
      </c>
      <c r="L9553" s="28" t="s">
        <v>6159</v>
      </c>
      <c r="M9553" s="36" t="str">
        <f t="shared" si="149"/>
        <v>TL ULTRALIGHT</v>
      </c>
    </row>
    <row r="9554" spans="6:13" ht="15" thickBot="1" x14ac:dyDescent="0.4">
      <c r="F9554" s="29" t="s">
        <v>5760</v>
      </c>
      <c r="G9554" s="27" t="s">
        <v>11729</v>
      </c>
      <c r="H9554" s="27" t="s">
        <v>5762</v>
      </c>
      <c r="I9554" s="27" t="s">
        <v>6108</v>
      </c>
      <c r="J9554" s="27" t="s">
        <v>6158</v>
      </c>
      <c r="K9554" s="27">
        <v>1</v>
      </c>
      <c r="L9554" s="27" t="s">
        <v>6159</v>
      </c>
      <c r="M9554" s="36" t="str">
        <f t="shared" si="149"/>
        <v>TL ULTRALIGHT</v>
      </c>
    </row>
    <row r="9555" spans="6:13" ht="15" thickBot="1" x14ac:dyDescent="0.4">
      <c r="F9555" s="30" t="s">
        <v>5760</v>
      </c>
      <c r="G9555" s="28" t="s">
        <v>11730</v>
      </c>
      <c r="H9555" s="28" t="s">
        <v>5762</v>
      </c>
      <c r="I9555" s="28" t="s">
        <v>6108</v>
      </c>
      <c r="J9555" s="28" t="s">
        <v>6158</v>
      </c>
      <c r="K9555" s="28">
        <v>1</v>
      </c>
      <c r="L9555" s="28" t="s">
        <v>6159</v>
      </c>
      <c r="M9555" s="36" t="str">
        <f t="shared" si="149"/>
        <v>TL ULTRALIGHT</v>
      </c>
    </row>
    <row r="9556" spans="6:13" ht="15" thickBot="1" x14ac:dyDescent="0.4">
      <c r="F9556" s="29" t="s">
        <v>5760</v>
      </c>
      <c r="G9556" s="27" t="s">
        <v>11731</v>
      </c>
      <c r="H9556" s="27" t="s">
        <v>5759</v>
      </c>
      <c r="I9556" s="27" t="s">
        <v>6108</v>
      </c>
      <c r="J9556" s="27" t="s">
        <v>6158</v>
      </c>
      <c r="K9556" s="27">
        <v>1</v>
      </c>
      <c r="L9556" s="27" t="s">
        <v>6159</v>
      </c>
      <c r="M9556" s="36" t="str">
        <f t="shared" si="149"/>
        <v>TL ULTRALIGHT</v>
      </c>
    </row>
    <row r="9557" spans="6:13" ht="15" thickBot="1" x14ac:dyDescent="0.4">
      <c r="F9557" s="30" t="s">
        <v>5760</v>
      </c>
      <c r="G9557" s="28" t="s">
        <v>5761</v>
      </c>
      <c r="H9557" s="28" t="s">
        <v>5759</v>
      </c>
      <c r="I9557" s="28" t="s">
        <v>6108</v>
      </c>
      <c r="J9557" s="28" t="s">
        <v>6158</v>
      </c>
      <c r="K9557" s="28">
        <v>1</v>
      </c>
      <c r="L9557" s="28" t="s">
        <v>6159</v>
      </c>
      <c r="M9557" s="36" t="str">
        <f t="shared" si="149"/>
        <v>TL ULTRALIGHT</v>
      </c>
    </row>
    <row r="9558" spans="6:13" ht="15" thickBot="1" x14ac:dyDescent="0.4">
      <c r="F9558" s="29" t="s">
        <v>5760</v>
      </c>
      <c r="G9558" s="27" t="s">
        <v>11732</v>
      </c>
      <c r="H9558" s="27" t="s">
        <v>11733</v>
      </c>
      <c r="I9558" s="27" t="s">
        <v>6108</v>
      </c>
      <c r="J9558" s="27" t="s">
        <v>6158</v>
      </c>
      <c r="K9558" s="27">
        <v>1</v>
      </c>
      <c r="L9558" s="27" t="s">
        <v>6159</v>
      </c>
      <c r="M9558" s="36" t="str">
        <f t="shared" si="149"/>
        <v>TL ULTRALIGHT</v>
      </c>
    </row>
    <row r="9559" spans="6:13" ht="15" thickBot="1" x14ac:dyDescent="0.4">
      <c r="F9559" s="30" t="s">
        <v>5765</v>
      </c>
      <c r="G9559" s="28" t="s">
        <v>5766</v>
      </c>
      <c r="H9559" s="28" t="s">
        <v>5764</v>
      </c>
      <c r="I9559" s="28" t="s">
        <v>6108</v>
      </c>
      <c r="J9559" s="28" t="s">
        <v>6158</v>
      </c>
      <c r="K9559" s="28">
        <v>1</v>
      </c>
      <c r="L9559" s="28" t="s">
        <v>6159</v>
      </c>
      <c r="M9559" s="36" t="str">
        <f t="shared" si="149"/>
        <v>TM AIRCRAFT</v>
      </c>
    </row>
    <row r="9560" spans="6:13" ht="15" thickBot="1" x14ac:dyDescent="0.4">
      <c r="F9560" s="29" t="s">
        <v>5768</v>
      </c>
      <c r="G9560" s="27" t="s">
        <v>5769</v>
      </c>
      <c r="H9560" s="27" t="s">
        <v>5767</v>
      </c>
      <c r="I9560" s="27" t="s">
        <v>6108</v>
      </c>
      <c r="J9560" s="27" t="s">
        <v>6158</v>
      </c>
      <c r="K9560" s="27">
        <v>1</v>
      </c>
      <c r="L9560" s="27" t="s">
        <v>6159</v>
      </c>
      <c r="M9560" s="36" t="str">
        <f t="shared" si="149"/>
        <v>TMM-AVIA</v>
      </c>
    </row>
    <row r="9561" spans="6:13" ht="15" thickBot="1" x14ac:dyDescent="0.4">
      <c r="F9561" s="30" t="s">
        <v>5768</v>
      </c>
      <c r="G9561" s="28" t="s">
        <v>11734</v>
      </c>
      <c r="H9561" s="28" t="s">
        <v>5767</v>
      </c>
      <c r="I9561" s="28" t="s">
        <v>6108</v>
      </c>
      <c r="J9561" s="28" t="s">
        <v>6158</v>
      </c>
      <c r="K9561" s="28">
        <v>1</v>
      </c>
      <c r="L9561" s="28" t="s">
        <v>6159</v>
      </c>
      <c r="M9561" s="36" t="str">
        <f t="shared" si="149"/>
        <v>TMM-AVIA</v>
      </c>
    </row>
    <row r="9562" spans="6:13" ht="15" thickBot="1" x14ac:dyDescent="0.4">
      <c r="F9562" s="29" t="s">
        <v>5771</v>
      </c>
      <c r="G9562" s="27" t="s">
        <v>5772</v>
      </c>
      <c r="H9562" s="27" t="s">
        <v>5770</v>
      </c>
      <c r="I9562" s="27" t="s">
        <v>6108</v>
      </c>
      <c r="J9562" s="27" t="s">
        <v>6158</v>
      </c>
      <c r="K9562" s="27">
        <v>1</v>
      </c>
      <c r="L9562" s="27" t="s">
        <v>6159</v>
      </c>
      <c r="M9562" s="36" t="str">
        <f t="shared" si="149"/>
        <v>TOMARK</v>
      </c>
    </row>
    <row r="9563" spans="6:13" ht="15" thickBot="1" x14ac:dyDescent="0.4">
      <c r="F9563" s="30" t="s">
        <v>5771</v>
      </c>
      <c r="G9563" s="28" t="s">
        <v>3594</v>
      </c>
      <c r="H9563" s="28" t="s">
        <v>5770</v>
      </c>
      <c r="I9563" s="28" t="s">
        <v>6108</v>
      </c>
      <c r="J9563" s="28" t="s">
        <v>6158</v>
      </c>
      <c r="K9563" s="28">
        <v>1</v>
      </c>
      <c r="L9563" s="28" t="s">
        <v>6159</v>
      </c>
      <c r="M9563" s="36" t="str">
        <f t="shared" si="149"/>
        <v>TOMARK</v>
      </c>
    </row>
    <row r="9564" spans="6:13" ht="15" thickBot="1" x14ac:dyDescent="0.4">
      <c r="F9564" s="29" t="s">
        <v>11735</v>
      </c>
      <c r="G9564" s="27" t="s">
        <v>5149</v>
      </c>
      <c r="H9564" s="27" t="s">
        <v>5148</v>
      </c>
      <c r="I9564" s="27" t="s">
        <v>6108</v>
      </c>
      <c r="J9564" s="27" t="s">
        <v>6158</v>
      </c>
      <c r="K9564" s="27">
        <v>1</v>
      </c>
      <c r="L9564" s="27" t="s">
        <v>6159</v>
      </c>
      <c r="M9564" s="36" t="str">
        <f t="shared" si="149"/>
        <v>TOYOTA</v>
      </c>
    </row>
    <row r="9565" spans="6:13" ht="15" thickBot="1" x14ac:dyDescent="0.4">
      <c r="F9565" s="30" t="s">
        <v>11736</v>
      </c>
      <c r="G9565" s="28" t="s">
        <v>11737</v>
      </c>
      <c r="H9565" s="28" t="s">
        <v>832</v>
      </c>
      <c r="I9565" s="28" t="s">
        <v>6108</v>
      </c>
      <c r="J9565" s="28" t="s">
        <v>6169</v>
      </c>
      <c r="K9565" s="28">
        <v>1</v>
      </c>
      <c r="L9565" s="28" t="s">
        <v>6159</v>
      </c>
      <c r="M9565" s="36" t="str">
        <f t="shared" si="149"/>
        <v>TRADEWIND TURBINES</v>
      </c>
    </row>
    <row r="9566" spans="6:13" ht="15" thickBot="1" x14ac:dyDescent="0.4">
      <c r="F9566" s="29" t="s">
        <v>11736</v>
      </c>
      <c r="G9566" s="27" t="s">
        <v>11738</v>
      </c>
      <c r="H9566" s="27" t="s">
        <v>832</v>
      </c>
      <c r="I9566" s="27" t="s">
        <v>6108</v>
      </c>
      <c r="J9566" s="27" t="s">
        <v>6169</v>
      </c>
      <c r="K9566" s="27">
        <v>1</v>
      </c>
      <c r="L9566" s="27" t="s">
        <v>6159</v>
      </c>
      <c r="M9566" s="36" t="str">
        <f t="shared" si="149"/>
        <v>TRADEWIND TURBINES</v>
      </c>
    </row>
    <row r="9567" spans="6:13" ht="15" thickBot="1" x14ac:dyDescent="0.4">
      <c r="F9567" s="30" t="s">
        <v>11739</v>
      </c>
      <c r="G9567" s="28" t="s">
        <v>11740</v>
      </c>
      <c r="H9567" s="28" t="s">
        <v>2907</v>
      </c>
      <c r="I9567" s="28" t="s">
        <v>6108</v>
      </c>
      <c r="J9567" s="28" t="s">
        <v>6158</v>
      </c>
      <c r="K9567" s="28">
        <v>1</v>
      </c>
      <c r="L9567" s="28" t="s">
        <v>6159</v>
      </c>
      <c r="M9567" s="36" t="str">
        <f t="shared" si="149"/>
        <v>TRAGO MILLS</v>
      </c>
    </row>
    <row r="9568" spans="6:13" ht="15" thickBot="1" x14ac:dyDescent="0.4">
      <c r="F9568" s="29" t="s">
        <v>5774</v>
      </c>
      <c r="G9568" s="27" t="s">
        <v>5775</v>
      </c>
      <c r="H9568" s="27" t="s">
        <v>5773</v>
      </c>
      <c r="I9568" s="27" t="s">
        <v>6108</v>
      </c>
      <c r="J9568" s="27" t="s">
        <v>6169</v>
      </c>
      <c r="K9568" s="27">
        <v>2</v>
      </c>
      <c r="L9568" s="27" t="s">
        <v>6110</v>
      </c>
      <c r="M9568" s="36" t="str">
        <f t="shared" si="149"/>
        <v>TRANSALL</v>
      </c>
    </row>
    <row r="9569" spans="6:13" ht="15" thickBot="1" x14ac:dyDescent="0.4">
      <c r="F9569" s="30" t="s">
        <v>11741</v>
      </c>
      <c r="G9569" s="28" t="s">
        <v>2903</v>
      </c>
      <c r="H9569" s="28" t="s">
        <v>2901</v>
      </c>
      <c r="I9569" s="28" t="s">
        <v>6108</v>
      </c>
      <c r="J9569" s="28" t="s">
        <v>6158</v>
      </c>
      <c r="K9569" s="28">
        <v>1</v>
      </c>
      <c r="L9569" s="28" t="s">
        <v>6159</v>
      </c>
      <c r="M9569" s="36" t="str">
        <f t="shared" si="149"/>
        <v>TRANSAVIA</v>
      </c>
    </row>
    <row r="9570" spans="6:13" ht="15" thickBot="1" x14ac:dyDescent="0.4">
      <c r="F9570" s="29" t="s">
        <v>11741</v>
      </c>
      <c r="G9570" s="27" t="s">
        <v>8747</v>
      </c>
      <c r="H9570" s="27" t="s">
        <v>2901</v>
      </c>
      <c r="I9570" s="27" t="s">
        <v>6108</v>
      </c>
      <c r="J9570" s="27" t="s">
        <v>6158</v>
      </c>
      <c r="K9570" s="27">
        <v>1</v>
      </c>
      <c r="L9570" s="27" t="s">
        <v>6159</v>
      </c>
      <c r="M9570" s="36" t="str">
        <f t="shared" si="149"/>
        <v>TRANSAVIA</v>
      </c>
    </row>
    <row r="9571" spans="6:13" ht="15" thickBot="1" x14ac:dyDescent="0.4">
      <c r="F9571" s="30" t="s">
        <v>11741</v>
      </c>
      <c r="G9571" s="28" t="s">
        <v>11742</v>
      </c>
      <c r="H9571" s="28" t="s">
        <v>2901</v>
      </c>
      <c r="I9571" s="28" t="s">
        <v>6108</v>
      </c>
      <c r="J9571" s="28" t="s">
        <v>6158</v>
      </c>
      <c r="K9571" s="28">
        <v>1</v>
      </c>
      <c r="L9571" s="28" t="s">
        <v>6159</v>
      </c>
      <c r="M9571" s="36" t="str">
        <f t="shared" si="149"/>
        <v>TRANSAVIA</v>
      </c>
    </row>
    <row r="9572" spans="6:13" ht="15" thickBot="1" x14ac:dyDescent="0.4">
      <c r="F9572" s="29" t="s">
        <v>11741</v>
      </c>
      <c r="G9572" s="27" t="s">
        <v>11743</v>
      </c>
      <c r="H9572" s="27" t="s">
        <v>2901</v>
      </c>
      <c r="I9572" s="27" t="s">
        <v>6108</v>
      </c>
      <c r="J9572" s="27" t="s">
        <v>6158</v>
      </c>
      <c r="K9572" s="27">
        <v>1</v>
      </c>
      <c r="L9572" s="27" t="s">
        <v>6159</v>
      </c>
      <c r="M9572" s="36" t="str">
        <f t="shared" si="149"/>
        <v>TRANSAVIA</v>
      </c>
    </row>
    <row r="9573" spans="6:13" ht="15" thickBot="1" x14ac:dyDescent="0.4">
      <c r="F9573" s="30" t="s">
        <v>5777</v>
      </c>
      <c r="G9573" s="28">
        <v>4</v>
      </c>
      <c r="H9573" s="28" t="s">
        <v>5776</v>
      </c>
      <c r="I9573" s="28" t="s">
        <v>6108</v>
      </c>
      <c r="J9573" s="28" t="s">
        <v>6158</v>
      </c>
      <c r="K9573" s="28">
        <v>1</v>
      </c>
      <c r="L9573" s="28" t="s">
        <v>6159</v>
      </c>
      <c r="M9573" s="36" t="str">
        <f t="shared" si="149"/>
        <v>TRAVEL AIR</v>
      </c>
    </row>
    <row r="9574" spans="6:13" ht="15" thickBot="1" x14ac:dyDescent="0.4">
      <c r="F9574" s="29" t="s">
        <v>5777</v>
      </c>
      <c r="G9574" s="27">
        <v>2000</v>
      </c>
      <c r="H9574" s="27" t="s">
        <v>1449</v>
      </c>
      <c r="I9574" s="27" t="s">
        <v>6108</v>
      </c>
      <c r="J9574" s="27" t="s">
        <v>6158</v>
      </c>
      <c r="K9574" s="27">
        <v>1</v>
      </c>
      <c r="L9574" s="27" t="s">
        <v>6159</v>
      </c>
      <c r="M9574" s="36" t="str">
        <f t="shared" si="149"/>
        <v>TRAVEL AIR</v>
      </c>
    </row>
    <row r="9575" spans="6:13" ht="15" thickBot="1" x14ac:dyDescent="0.4">
      <c r="F9575" s="30" t="s">
        <v>5777</v>
      </c>
      <c r="G9575" s="28">
        <v>4000</v>
      </c>
      <c r="H9575" s="28" t="s">
        <v>5776</v>
      </c>
      <c r="I9575" s="28" t="s">
        <v>6108</v>
      </c>
      <c r="J9575" s="28" t="s">
        <v>6158</v>
      </c>
      <c r="K9575" s="28">
        <v>1</v>
      </c>
      <c r="L9575" s="28" t="s">
        <v>6159</v>
      </c>
      <c r="M9575" s="36" t="str">
        <f t="shared" si="149"/>
        <v>TRAVEL AIR</v>
      </c>
    </row>
    <row r="9576" spans="6:13" ht="15" thickBot="1" x14ac:dyDescent="0.4">
      <c r="F9576" s="29" t="s">
        <v>5777</v>
      </c>
      <c r="G9576" s="27" t="s">
        <v>8822</v>
      </c>
      <c r="H9576" s="27" t="s">
        <v>1449</v>
      </c>
      <c r="I9576" s="27" t="s">
        <v>6108</v>
      </c>
      <c r="J9576" s="27" t="s">
        <v>6158</v>
      </c>
      <c r="K9576" s="27">
        <v>1</v>
      </c>
      <c r="L9576" s="27" t="s">
        <v>6159</v>
      </c>
      <c r="M9576" s="36" t="str">
        <f t="shared" si="149"/>
        <v>TRAVEL AIR</v>
      </c>
    </row>
    <row r="9577" spans="6:13" ht="15" thickBot="1" x14ac:dyDescent="0.4">
      <c r="F9577" s="30" t="s">
        <v>11744</v>
      </c>
      <c r="G9577" s="28">
        <v>166</v>
      </c>
      <c r="H9577" s="28" t="s">
        <v>4677</v>
      </c>
      <c r="I9577" s="28" t="s">
        <v>6108</v>
      </c>
      <c r="J9577" s="28" t="s">
        <v>6158</v>
      </c>
      <c r="K9577" s="28">
        <v>2</v>
      </c>
      <c r="L9577" s="28" t="s">
        <v>6159</v>
      </c>
      <c r="M9577" s="36" t="str">
        <f t="shared" si="149"/>
        <v>TRECKER</v>
      </c>
    </row>
    <row r="9578" spans="6:13" ht="15" thickBot="1" x14ac:dyDescent="0.4">
      <c r="F9578" s="29" t="s">
        <v>11744</v>
      </c>
      <c r="G9578" s="27" t="s">
        <v>11745</v>
      </c>
      <c r="H9578" s="27" t="s">
        <v>4679</v>
      </c>
      <c r="I9578" s="27" t="s">
        <v>6165</v>
      </c>
      <c r="J9578" s="27" t="s">
        <v>6158</v>
      </c>
      <c r="K9578" s="27">
        <v>2</v>
      </c>
      <c r="L9578" s="27" t="s">
        <v>6159</v>
      </c>
      <c r="M9578" s="36" t="str">
        <f t="shared" si="149"/>
        <v>TRECKER</v>
      </c>
    </row>
    <row r="9579" spans="6:13" ht="15" thickBot="1" x14ac:dyDescent="0.4">
      <c r="F9579" s="30" t="s">
        <v>11746</v>
      </c>
      <c r="G9579" s="28" t="s">
        <v>8715</v>
      </c>
      <c r="H9579" s="28" t="s">
        <v>4857</v>
      </c>
      <c r="I9579" s="28" t="s">
        <v>6108</v>
      </c>
      <c r="J9579" s="28" t="s">
        <v>6158</v>
      </c>
      <c r="K9579" s="28">
        <v>1</v>
      </c>
      <c r="L9579" s="28" t="s">
        <v>6159</v>
      </c>
      <c r="M9579" s="36" t="str">
        <f t="shared" si="149"/>
        <v>TRI-R</v>
      </c>
    </row>
    <row r="9580" spans="6:13" ht="15" thickBot="1" x14ac:dyDescent="0.4">
      <c r="F9580" s="29" t="s">
        <v>11746</v>
      </c>
      <c r="G9580" s="27" t="s">
        <v>11747</v>
      </c>
      <c r="H9580" s="27" t="s">
        <v>4855</v>
      </c>
      <c r="I9580" s="27" t="s">
        <v>6108</v>
      </c>
      <c r="J9580" s="27" t="s">
        <v>6158</v>
      </c>
      <c r="K9580" s="27">
        <v>1</v>
      </c>
      <c r="L9580" s="27" t="s">
        <v>6159</v>
      </c>
      <c r="M9580" s="36" t="str">
        <f t="shared" si="149"/>
        <v>TRI-R</v>
      </c>
    </row>
    <row r="9581" spans="6:13" ht="15" thickBot="1" x14ac:dyDescent="0.4">
      <c r="F9581" s="30" t="s">
        <v>11746</v>
      </c>
      <c r="G9581" s="28" t="s">
        <v>11748</v>
      </c>
      <c r="H9581" s="28" t="s">
        <v>4855</v>
      </c>
      <c r="I9581" s="28" t="s">
        <v>6108</v>
      </c>
      <c r="J9581" s="28" t="s">
        <v>6158</v>
      </c>
      <c r="K9581" s="28">
        <v>1</v>
      </c>
      <c r="L9581" s="28" t="s">
        <v>6159</v>
      </c>
      <c r="M9581" s="36" t="str">
        <f t="shared" si="149"/>
        <v>TRI-R</v>
      </c>
    </row>
    <row r="9582" spans="6:13" ht="15" thickBot="1" x14ac:dyDescent="0.4">
      <c r="F9582" s="29" t="s">
        <v>11746</v>
      </c>
      <c r="G9582" s="27" t="s">
        <v>11749</v>
      </c>
      <c r="H9582" s="27" t="s">
        <v>4857</v>
      </c>
      <c r="I9582" s="27" t="s">
        <v>6108</v>
      </c>
      <c r="J9582" s="27" t="s">
        <v>6158</v>
      </c>
      <c r="K9582" s="27">
        <v>1</v>
      </c>
      <c r="L9582" s="27" t="s">
        <v>6159</v>
      </c>
      <c r="M9582" s="36" t="str">
        <f t="shared" si="149"/>
        <v>TRI-R</v>
      </c>
    </row>
    <row r="9583" spans="6:13" ht="15" thickBot="1" x14ac:dyDescent="0.4">
      <c r="F9583" s="30" t="s">
        <v>11750</v>
      </c>
      <c r="G9583" s="28" t="s">
        <v>11751</v>
      </c>
      <c r="H9583" s="28" t="s">
        <v>1452</v>
      </c>
      <c r="I9583" s="28" t="s">
        <v>6170</v>
      </c>
      <c r="J9583" s="28" t="s">
        <v>6169</v>
      </c>
      <c r="K9583" s="28">
        <v>2</v>
      </c>
      <c r="L9583" s="28" t="s">
        <v>6159</v>
      </c>
      <c r="M9583" s="36" t="str">
        <f t="shared" si="149"/>
        <v>TRIDAIR</v>
      </c>
    </row>
    <row r="9584" spans="6:13" ht="15" thickBot="1" x14ac:dyDescent="0.4">
      <c r="F9584" s="29" t="s">
        <v>11750</v>
      </c>
      <c r="G9584" s="27" t="s">
        <v>11752</v>
      </c>
      <c r="H9584" s="27" t="s">
        <v>1452</v>
      </c>
      <c r="I9584" s="27" t="s">
        <v>6170</v>
      </c>
      <c r="J9584" s="27" t="s">
        <v>6169</v>
      </c>
      <c r="K9584" s="27">
        <v>2</v>
      </c>
      <c r="L9584" s="27" t="s">
        <v>6159</v>
      </c>
      <c r="M9584" s="36" t="str">
        <f t="shared" si="149"/>
        <v>TRIDAIR</v>
      </c>
    </row>
    <row r="9585" spans="6:13" ht="15" thickBot="1" x14ac:dyDescent="0.4">
      <c r="F9585" s="30" t="s">
        <v>5780</v>
      </c>
      <c r="G9585" s="28" t="s">
        <v>5781</v>
      </c>
      <c r="H9585" s="28" t="s">
        <v>5779</v>
      </c>
      <c r="I9585" s="28" t="s">
        <v>6165</v>
      </c>
      <c r="J9585" s="28" t="s">
        <v>6158</v>
      </c>
      <c r="K9585" s="28">
        <v>1</v>
      </c>
      <c r="L9585" s="28" t="s">
        <v>6159</v>
      </c>
      <c r="M9585" s="36" t="str">
        <f t="shared" si="149"/>
        <v>TRIDENT</v>
      </c>
    </row>
    <row r="9586" spans="6:13" ht="15" thickBot="1" x14ac:dyDescent="0.4">
      <c r="F9586" s="29" t="s">
        <v>5780</v>
      </c>
      <c r="G9586" s="27" t="s">
        <v>11753</v>
      </c>
      <c r="H9586" s="27" t="s">
        <v>5779</v>
      </c>
      <c r="I9586" s="27" t="s">
        <v>6165</v>
      </c>
      <c r="J9586" s="27" t="s">
        <v>6158</v>
      </c>
      <c r="K9586" s="27">
        <v>1</v>
      </c>
      <c r="L9586" s="27" t="s">
        <v>6159</v>
      </c>
      <c r="M9586" s="36" t="str">
        <f t="shared" si="149"/>
        <v>TRIDENT</v>
      </c>
    </row>
    <row r="9587" spans="6:13" ht="15" thickBot="1" x14ac:dyDescent="0.4">
      <c r="F9587" s="30" t="s">
        <v>5783</v>
      </c>
      <c r="G9587" s="28" t="s">
        <v>5804</v>
      </c>
      <c r="H9587" s="28" t="s">
        <v>5803</v>
      </c>
      <c r="I9587" s="28" t="s">
        <v>6108</v>
      </c>
      <c r="J9587" s="28" t="s">
        <v>6169</v>
      </c>
      <c r="K9587" s="28">
        <v>4</v>
      </c>
      <c r="L9587" s="28" t="s">
        <v>6110</v>
      </c>
      <c r="M9587" s="36" t="str">
        <f t="shared" si="149"/>
        <v>TUPOLEV</v>
      </c>
    </row>
    <row r="9588" spans="6:13" ht="15" thickBot="1" x14ac:dyDescent="0.4">
      <c r="F9588" s="29" t="s">
        <v>5783</v>
      </c>
      <c r="G9588" s="27" t="s">
        <v>5794</v>
      </c>
      <c r="H9588" s="27" t="s">
        <v>5793</v>
      </c>
      <c r="I9588" s="27" t="s">
        <v>6108</v>
      </c>
      <c r="J9588" s="27" t="s">
        <v>6109</v>
      </c>
      <c r="K9588" s="27">
        <v>2</v>
      </c>
      <c r="L9588" s="27" t="s">
        <v>6110</v>
      </c>
      <c r="M9588" s="36" t="str">
        <f t="shared" si="149"/>
        <v>TUPOLEV</v>
      </c>
    </row>
    <row r="9589" spans="6:13" ht="15" thickBot="1" x14ac:dyDescent="0.4">
      <c r="F9589" s="30" t="s">
        <v>5783</v>
      </c>
      <c r="G9589" s="28" t="s">
        <v>5798</v>
      </c>
      <c r="H9589" s="28" t="s">
        <v>5797</v>
      </c>
      <c r="I9589" s="28" t="s">
        <v>6108</v>
      </c>
      <c r="J9589" s="28" t="s">
        <v>6169</v>
      </c>
      <c r="K9589" s="28">
        <v>4</v>
      </c>
      <c r="L9589" s="28" t="s">
        <v>6150</v>
      </c>
      <c r="M9589" s="36" t="str">
        <f t="shared" si="149"/>
        <v>TUPOLEV</v>
      </c>
    </row>
    <row r="9590" spans="6:13" ht="15" thickBot="1" x14ac:dyDescent="0.4">
      <c r="F9590" s="29" t="s">
        <v>5783</v>
      </c>
      <c r="G9590" s="27" t="s">
        <v>5796</v>
      </c>
      <c r="H9590" s="27" t="s">
        <v>5795</v>
      </c>
      <c r="I9590" s="27" t="s">
        <v>6108</v>
      </c>
      <c r="J9590" s="27" t="s">
        <v>6109</v>
      </c>
      <c r="K9590" s="27">
        <v>2</v>
      </c>
      <c r="L9590" s="27" t="s">
        <v>6110</v>
      </c>
      <c r="M9590" s="36" t="str">
        <f t="shared" si="149"/>
        <v>TUPOLEV</v>
      </c>
    </row>
    <row r="9591" spans="6:13" ht="15" thickBot="1" x14ac:dyDescent="0.4">
      <c r="F9591" s="30" t="s">
        <v>5783</v>
      </c>
      <c r="G9591" s="28" t="s">
        <v>5790</v>
      </c>
      <c r="H9591" s="28" t="s">
        <v>5789</v>
      </c>
      <c r="I9591" s="28" t="s">
        <v>6108</v>
      </c>
      <c r="J9591" s="28" t="s">
        <v>6109</v>
      </c>
      <c r="K9591" s="28">
        <v>2</v>
      </c>
      <c r="L9591" s="28" t="s">
        <v>6110</v>
      </c>
      <c r="M9591" s="36" t="str">
        <f t="shared" si="149"/>
        <v>TUPOLEV</v>
      </c>
    </row>
    <row r="9592" spans="6:13" ht="15" thickBot="1" x14ac:dyDescent="0.4">
      <c r="F9592" s="29" t="s">
        <v>5783</v>
      </c>
      <c r="G9592" s="27" t="s">
        <v>11754</v>
      </c>
      <c r="H9592" s="27" t="s">
        <v>5797</v>
      </c>
      <c r="I9592" s="27" t="s">
        <v>6108</v>
      </c>
      <c r="J9592" s="27" t="s">
        <v>6169</v>
      </c>
      <c r="K9592" s="27">
        <v>4</v>
      </c>
      <c r="L9592" s="27" t="s">
        <v>6150</v>
      </c>
      <c r="M9592" s="36" t="str">
        <f t="shared" si="149"/>
        <v>TUPOLEV</v>
      </c>
    </row>
    <row r="9593" spans="6:13" ht="15" thickBot="1" x14ac:dyDescent="0.4">
      <c r="F9593" s="30" t="s">
        <v>5783</v>
      </c>
      <c r="G9593" s="28" t="s">
        <v>5800</v>
      </c>
      <c r="H9593" s="28" t="s">
        <v>5799</v>
      </c>
      <c r="I9593" s="28" t="s">
        <v>6108</v>
      </c>
      <c r="J9593" s="28" t="s">
        <v>6109</v>
      </c>
      <c r="K9593" s="28">
        <v>2</v>
      </c>
      <c r="L9593" s="28" t="s">
        <v>6110</v>
      </c>
      <c r="M9593" s="36" t="str">
        <f t="shared" si="149"/>
        <v>TUPOLEV</v>
      </c>
    </row>
    <row r="9594" spans="6:13" ht="15" thickBot="1" x14ac:dyDescent="0.4">
      <c r="F9594" s="29" t="s">
        <v>5783</v>
      </c>
      <c r="G9594" s="27" t="s">
        <v>11755</v>
      </c>
      <c r="H9594" s="27" t="s">
        <v>5797</v>
      </c>
      <c r="I9594" s="27" t="s">
        <v>6108</v>
      </c>
      <c r="J9594" s="27" t="s">
        <v>6169</v>
      </c>
      <c r="K9594" s="27">
        <v>4</v>
      </c>
      <c r="L9594" s="27" t="s">
        <v>6150</v>
      </c>
      <c r="M9594" s="36" t="str">
        <f t="shared" si="149"/>
        <v>TUPOLEV</v>
      </c>
    </row>
    <row r="9595" spans="6:13" ht="15" thickBot="1" x14ac:dyDescent="0.4">
      <c r="F9595" s="30" t="s">
        <v>5783</v>
      </c>
      <c r="G9595" s="28" t="s">
        <v>5784</v>
      </c>
      <c r="H9595" s="28" t="s">
        <v>5782</v>
      </c>
      <c r="I9595" s="28" t="s">
        <v>6108</v>
      </c>
      <c r="J9595" s="28" t="s">
        <v>6109</v>
      </c>
      <c r="K9595" s="28">
        <v>4</v>
      </c>
      <c r="L9595" s="28" t="s">
        <v>6150</v>
      </c>
      <c r="M9595" s="36" t="str">
        <f t="shared" si="149"/>
        <v>TUPOLEV</v>
      </c>
    </row>
    <row r="9596" spans="6:13" ht="15" thickBot="1" x14ac:dyDescent="0.4">
      <c r="F9596" s="29" t="s">
        <v>5783</v>
      </c>
      <c r="G9596" s="27" t="s">
        <v>5802</v>
      </c>
      <c r="H9596" s="27" t="s">
        <v>5801</v>
      </c>
      <c r="I9596" s="27" t="s">
        <v>6108</v>
      </c>
      <c r="J9596" s="27" t="s">
        <v>6109</v>
      </c>
      <c r="K9596" s="27">
        <v>3</v>
      </c>
      <c r="L9596" s="27" t="s">
        <v>6110</v>
      </c>
      <c r="M9596" s="36" t="str">
        <f t="shared" si="149"/>
        <v>TUPOLEV</v>
      </c>
    </row>
    <row r="9597" spans="6:13" ht="15" thickBot="1" x14ac:dyDescent="0.4">
      <c r="F9597" s="30" t="s">
        <v>5783</v>
      </c>
      <c r="G9597" s="28" t="s">
        <v>5786</v>
      </c>
      <c r="H9597" s="28" t="s">
        <v>5785</v>
      </c>
      <c r="I9597" s="28" t="s">
        <v>6108</v>
      </c>
      <c r="J9597" s="28" t="s">
        <v>6109</v>
      </c>
      <c r="K9597" s="28">
        <v>4</v>
      </c>
      <c r="L9597" s="28" t="s">
        <v>6150</v>
      </c>
      <c r="M9597" s="36" t="str">
        <f t="shared" si="149"/>
        <v>TUPOLEV</v>
      </c>
    </row>
    <row r="9598" spans="6:13" ht="15" thickBot="1" x14ac:dyDescent="0.4">
      <c r="F9598" s="29" t="s">
        <v>5783</v>
      </c>
      <c r="G9598" s="27" t="s">
        <v>11756</v>
      </c>
      <c r="H9598" s="27" t="s">
        <v>5787</v>
      </c>
      <c r="I9598" s="27" t="s">
        <v>6108</v>
      </c>
      <c r="J9598" s="27" t="s">
        <v>6109</v>
      </c>
      <c r="K9598" s="27">
        <v>2</v>
      </c>
      <c r="L9598" s="27" t="s">
        <v>6110</v>
      </c>
      <c r="M9598" s="36" t="str">
        <f t="shared" si="149"/>
        <v>TUPOLEV</v>
      </c>
    </row>
    <row r="9599" spans="6:13" ht="15" thickBot="1" x14ac:dyDescent="0.4">
      <c r="F9599" s="30" t="s">
        <v>5783</v>
      </c>
      <c r="G9599" s="28" t="s">
        <v>11757</v>
      </c>
      <c r="H9599" s="28" t="s">
        <v>5787</v>
      </c>
      <c r="I9599" s="28" t="s">
        <v>6108</v>
      </c>
      <c r="J9599" s="28" t="s">
        <v>6109</v>
      </c>
      <c r="K9599" s="28">
        <v>2</v>
      </c>
      <c r="L9599" s="28" t="s">
        <v>6110</v>
      </c>
      <c r="M9599" s="36" t="str">
        <f t="shared" si="149"/>
        <v>TUPOLEV</v>
      </c>
    </row>
    <row r="9600" spans="6:13" ht="15" thickBot="1" x14ac:dyDescent="0.4">
      <c r="F9600" s="29" t="s">
        <v>5783</v>
      </c>
      <c r="G9600" s="27" t="s">
        <v>11758</v>
      </c>
      <c r="H9600" s="27" t="s">
        <v>5787</v>
      </c>
      <c r="I9600" s="27" t="s">
        <v>6108</v>
      </c>
      <c r="J9600" s="27" t="s">
        <v>6109</v>
      </c>
      <c r="K9600" s="27">
        <v>2</v>
      </c>
      <c r="L9600" s="27" t="s">
        <v>6110</v>
      </c>
      <c r="M9600" s="36" t="str">
        <f t="shared" si="149"/>
        <v>TUPOLEV</v>
      </c>
    </row>
    <row r="9601" spans="6:13" ht="15" thickBot="1" x14ac:dyDescent="0.4">
      <c r="F9601" s="30" t="s">
        <v>5783</v>
      </c>
      <c r="G9601" s="28" t="s">
        <v>5788</v>
      </c>
      <c r="H9601" s="28" t="s">
        <v>5787</v>
      </c>
      <c r="I9601" s="28" t="s">
        <v>6108</v>
      </c>
      <c r="J9601" s="28" t="s">
        <v>6109</v>
      </c>
      <c r="K9601" s="28">
        <v>2</v>
      </c>
      <c r="L9601" s="28" t="s">
        <v>6110</v>
      </c>
      <c r="M9601" s="36" t="str">
        <f t="shared" si="149"/>
        <v>TUPOLEV</v>
      </c>
    </row>
    <row r="9602" spans="6:13" ht="15" thickBot="1" x14ac:dyDescent="0.4">
      <c r="F9602" s="29" t="s">
        <v>5783</v>
      </c>
      <c r="G9602" s="27" t="s">
        <v>5792</v>
      </c>
      <c r="H9602" s="27" t="s">
        <v>5791</v>
      </c>
      <c r="I9602" s="27" t="s">
        <v>6108</v>
      </c>
      <c r="J9602" s="27" t="s">
        <v>6109</v>
      </c>
      <c r="K9602" s="27">
        <v>2</v>
      </c>
      <c r="L9602" s="27" t="s">
        <v>6110</v>
      </c>
      <c r="M9602" s="36" t="str">
        <f t="shared" si="149"/>
        <v>TUPOLEV</v>
      </c>
    </row>
    <row r="9603" spans="6:13" ht="15" thickBot="1" x14ac:dyDescent="0.4">
      <c r="F9603" s="30" t="s">
        <v>11759</v>
      </c>
      <c r="G9603" s="28" t="s">
        <v>6954</v>
      </c>
      <c r="H9603" s="28" t="s">
        <v>747</v>
      </c>
      <c r="I9603" s="28" t="s">
        <v>6108</v>
      </c>
      <c r="J9603" s="28" t="s">
        <v>6158</v>
      </c>
      <c r="K9603" s="28">
        <v>1</v>
      </c>
      <c r="L9603" s="28" t="s">
        <v>6159</v>
      </c>
      <c r="M9603" s="36" t="str">
        <f t="shared" si="149"/>
        <v>TURBINE CUBS</v>
      </c>
    </row>
    <row r="9604" spans="6:13" ht="15" thickBot="1" x14ac:dyDescent="0.4">
      <c r="F9604" s="29" t="s">
        <v>11759</v>
      </c>
      <c r="G9604" s="27" t="s">
        <v>3969</v>
      </c>
      <c r="H9604" s="27" t="s">
        <v>747</v>
      </c>
      <c r="I9604" s="27" t="s">
        <v>6108</v>
      </c>
      <c r="J9604" s="27" t="s">
        <v>6158</v>
      </c>
      <c r="K9604" s="27">
        <v>1</v>
      </c>
      <c r="L9604" s="27" t="s">
        <v>6159</v>
      </c>
      <c r="M9604" s="36" t="str">
        <f t="shared" si="149"/>
        <v>TURBINE CUBS</v>
      </c>
    </row>
    <row r="9605" spans="6:13" ht="15" thickBot="1" x14ac:dyDescent="0.4">
      <c r="F9605" s="30" t="s">
        <v>5806</v>
      </c>
      <c r="G9605" s="28" t="s">
        <v>11760</v>
      </c>
      <c r="H9605" s="28" t="s">
        <v>5805</v>
      </c>
      <c r="I9605" s="28" t="s">
        <v>6108</v>
      </c>
      <c r="J9605" s="28" t="s">
        <v>6169</v>
      </c>
      <c r="K9605" s="28">
        <v>1</v>
      </c>
      <c r="L9605" s="28" t="s">
        <v>6159</v>
      </c>
      <c r="M9605" s="36" t="str">
        <f t="shared" si="149"/>
        <v>TURBINE DESIGN</v>
      </c>
    </row>
    <row r="9606" spans="6:13" ht="15" thickBot="1" x14ac:dyDescent="0.4">
      <c r="F9606" s="29" t="s">
        <v>5806</v>
      </c>
      <c r="G9606" s="27" t="s">
        <v>5807</v>
      </c>
      <c r="H9606" s="27" t="s">
        <v>5805</v>
      </c>
      <c r="I9606" s="27" t="s">
        <v>6108</v>
      </c>
      <c r="J9606" s="27" t="s">
        <v>6169</v>
      </c>
      <c r="K9606" s="27">
        <v>1</v>
      </c>
      <c r="L9606" s="27" t="s">
        <v>6159</v>
      </c>
      <c r="M9606" s="36" t="str">
        <f t="shared" si="149"/>
        <v>TURBINE DESIGN</v>
      </c>
    </row>
    <row r="9607" spans="6:13" ht="15" thickBot="1" x14ac:dyDescent="0.4">
      <c r="F9607" s="30" t="s">
        <v>5809</v>
      </c>
      <c r="G9607" s="28" t="s">
        <v>5810</v>
      </c>
      <c r="H9607" s="28" t="s">
        <v>5808</v>
      </c>
      <c r="I9607" s="28" t="s">
        <v>6108</v>
      </c>
      <c r="J9607" s="28" t="s">
        <v>6158</v>
      </c>
      <c r="K9607" s="28">
        <v>1</v>
      </c>
      <c r="L9607" s="28" t="s">
        <v>6159</v>
      </c>
      <c r="M9607" s="36" t="str">
        <f t="shared" ref="M9607:M9670" si="150">F9607</f>
        <v>TURNER</v>
      </c>
    </row>
    <row r="9608" spans="6:13" ht="15" thickBot="1" x14ac:dyDescent="0.4">
      <c r="F9608" s="29" t="s">
        <v>11761</v>
      </c>
      <c r="G9608" s="27" t="s">
        <v>10289</v>
      </c>
      <c r="H9608" s="27" t="s">
        <v>4497</v>
      </c>
      <c r="I9608" s="27" t="s">
        <v>6108</v>
      </c>
      <c r="J9608" s="27" t="s">
        <v>6158</v>
      </c>
      <c r="K9608" s="27">
        <v>1</v>
      </c>
      <c r="L9608" s="27" t="s">
        <v>6159</v>
      </c>
      <c r="M9608" s="36" t="str">
        <f t="shared" si="150"/>
        <v>TUSCO</v>
      </c>
    </row>
    <row r="9609" spans="6:13" ht="15" thickBot="1" x14ac:dyDescent="0.4">
      <c r="F9609" s="30" t="s">
        <v>5812</v>
      </c>
      <c r="G9609" s="28" t="s">
        <v>5813</v>
      </c>
      <c r="H9609" s="28" t="s">
        <v>5811</v>
      </c>
      <c r="I9609" s="28" t="s">
        <v>6108</v>
      </c>
      <c r="J9609" s="28" t="s">
        <v>6158</v>
      </c>
      <c r="K9609" s="28">
        <v>1</v>
      </c>
      <c r="L9609" s="28" t="s">
        <v>6159</v>
      </c>
      <c r="M9609" s="36" t="str">
        <f t="shared" si="150"/>
        <v>TWI</v>
      </c>
    </row>
    <row r="9610" spans="6:13" ht="15" thickBot="1" x14ac:dyDescent="0.4">
      <c r="F9610" s="29" t="s">
        <v>5812</v>
      </c>
      <c r="G9610" s="27" t="s">
        <v>5815</v>
      </c>
      <c r="H9610" s="27" t="s">
        <v>5814</v>
      </c>
      <c r="I9610" s="27" t="s">
        <v>6108</v>
      </c>
      <c r="J9610" s="27" t="s">
        <v>6158</v>
      </c>
      <c r="K9610" s="27">
        <v>1</v>
      </c>
      <c r="L9610" s="27" t="s">
        <v>6159</v>
      </c>
      <c r="M9610" s="36" t="str">
        <f t="shared" si="150"/>
        <v>TWI</v>
      </c>
    </row>
    <row r="9611" spans="6:13" ht="15" thickBot="1" x14ac:dyDescent="0.4">
      <c r="F9611" s="30" t="s">
        <v>5817</v>
      </c>
      <c r="G9611" s="28" t="s">
        <v>11762</v>
      </c>
      <c r="H9611" s="28" t="s">
        <v>5816</v>
      </c>
      <c r="I9611" s="28" t="s">
        <v>6108</v>
      </c>
      <c r="J9611" s="28" t="s">
        <v>6158</v>
      </c>
      <c r="K9611" s="28">
        <v>1</v>
      </c>
      <c r="L9611" s="28" t="s">
        <v>6159</v>
      </c>
      <c r="M9611" s="36" t="str">
        <f t="shared" si="150"/>
        <v>UDET</v>
      </c>
    </row>
    <row r="9612" spans="6:13" ht="15" thickBot="1" x14ac:dyDescent="0.4">
      <c r="F9612" s="29" t="s">
        <v>5817</v>
      </c>
      <c r="G9612" s="27" t="s">
        <v>5818</v>
      </c>
      <c r="H9612" s="27" t="s">
        <v>5816</v>
      </c>
      <c r="I9612" s="27" t="s">
        <v>6108</v>
      </c>
      <c r="J9612" s="27" t="s">
        <v>6158</v>
      </c>
      <c r="K9612" s="27">
        <v>1</v>
      </c>
      <c r="L9612" s="27" t="s">
        <v>6159</v>
      </c>
      <c r="M9612" s="36" t="str">
        <f t="shared" si="150"/>
        <v>UDET</v>
      </c>
    </row>
    <row r="9613" spans="6:13" ht="15" thickBot="1" x14ac:dyDescent="0.4">
      <c r="F9613" s="30" t="s">
        <v>5820</v>
      </c>
      <c r="G9613" s="28" t="s">
        <v>11763</v>
      </c>
      <c r="H9613" s="28" t="s">
        <v>5819</v>
      </c>
      <c r="I9613" s="28" t="s">
        <v>6108</v>
      </c>
      <c r="J9613" s="28" t="s">
        <v>6158</v>
      </c>
      <c r="K9613" s="28">
        <v>1</v>
      </c>
      <c r="L9613" s="28" t="s">
        <v>6159</v>
      </c>
      <c r="M9613" s="36" t="str">
        <f t="shared" si="150"/>
        <v>UETZ</v>
      </c>
    </row>
    <row r="9614" spans="6:13" ht="15" thickBot="1" x14ac:dyDescent="0.4">
      <c r="F9614" s="29" t="s">
        <v>5820</v>
      </c>
      <c r="G9614" s="27" t="s">
        <v>11764</v>
      </c>
      <c r="H9614" s="27" t="s">
        <v>316</v>
      </c>
      <c r="I9614" s="27" t="s">
        <v>6108</v>
      </c>
      <c r="J9614" s="27" t="s">
        <v>6158</v>
      </c>
      <c r="K9614" s="27">
        <v>1</v>
      </c>
      <c r="L9614" s="27" t="s">
        <v>6159</v>
      </c>
      <c r="M9614" s="36" t="str">
        <f t="shared" si="150"/>
        <v>UETZ</v>
      </c>
    </row>
    <row r="9615" spans="6:13" ht="15" thickBot="1" x14ac:dyDescent="0.4">
      <c r="F9615" s="30" t="s">
        <v>5820</v>
      </c>
      <c r="G9615" s="28" t="s">
        <v>11765</v>
      </c>
      <c r="H9615" s="28" t="s">
        <v>5819</v>
      </c>
      <c r="I9615" s="28" t="s">
        <v>6108</v>
      </c>
      <c r="J9615" s="28" t="s">
        <v>6158</v>
      </c>
      <c r="K9615" s="28">
        <v>1</v>
      </c>
      <c r="L9615" s="28" t="s">
        <v>6159</v>
      </c>
      <c r="M9615" s="36" t="str">
        <f t="shared" si="150"/>
        <v>UETZ</v>
      </c>
    </row>
    <row r="9616" spans="6:13" ht="15" thickBot="1" x14ac:dyDescent="0.4">
      <c r="F9616" s="29" t="s">
        <v>5820</v>
      </c>
      <c r="G9616" s="27" t="s">
        <v>5821</v>
      </c>
      <c r="H9616" s="27" t="s">
        <v>5819</v>
      </c>
      <c r="I9616" s="27" t="s">
        <v>6108</v>
      </c>
      <c r="J9616" s="27" t="s">
        <v>6158</v>
      </c>
      <c r="K9616" s="27">
        <v>1</v>
      </c>
      <c r="L9616" s="27" t="s">
        <v>6159</v>
      </c>
      <c r="M9616" s="36" t="str">
        <f t="shared" si="150"/>
        <v>UETZ</v>
      </c>
    </row>
    <row r="9617" spans="6:13" ht="15" thickBot="1" x14ac:dyDescent="0.4">
      <c r="F9617" s="30" t="s">
        <v>5823</v>
      </c>
      <c r="G9617" s="28" t="s">
        <v>5824</v>
      </c>
      <c r="H9617" s="28" t="s">
        <v>5822</v>
      </c>
      <c r="I9617" s="28" t="s">
        <v>6172</v>
      </c>
      <c r="J9617" s="28" t="s">
        <v>6158</v>
      </c>
      <c r="K9617" s="28">
        <v>1</v>
      </c>
      <c r="L9617" s="28" t="s">
        <v>6159</v>
      </c>
      <c r="M9617" s="36" t="str">
        <f t="shared" si="150"/>
        <v>UFO</v>
      </c>
    </row>
    <row r="9618" spans="6:13" ht="15" thickBot="1" x14ac:dyDescent="0.4">
      <c r="F9618" s="29" t="s">
        <v>11766</v>
      </c>
      <c r="G9618" s="27" t="s">
        <v>11767</v>
      </c>
      <c r="H9618" s="27" t="s">
        <v>2320</v>
      </c>
      <c r="I9618" s="27" t="s">
        <v>6108</v>
      </c>
      <c r="J9618" s="27" t="s">
        <v>6158</v>
      </c>
      <c r="K9618" s="27">
        <v>1</v>
      </c>
      <c r="L9618" s="27" t="s">
        <v>6159</v>
      </c>
      <c r="M9618" s="36" t="str">
        <f t="shared" si="150"/>
        <v>UL-JIH</v>
      </c>
    </row>
    <row r="9619" spans="6:13" ht="15" thickBot="1" x14ac:dyDescent="0.4">
      <c r="F9619" s="30" t="s">
        <v>11766</v>
      </c>
      <c r="G9619" s="28" t="s">
        <v>324</v>
      </c>
      <c r="H9619" s="28" t="s">
        <v>2323</v>
      </c>
      <c r="I9619" s="28" t="s">
        <v>6108</v>
      </c>
      <c r="J9619" s="28" t="s">
        <v>6158</v>
      </c>
      <c r="K9619" s="28">
        <v>1</v>
      </c>
      <c r="L9619" s="28" t="s">
        <v>6159</v>
      </c>
      <c r="M9619" s="36" t="str">
        <f t="shared" si="150"/>
        <v>UL-JIH</v>
      </c>
    </row>
    <row r="9620" spans="6:13" ht="15" thickBot="1" x14ac:dyDescent="0.4">
      <c r="F9620" s="29" t="s">
        <v>5826</v>
      </c>
      <c r="G9620" s="27" t="s">
        <v>425</v>
      </c>
      <c r="H9620" s="27" t="s">
        <v>5825</v>
      </c>
      <c r="I9620" s="27" t="s">
        <v>6108</v>
      </c>
      <c r="J9620" s="27" t="s">
        <v>6158</v>
      </c>
      <c r="K9620" s="27">
        <v>1</v>
      </c>
      <c r="L9620" s="27" t="s">
        <v>6159</v>
      </c>
      <c r="M9620" s="36" t="str">
        <f t="shared" si="150"/>
        <v>ULLMANN</v>
      </c>
    </row>
    <row r="9621" spans="6:13" ht="15" thickBot="1" x14ac:dyDescent="0.4">
      <c r="F9621" s="30" t="s">
        <v>11768</v>
      </c>
      <c r="G9621" s="28" t="s">
        <v>11769</v>
      </c>
      <c r="H9621" s="28" t="s">
        <v>5584</v>
      </c>
      <c r="I9621" s="28" t="s">
        <v>6108</v>
      </c>
      <c r="J9621" s="28" t="s">
        <v>6158</v>
      </c>
      <c r="K9621" s="28">
        <v>1</v>
      </c>
      <c r="L9621" s="28" t="s">
        <v>6159</v>
      </c>
      <c r="M9621" s="36" t="str">
        <f t="shared" si="150"/>
        <v>ULTIMATE</v>
      </c>
    </row>
    <row r="9622" spans="6:13" ht="15" thickBot="1" x14ac:dyDescent="0.4">
      <c r="F9622" s="29" t="s">
        <v>11768</v>
      </c>
      <c r="G9622" s="27">
        <v>20</v>
      </c>
      <c r="H9622" s="27" t="s">
        <v>5587</v>
      </c>
      <c r="I9622" s="27" t="s">
        <v>6108</v>
      </c>
      <c r="J9622" s="27" t="s">
        <v>6158</v>
      </c>
      <c r="K9622" s="27">
        <v>1</v>
      </c>
      <c r="L9622" s="27" t="s">
        <v>6159</v>
      </c>
      <c r="M9622" s="36" t="str">
        <f t="shared" si="150"/>
        <v>ULTIMATE</v>
      </c>
    </row>
    <row r="9623" spans="6:13" ht="15" thickBot="1" x14ac:dyDescent="0.4">
      <c r="F9623" s="30" t="s">
        <v>11768</v>
      </c>
      <c r="G9623" s="28" t="s">
        <v>11770</v>
      </c>
      <c r="H9623" s="28" t="s">
        <v>5584</v>
      </c>
      <c r="I9623" s="28" t="s">
        <v>6108</v>
      </c>
      <c r="J9623" s="28" t="s">
        <v>6158</v>
      </c>
      <c r="K9623" s="28">
        <v>1</v>
      </c>
      <c r="L9623" s="28" t="s">
        <v>6159</v>
      </c>
      <c r="M9623" s="36" t="str">
        <f t="shared" si="150"/>
        <v>ULTIMATE</v>
      </c>
    </row>
    <row r="9624" spans="6:13" ht="15" thickBot="1" x14ac:dyDescent="0.4">
      <c r="F9624" s="29" t="s">
        <v>11771</v>
      </c>
      <c r="G9624" s="27" t="s">
        <v>6420</v>
      </c>
      <c r="H9624" s="27" t="s">
        <v>474</v>
      </c>
      <c r="I9624" s="27" t="s">
        <v>6108</v>
      </c>
      <c r="J9624" s="27" t="s">
        <v>6158</v>
      </c>
      <c r="K9624" s="27">
        <v>1</v>
      </c>
      <c r="L9624" s="27" t="s">
        <v>6159</v>
      </c>
      <c r="M9624" s="36" t="str">
        <f t="shared" si="150"/>
        <v>ULTRALEICHTBAU</v>
      </c>
    </row>
    <row r="9625" spans="6:13" ht="15" thickBot="1" x14ac:dyDescent="0.4">
      <c r="F9625" s="30" t="s">
        <v>11771</v>
      </c>
      <c r="G9625" s="28" t="s">
        <v>6421</v>
      </c>
      <c r="H9625" s="28" t="s">
        <v>474</v>
      </c>
      <c r="I9625" s="28" t="s">
        <v>6108</v>
      </c>
      <c r="J9625" s="28" t="s">
        <v>6158</v>
      </c>
      <c r="K9625" s="28">
        <v>1</v>
      </c>
      <c r="L9625" s="28" t="s">
        <v>6159</v>
      </c>
      <c r="M9625" s="36" t="str">
        <f t="shared" si="150"/>
        <v>ULTRALEICHTBAU</v>
      </c>
    </row>
    <row r="9626" spans="6:13" ht="15" thickBot="1" x14ac:dyDescent="0.4">
      <c r="F9626" s="29" t="s">
        <v>11771</v>
      </c>
      <c r="G9626" s="27" t="s">
        <v>475</v>
      </c>
      <c r="H9626" s="27" t="s">
        <v>474</v>
      </c>
      <c r="I9626" s="27" t="s">
        <v>6108</v>
      </c>
      <c r="J9626" s="27" t="s">
        <v>6158</v>
      </c>
      <c r="K9626" s="27">
        <v>1</v>
      </c>
      <c r="L9626" s="27" t="s">
        <v>6159</v>
      </c>
      <c r="M9626" s="36" t="str">
        <f t="shared" si="150"/>
        <v>ULTRALEICHTBAU</v>
      </c>
    </row>
    <row r="9627" spans="6:13" ht="15" thickBot="1" x14ac:dyDescent="0.4">
      <c r="F9627" s="30" t="s">
        <v>11772</v>
      </c>
      <c r="G9627" s="28" t="s">
        <v>2926</v>
      </c>
      <c r="H9627" s="28" t="s">
        <v>2924</v>
      </c>
      <c r="I9627" s="28" t="s">
        <v>6108</v>
      </c>
      <c r="J9627" s="28" t="s">
        <v>6158</v>
      </c>
      <c r="K9627" s="28">
        <v>1</v>
      </c>
      <c r="L9627" s="28" t="s">
        <v>6159</v>
      </c>
      <c r="M9627" s="36" t="str">
        <f t="shared" si="150"/>
        <v>ULTRAVIA</v>
      </c>
    </row>
    <row r="9628" spans="6:13" ht="15" thickBot="1" x14ac:dyDescent="0.4">
      <c r="F9628" s="29" t="s">
        <v>11773</v>
      </c>
      <c r="G9628" s="27">
        <v>18</v>
      </c>
      <c r="H9628" s="27" t="s">
        <v>638</v>
      </c>
      <c r="I9628" s="27" t="s">
        <v>6172</v>
      </c>
      <c r="J9628" s="27" t="s">
        <v>6158</v>
      </c>
      <c r="K9628" s="27">
        <v>1</v>
      </c>
      <c r="L9628" s="27" t="s">
        <v>6159</v>
      </c>
      <c r="M9628" s="36" t="str">
        <f t="shared" si="150"/>
        <v>UMBAUGH</v>
      </c>
    </row>
    <row r="9629" spans="6:13" ht="15" thickBot="1" x14ac:dyDescent="0.4">
      <c r="F9629" s="30" t="s">
        <v>11774</v>
      </c>
      <c r="G9629" s="28" t="s">
        <v>4053</v>
      </c>
      <c r="H9629" s="28" t="s">
        <v>4051</v>
      </c>
      <c r="I9629" s="28" t="s">
        <v>6108</v>
      </c>
      <c r="J9629" s="28" t="s">
        <v>6158</v>
      </c>
      <c r="K9629" s="28">
        <v>1</v>
      </c>
      <c r="L9629" s="28" t="s">
        <v>6159</v>
      </c>
      <c r="M9629" s="36" t="str">
        <f t="shared" si="150"/>
        <v>UMBRA</v>
      </c>
    </row>
    <row r="9630" spans="6:13" ht="15" thickBot="1" x14ac:dyDescent="0.4">
      <c r="F9630" s="29" t="s">
        <v>11774</v>
      </c>
      <c r="G9630" s="27" t="s">
        <v>9850</v>
      </c>
      <c r="H9630" s="27" t="s">
        <v>4051</v>
      </c>
      <c r="I9630" s="27" t="s">
        <v>6108</v>
      </c>
      <c r="J9630" s="27" t="s">
        <v>6158</v>
      </c>
      <c r="K9630" s="27">
        <v>1</v>
      </c>
      <c r="L9630" s="27" t="s">
        <v>6159</v>
      </c>
      <c r="M9630" s="36" t="str">
        <f t="shared" si="150"/>
        <v>UMBRA</v>
      </c>
    </row>
    <row r="9631" spans="6:13" ht="15" thickBot="1" x14ac:dyDescent="0.4">
      <c r="F9631" s="30" t="s">
        <v>11775</v>
      </c>
      <c r="G9631" s="28" t="s">
        <v>11776</v>
      </c>
      <c r="H9631" s="28" t="s">
        <v>545</v>
      </c>
      <c r="I9631" s="28" t="s">
        <v>6170</v>
      </c>
      <c r="J9631" s="28" t="s">
        <v>6169</v>
      </c>
      <c r="K9631" s="28">
        <v>1</v>
      </c>
      <c r="L9631" s="28" t="s">
        <v>6159</v>
      </c>
      <c r="M9631" s="36" t="str">
        <f t="shared" si="150"/>
        <v>UNC</v>
      </c>
    </row>
    <row r="9632" spans="6:13" ht="15" thickBot="1" x14ac:dyDescent="0.4">
      <c r="F9632" s="29" t="s">
        <v>5828</v>
      </c>
      <c r="G9632" s="27" t="s">
        <v>5829</v>
      </c>
      <c r="H9632" s="27" t="s">
        <v>5827</v>
      </c>
      <c r="I9632" s="27" t="s">
        <v>6108</v>
      </c>
      <c r="J9632" s="27" t="s">
        <v>6158</v>
      </c>
      <c r="K9632" s="27">
        <v>1</v>
      </c>
      <c r="L9632" s="27" t="s">
        <v>6159</v>
      </c>
      <c r="M9632" s="36" t="str">
        <f t="shared" si="150"/>
        <v>UNIKOMTRANSO</v>
      </c>
    </row>
    <row r="9633" spans="6:13" ht="15" thickBot="1" x14ac:dyDescent="0.4">
      <c r="F9633" s="30" t="s">
        <v>5831</v>
      </c>
      <c r="G9633" s="28" t="s">
        <v>5832</v>
      </c>
      <c r="H9633" s="28" t="s">
        <v>5830</v>
      </c>
      <c r="I9633" s="28" t="s">
        <v>6170</v>
      </c>
      <c r="J9633" s="28" t="s">
        <v>6169</v>
      </c>
      <c r="K9633" s="28">
        <v>2</v>
      </c>
      <c r="L9633" s="28" t="s">
        <v>6159</v>
      </c>
      <c r="M9633" s="36" t="str">
        <f t="shared" si="150"/>
        <v>UNIS</v>
      </c>
    </row>
    <row r="9634" spans="6:13" ht="15" thickBot="1" x14ac:dyDescent="0.4">
      <c r="F9634" s="29" t="s">
        <v>5831</v>
      </c>
      <c r="G9634" s="27" t="s">
        <v>11777</v>
      </c>
      <c r="H9634" s="27" t="s">
        <v>5830</v>
      </c>
      <c r="I9634" s="27" t="s">
        <v>6170</v>
      </c>
      <c r="J9634" s="27" t="s">
        <v>6169</v>
      </c>
      <c r="K9634" s="27">
        <v>2</v>
      </c>
      <c r="L9634" s="27" t="s">
        <v>6159</v>
      </c>
      <c r="M9634" s="36" t="str">
        <f t="shared" si="150"/>
        <v>UNIS</v>
      </c>
    </row>
    <row r="9635" spans="6:13" ht="15" thickBot="1" x14ac:dyDescent="0.4">
      <c r="F9635" s="30" t="s">
        <v>11778</v>
      </c>
      <c r="G9635" s="28" t="s">
        <v>11281</v>
      </c>
      <c r="H9635" s="28" t="s">
        <v>541</v>
      </c>
      <c r="I9635" s="28" t="s">
        <v>6170</v>
      </c>
      <c r="J9635" s="28" t="s">
        <v>6169</v>
      </c>
      <c r="K9635" s="28">
        <v>2</v>
      </c>
      <c r="L9635" s="28" t="s">
        <v>6110</v>
      </c>
      <c r="M9635" s="36" t="str">
        <f t="shared" si="150"/>
        <v>UNITED CANADA</v>
      </c>
    </row>
    <row r="9636" spans="6:13" ht="15" thickBot="1" x14ac:dyDescent="0.4">
      <c r="F9636" s="29" t="s">
        <v>5834</v>
      </c>
      <c r="G9636" s="27" t="s">
        <v>5835</v>
      </c>
      <c r="H9636" s="27" t="s">
        <v>5833</v>
      </c>
      <c r="I9636" s="27" t="s">
        <v>6165</v>
      </c>
      <c r="J9636" s="27" t="s">
        <v>6158</v>
      </c>
      <c r="K9636" s="27">
        <v>2</v>
      </c>
      <c r="L9636" s="27" t="s">
        <v>6159</v>
      </c>
      <c r="M9636" s="36" t="str">
        <f t="shared" si="150"/>
        <v>UNITED CONSULTANT</v>
      </c>
    </row>
    <row r="9637" spans="6:13" ht="15" thickBot="1" x14ac:dyDescent="0.4">
      <c r="F9637" s="30" t="s">
        <v>5834</v>
      </c>
      <c r="G9637" s="28" t="s">
        <v>11779</v>
      </c>
      <c r="H9637" s="28" t="s">
        <v>5833</v>
      </c>
      <c r="I9637" s="28" t="s">
        <v>6165</v>
      </c>
      <c r="J9637" s="28" t="s">
        <v>6158</v>
      </c>
      <c r="K9637" s="28">
        <v>2</v>
      </c>
      <c r="L9637" s="28" t="s">
        <v>6159</v>
      </c>
      <c r="M9637" s="36" t="str">
        <f t="shared" si="150"/>
        <v>UNITED CONSULTANT</v>
      </c>
    </row>
    <row r="9638" spans="6:13" ht="15" thickBot="1" x14ac:dyDescent="0.4">
      <c r="F9638" s="29" t="s">
        <v>5837</v>
      </c>
      <c r="G9638" s="27" t="s">
        <v>5838</v>
      </c>
      <c r="H9638" s="27" t="s">
        <v>5836</v>
      </c>
      <c r="I9638" s="27" t="s">
        <v>6108</v>
      </c>
      <c r="J9638" s="27" t="s">
        <v>6169</v>
      </c>
      <c r="K9638" s="27">
        <v>1</v>
      </c>
      <c r="L9638" s="27" t="s">
        <v>6159</v>
      </c>
      <c r="M9638" s="36" t="str">
        <f t="shared" si="150"/>
        <v>UNIVERSAL COMPOSITE</v>
      </c>
    </row>
    <row r="9639" spans="6:13" ht="15" thickBot="1" x14ac:dyDescent="0.4">
      <c r="F9639" s="30" t="s">
        <v>5840</v>
      </c>
      <c r="G9639" s="28" t="s">
        <v>11780</v>
      </c>
      <c r="H9639" s="28" t="s">
        <v>5842</v>
      </c>
      <c r="I9639" s="28" t="s">
        <v>6108</v>
      </c>
      <c r="J9639" s="28" t="s">
        <v>6158</v>
      </c>
      <c r="K9639" s="28">
        <v>1</v>
      </c>
      <c r="L9639" s="28" t="s">
        <v>6159</v>
      </c>
      <c r="M9639" s="36" t="str">
        <f t="shared" si="150"/>
        <v>URBAN</v>
      </c>
    </row>
    <row r="9640" spans="6:13" ht="15" thickBot="1" x14ac:dyDescent="0.4">
      <c r="F9640" s="29" t="s">
        <v>5840</v>
      </c>
      <c r="G9640" s="27" t="s">
        <v>8300</v>
      </c>
      <c r="H9640" s="27" t="s">
        <v>5842</v>
      </c>
      <c r="I9640" s="27" t="s">
        <v>6108</v>
      </c>
      <c r="J9640" s="27" t="s">
        <v>6158</v>
      </c>
      <c r="K9640" s="27">
        <v>1</v>
      </c>
      <c r="L9640" s="27" t="s">
        <v>6159</v>
      </c>
      <c r="M9640" s="36" t="str">
        <f t="shared" si="150"/>
        <v>URBAN</v>
      </c>
    </row>
    <row r="9641" spans="6:13" ht="15" thickBot="1" x14ac:dyDescent="0.4">
      <c r="F9641" s="30" t="s">
        <v>5840</v>
      </c>
      <c r="G9641" s="28" t="s">
        <v>8299</v>
      </c>
      <c r="H9641" s="28" t="s">
        <v>5839</v>
      </c>
      <c r="I9641" s="28" t="s">
        <v>6108</v>
      </c>
      <c r="J9641" s="28" t="s">
        <v>6158</v>
      </c>
      <c r="K9641" s="28">
        <v>1</v>
      </c>
      <c r="L9641" s="28" t="s">
        <v>6159</v>
      </c>
      <c r="M9641" s="36" t="str">
        <f t="shared" si="150"/>
        <v>URBAN</v>
      </c>
    </row>
    <row r="9642" spans="6:13" ht="15" thickBot="1" x14ac:dyDescent="0.4">
      <c r="F9642" s="29" t="s">
        <v>5840</v>
      </c>
      <c r="G9642" s="27" t="s">
        <v>5841</v>
      </c>
      <c r="H9642" s="27" t="s">
        <v>5839</v>
      </c>
      <c r="I9642" s="27" t="s">
        <v>6108</v>
      </c>
      <c r="J9642" s="27" t="s">
        <v>6158</v>
      </c>
      <c r="K9642" s="27">
        <v>1</v>
      </c>
      <c r="L9642" s="27" t="s">
        <v>6159</v>
      </c>
      <c r="M9642" s="36" t="str">
        <f t="shared" si="150"/>
        <v>URBAN</v>
      </c>
    </row>
    <row r="9643" spans="6:13" ht="15" thickBot="1" x14ac:dyDescent="0.4">
      <c r="F9643" s="30" t="s">
        <v>5840</v>
      </c>
      <c r="G9643" s="28" t="s">
        <v>5843</v>
      </c>
      <c r="H9643" s="28" t="s">
        <v>5842</v>
      </c>
      <c r="I9643" s="28" t="s">
        <v>6108</v>
      </c>
      <c r="J9643" s="28" t="s">
        <v>6158</v>
      </c>
      <c r="K9643" s="28">
        <v>1</v>
      </c>
      <c r="L9643" s="28" t="s">
        <v>6159</v>
      </c>
      <c r="M9643" s="36" t="str">
        <f t="shared" si="150"/>
        <v>URBAN</v>
      </c>
    </row>
    <row r="9644" spans="6:13" ht="15" thickBot="1" x14ac:dyDescent="0.4">
      <c r="F9644" s="29" t="s">
        <v>5845</v>
      </c>
      <c r="G9644" s="27" t="s">
        <v>5846</v>
      </c>
      <c r="H9644" s="27" t="s">
        <v>5844</v>
      </c>
      <c r="I9644" s="27" t="s">
        <v>6172</v>
      </c>
      <c r="J9644" s="27" t="s">
        <v>6158</v>
      </c>
      <c r="K9644" s="27">
        <v>1</v>
      </c>
      <c r="L9644" s="27" t="s">
        <v>6159</v>
      </c>
      <c r="M9644" s="36" t="str">
        <f t="shared" si="150"/>
        <v>USTINOV</v>
      </c>
    </row>
    <row r="9645" spans="6:13" ht="15" thickBot="1" x14ac:dyDescent="0.4">
      <c r="F9645" s="30" t="s">
        <v>5848</v>
      </c>
      <c r="G9645" s="28">
        <v>60</v>
      </c>
      <c r="H9645" s="28" t="s">
        <v>5850</v>
      </c>
      <c r="I9645" s="28" t="s">
        <v>6108</v>
      </c>
      <c r="J9645" s="28" t="s">
        <v>6158</v>
      </c>
      <c r="K9645" s="28">
        <v>1</v>
      </c>
      <c r="L9645" s="28" t="s">
        <v>6159</v>
      </c>
      <c r="M9645" s="36" t="str">
        <f t="shared" si="150"/>
        <v>UTVA</v>
      </c>
    </row>
    <row r="9646" spans="6:13" ht="15" thickBot="1" x14ac:dyDescent="0.4">
      <c r="F9646" s="29" t="s">
        <v>5848</v>
      </c>
      <c r="G9646" s="27" t="s">
        <v>11781</v>
      </c>
      <c r="H9646" s="27" t="s">
        <v>5851</v>
      </c>
      <c r="I9646" s="27" t="s">
        <v>6108</v>
      </c>
      <c r="J9646" s="27" t="s">
        <v>6158</v>
      </c>
      <c r="K9646" s="27">
        <v>1</v>
      </c>
      <c r="L9646" s="27" t="s">
        <v>6159</v>
      </c>
      <c r="M9646" s="36" t="str">
        <f t="shared" si="150"/>
        <v>UTVA</v>
      </c>
    </row>
    <row r="9647" spans="6:13" ht="15" thickBot="1" x14ac:dyDescent="0.4">
      <c r="F9647" s="30" t="s">
        <v>5848</v>
      </c>
      <c r="G9647" s="28">
        <v>66</v>
      </c>
      <c r="H9647" s="28" t="s">
        <v>5853</v>
      </c>
      <c r="I9647" s="28" t="s">
        <v>6108</v>
      </c>
      <c r="J9647" s="28" t="s">
        <v>6158</v>
      </c>
      <c r="K9647" s="28">
        <v>1</v>
      </c>
      <c r="L9647" s="28" t="s">
        <v>6159</v>
      </c>
      <c r="M9647" s="36" t="str">
        <f t="shared" si="150"/>
        <v>UTVA</v>
      </c>
    </row>
    <row r="9648" spans="6:13" ht="15" thickBot="1" x14ac:dyDescent="0.4">
      <c r="F9648" s="29" t="s">
        <v>5848</v>
      </c>
      <c r="G9648" s="27">
        <v>75</v>
      </c>
      <c r="H9648" s="27" t="s">
        <v>5855</v>
      </c>
      <c r="I9648" s="27" t="s">
        <v>6108</v>
      </c>
      <c r="J9648" s="27" t="s">
        <v>6158</v>
      </c>
      <c r="K9648" s="27">
        <v>1</v>
      </c>
      <c r="L9648" s="27" t="s">
        <v>6159</v>
      </c>
      <c r="M9648" s="36" t="str">
        <f t="shared" si="150"/>
        <v>UTVA</v>
      </c>
    </row>
    <row r="9649" spans="6:13" ht="15" thickBot="1" x14ac:dyDescent="0.4">
      <c r="F9649" s="30" t="s">
        <v>5848</v>
      </c>
      <c r="G9649" s="28" t="s">
        <v>5849</v>
      </c>
      <c r="H9649" s="28" t="s">
        <v>5847</v>
      </c>
      <c r="I9649" s="28" t="s">
        <v>6108</v>
      </c>
      <c r="J9649" s="28" t="s">
        <v>6158</v>
      </c>
      <c r="K9649" s="28">
        <v>1</v>
      </c>
      <c r="L9649" s="28" t="s">
        <v>6159</v>
      </c>
      <c r="M9649" s="36" t="str">
        <f t="shared" si="150"/>
        <v>UTVA</v>
      </c>
    </row>
    <row r="9650" spans="6:13" ht="15" thickBot="1" x14ac:dyDescent="0.4">
      <c r="F9650" s="29" t="s">
        <v>5848</v>
      </c>
      <c r="G9650" s="27" t="s">
        <v>5852</v>
      </c>
      <c r="H9650" s="27" t="s">
        <v>5851</v>
      </c>
      <c r="I9650" s="27" t="s">
        <v>6108</v>
      </c>
      <c r="J9650" s="27" t="s">
        <v>6158</v>
      </c>
      <c r="K9650" s="27">
        <v>1</v>
      </c>
      <c r="L9650" s="27" t="s">
        <v>6159</v>
      </c>
      <c r="M9650" s="36" t="str">
        <f t="shared" si="150"/>
        <v>UTVA</v>
      </c>
    </row>
    <row r="9651" spans="6:13" ht="15" thickBot="1" x14ac:dyDescent="0.4">
      <c r="F9651" s="30" t="s">
        <v>5848</v>
      </c>
      <c r="G9651" s="28" t="s">
        <v>11782</v>
      </c>
      <c r="H9651" s="28" t="s">
        <v>5855</v>
      </c>
      <c r="I9651" s="28" t="s">
        <v>6108</v>
      </c>
      <c r="J9651" s="28" t="s">
        <v>6158</v>
      </c>
      <c r="K9651" s="28">
        <v>1</v>
      </c>
      <c r="L9651" s="28" t="s">
        <v>6159</v>
      </c>
      <c r="M9651" s="36" t="str">
        <f t="shared" si="150"/>
        <v>UTVA</v>
      </c>
    </row>
    <row r="9652" spans="6:13" ht="15" thickBot="1" x14ac:dyDescent="0.4">
      <c r="F9652" s="29" t="s">
        <v>5848</v>
      </c>
      <c r="G9652" s="27" t="s">
        <v>11783</v>
      </c>
      <c r="H9652" s="27" t="s">
        <v>5847</v>
      </c>
      <c r="I9652" s="27" t="s">
        <v>6108</v>
      </c>
      <c r="J9652" s="27" t="s">
        <v>6158</v>
      </c>
      <c r="K9652" s="27">
        <v>1</v>
      </c>
      <c r="L9652" s="27" t="s">
        <v>6159</v>
      </c>
      <c r="M9652" s="36" t="str">
        <f t="shared" si="150"/>
        <v>UTVA</v>
      </c>
    </row>
    <row r="9653" spans="6:13" ht="15" thickBot="1" x14ac:dyDescent="0.4">
      <c r="F9653" s="30" t="s">
        <v>11784</v>
      </c>
      <c r="G9653" s="28" t="s">
        <v>5813</v>
      </c>
      <c r="H9653" s="28" t="s">
        <v>5811</v>
      </c>
      <c r="I9653" s="28" t="s">
        <v>6108</v>
      </c>
      <c r="J9653" s="28" t="s">
        <v>6158</v>
      </c>
      <c r="K9653" s="28">
        <v>1</v>
      </c>
      <c r="L9653" s="28" t="s">
        <v>6159</v>
      </c>
      <c r="M9653" s="36" t="str">
        <f t="shared" si="150"/>
        <v>VALENTIN</v>
      </c>
    </row>
    <row r="9654" spans="6:13" ht="15" thickBot="1" x14ac:dyDescent="0.4">
      <c r="F9654" s="29" t="s">
        <v>11784</v>
      </c>
      <c r="G9654" s="27" t="s">
        <v>5815</v>
      </c>
      <c r="H9654" s="27" t="s">
        <v>5814</v>
      </c>
      <c r="I9654" s="27" t="s">
        <v>6108</v>
      </c>
      <c r="J9654" s="27" t="s">
        <v>6158</v>
      </c>
      <c r="K9654" s="27">
        <v>1</v>
      </c>
      <c r="L9654" s="27" t="s">
        <v>6159</v>
      </c>
      <c r="M9654" s="36" t="str">
        <f t="shared" si="150"/>
        <v>VALENTIN</v>
      </c>
    </row>
    <row r="9655" spans="6:13" ht="15" thickBot="1" x14ac:dyDescent="0.4">
      <c r="F9655" s="30" t="s">
        <v>11785</v>
      </c>
      <c r="G9655" s="28" t="s">
        <v>8238</v>
      </c>
      <c r="H9655" s="28" t="s">
        <v>316</v>
      </c>
      <c r="I9655" s="28" t="s">
        <v>6108</v>
      </c>
      <c r="J9655" s="28" t="s">
        <v>6158</v>
      </c>
      <c r="K9655" s="28">
        <v>1</v>
      </c>
      <c r="L9655" s="28" t="s">
        <v>6159</v>
      </c>
      <c r="M9655" s="36" t="str">
        <f t="shared" si="150"/>
        <v>VALLADEAU</v>
      </c>
    </row>
    <row r="9656" spans="6:13" ht="15" thickBot="1" x14ac:dyDescent="0.4">
      <c r="F9656" s="29" t="s">
        <v>11785</v>
      </c>
      <c r="G9656" s="27" t="s">
        <v>9465</v>
      </c>
      <c r="H9656" s="27" t="s">
        <v>316</v>
      </c>
      <c r="I9656" s="27" t="s">
        <v>6108</v>
      </c>
      <c r="J9656" s="27" t="s">
        <v>6158</v>
      </c>
      <c r="K9656" s="27">
        <v>1</v>
      </c>
      <c r="L9656" s="27" t="s">
        <v>6159</v>
      </c>
      <c r="M9656" s="36" t="str">
        <f t="shared" si="150"/>
        <v>VALLADEAU</v>
      </c>
    </row>
    <row r="9657" spans="6:13" ht="15" thickBot="1" x14ac:dyDescent="0.4">
      <c r="F9657" s="30" t="s">
        <v>5857</v>
      </c>
      <c r="G9657" s="28" t="s">
        <v>11043</v>
      </c>
      <c r="H9657" s="28" t="s">
        <v>5100</v>
      </c>
      <c r="I9657" s="28" t="s">
        <v>6108</v>
      </c>
      <c r="J9657" s="28" t="s">
        <v>6109</v>
      </c>
      <c r="K9657" s="28">
        <v>1</v>
      </c>
      <c r="L9657" s="28" t="s">
        <v>6110</v>
      </c>
      <c r="M9657" s="36" t="str">
        <f t="shared" si="150"/>
        <v>VALMET</v>
      </c>
    </row>
    <row r="9658" spans="6:13" ht="15" thickBot="1" x14ac:dyDescent="0.4">
      <c r="F9658" s="29" t="s">
        <v>5857</v>
      </c>
      <c r="G9658" s="27" t="s">
        <v>6387</v>
      </c>
      <c r="H9658" s="27" t="s">
        <v>444</v>
      </c>
      <c r="I9658" s="27" t="s">
        <v>6108</v>
      </c>
      <c r="J9658" s="27" t="s">
        <v>6109</v>
      </c>
      <c r="K9658" s="27">
        <v>2</v>
      </c>
      <c r="L9658" s="27" t="s">
        <v>6159</v>
      </c>
      <c r="M9658" s="36" t="str">
        <f t="shared" si="150"/>
        <v>VALMET</v>
      </c>
    </row>
    <row r="9659" spans="6:13" ht="15" thickBot="1" x14ac:dyDescent="0.4">
      <c r="F9659" s="30" t="s">
        <v>5857</v>
      </c>
      <c r="G9659" s="28" t="s">
        <v>11047</v>
      </c>
      <c r="H9659" s="28" t="s">
        <v>5100</v>
      </c>
      <c r="I9659" s="28" t="s">
        <v>6108</v>
      </c>
      <c r="J9659" s="28" t="s">
        <v>6109</v>
      </c>
      <c r="K9659" s="28">
        <v>1</v>
      </c>
      <c r="L9659" s="28" t="s">
        <v>6110</v>
      </c>
      <c r="M9659" s="36" t="str">
        <f t="shared" si="150"/>
        <v>VALMET</v>
      </c>
    </row>
    <row r="9660" spans="6:13" ht="15" thickBot="1" x14ac:dyDescent="0.4">
      <c r="F9660" s="29" t="s">
        <v>5857</v>
      </c>
      <c r="G9660" s="27" t="s">
        <v>1320</v>
      </c>
      <c r="H9660" s="27" t="s">
        <v>1318</v>
      </c>
      <c r="I9660" s="27" t="s">
        <v>6108</v>
      </c>
      <c r="J9660" s="27" t="s">
        <v>6109</v>
      </c>
      <c r="K9660" s="27">
        <v>1</v>
      </c>
      <c r="L9660" s="27" t="s">
        <v>6110</v>
      </c>
      <c r="M9660" s="36" t="str">
        <f t="shared" si="150"/>
        <v>VALMET</v>
      </c>
    </row>
    <row r="9661" spans="6:13" ht="15" thickBot="1" x14ac:dyDescent="0.4">
      <c r="F9661" s="30" t="s">
        <v>5857</v>
      </c>
      <c r="G9661" s="28" t="s">
        <v>11786</v>
      </c>
      <c r="H9661" s="28" t="s">
        <v>5856</v>
      </c>
      <c r="I9661" s="28" t="s">
        <v>6108</v>
      </c>
      <c r="J9661" s="28" t="s">
        <v>6158</v>
      </c>
      <c r="K9661" s="28">
        <v>1</v>
      </c>
      <c r="L9661" s="28" t="s">
        <v>6159</v>
      </c>
      <c r="M9661" s="36" t="str">
        <f t="shared" si="150"/>
        <v>VALMET</v>
      </c>
    </row>
    <row r="9662" spans="6:13" ht="15" thickBot="1" x14ac:dyDescent="0.4">
      <c r="F9662" s="29" t="s">
        <v>5857</v>
      </c>
      <c r="G9662" s="27" t="s">
        <v>11787</v>
      </c>
      <c r="H9662" s="27" t="s">
        <v>5856</v>
      </c>
      <c r="I9662" s="27" t="s">
        <v>6108</v>
      </c>
      <c r="J9662" s="27" t="s">
        <v>6158</v>
      </c>
      <c r="K9662" s="27">
        <v>1</v>
      </c>
      <c r="L9662" s="27" t="s">
        <v>6159</v>
      </c>
      <c r="M9662" s="36" t="str">
        <f t="shared" si="150"/>
        <v>VALMET</v>
      </c>
    </row>
    <row r="9663" spans="6:13" ht="15" thickBot="1" x14ac:dyDescent="0.4">
      <c r="F9663" s="30" t="s">
        <v>5857</v>
      </c>
      <c r="G9663" s="28" t="s">
        <v>11788</v>
      </c>
      <c r="H9663" s="28" t="s">
        <v>165</v>
      </c>
      <c r="I9663" s="28" t="s">
        <v>6108</v>
      </c>
      <c r="J9663" s="28" t="s">
        <v>6169</v>
      </c>
      <c r="K9663" s="28">
        <v>1</v>
      </c>
      <c r="L9663" s="28" t="s">
        <v>6159</v>
      </c>
      <c r="M9663" s="36" t="str">
        <f t="shared" si="150"/>
        <v>VALMET</v>
      </c>
    </row>
    <row r="9664" spans="6:13" ht="15" thickBot="1" x14ac:dyDescent="0.4">
      <c r="F9664" s="29" t="s">
        <v>5857</v>
      </c>
      <c r="G9664" s="27" t="s">
        <v>445</v>
      </c>
      <c r="H9664" s="27" t="s">
        <v>444</v>
      </c>
      <c r="I9664" s="27" t="s">
        <v>6108</v>
      </c>
      <c r="J9664" s="27" t="s">
        <v>6109</v>
      </c>
      <c r="K9664" s="27">
        <v>2</v>
      </c>
      <c r="L9664" s="27" t="s">
        <v>6159</v>
      </c>
      <c r="M9664" s="36" t="str">
        <f t="shared" si="150"/>
        <v>VALMET</v>
      </c>
    </row>
    <row r="9665" spans="6:13" ht="15" thickBot="1" x14ac:dyDescent="0.4">
      <c r="F9665" s="30" t="s">
        <v>5857</v>
      </c>
      <c r="G9665" s="28" t="s">
        <v>11789</v>
      </c>
      <c r="H9665" s="28" t="s">
        <v>5856</v>
      </c>
      <c r="I9665" s="28" t="s">
        <v>6108</v>
      </c>
      <c r="J9665" s="28" t="s">
        <v>6158</v>
      </c>
      <c r="K9665" s="28">
        <v>1</v>
      </c>
      <c r="L9665" s="28" t="s">
        <v>6159</v>
      </c>
      <c r="M9665" s="36" t="str">
        <f t="shared" si="150"/>
        <v>VALMET</v>
      </c>
    </row>
    <row r="9666" spans="6:13" ht="15" thickBot="1" x14ac:dyDescent="0.4">
      <c r="F9666" s="29" t="s">
        <v>5857</v>
      </c>
      <c r="G9666" s="27" t="s">
        <v>4712</v>
      </c>
      <c r="H9666" s="27" t="s">
        <v>4711</v>
      </c>
      <c r="I9666" s="27" t="s">
        <v>6108</v>
      </c>
      <c r="J9666" s="27" t="s">
        <v>6158</v>
      </c>
      <c r="K9666" s="27">
        <v>1</v>
      </c>
      <c r="L9666" s="27" t="s">
        <v>6159</v>
      </c>
      <c r="M9666" s="36" t="str">
        <f t="shared" si="150"/>
        <v>VALMET</v>
      </c>
    </row>
    <row r="9667" spans="6:13" ht="15" thickBot="1" x14ac:dyDescent="0.4">
      <c r="F9667" s="30" t="s">
        <v>5857</v>
      </c>
      <c r="G9667" s="28" t="s">
        <v>10509</v>
      </c>
      <c r="H9667" s="28" t="s">
        <v>4711</v>
      </c>
      <c r="I9667" s="28" t="s">
        <v>6108</v>
      </c>
      <c r="J9667" s="28" t="s">
        <v>6158</v>
      </c>
      <c r="K9667" s="28">
        <v>1</v>
      </c>
      <c r="L9667" s="28" t="s">
        <v>6159</v>
      </c>
      <c r="M9667" s="36" t="str">
        <f t="shared" si="150"/>
        <v>VALMET</v>
      </c>
    </row>
    <row r="9668" spans="6:13" ht="15" thickBot="1" x14ac:dyDescent="0.4">
      <c r="F9668" s="29" t="s">
        <v>5857</v>
      </c>
      <c r="G9668" s="27" t="s">
        <v>166</v>
      </c>
      <c r="H9668" s="27" t="s">
        <v>165</v>
      </c>
      <c r="I9668" s="27" t="s">
        <v>6108</v>
      </c>
      <c r="J9668" s="27" t="s">
        <v>6169</v>
      </c>
      <c r="K9668" s="27">
        <v>1</v>
      </c>
      <c r="L9668" s="27" t="s">
        <v>6159</v>
      </c>
      <c r="M9668" s="36" t="str">
        <f t="shared" si="150"/>
        <v>VALMET</v>
      </c>
    </row>
    <row r="9669" spans="6:13" ht="15" thickBot="1" x14ac:dyDescent="0.4">
      <c r="F9669" s="30" t="s">
        <v>5857</v>
      </c>
      <c r="G9669" s="28" t="s">
        <v>10510</v>
      </c>
      <c r="H9669" s="28" t="s">
        <v>4711</v>
      </c>
      <c r="I9669" s="28" t="s">
        <v>6108</v>
      </c>
      <c r="J9669" s="28" t="s">
        <v>6158</v>
      </c>
      <c r="K9669" s="28">
        <v>1</v>
      </c>
      <c r="L9669" s="28" t="s">
        <v>6159</v>
      </c>
      <c r="M9669" s="36" t="str">
        <f t="shared" si="150"/>
        <v>VALMET</v>
      </c>
    </row>
    <row r="9670" spans="6:13" ht="15" thickBot="1" x14ac:dyDescent="0.4">
      <c r="F9670" s="29" t="s">
        <v>5857</v>
      </c>
      <c r="G9670" s="27" t="s">
        <v>10511</v>
      </c>
      <c r="H9670" s="27" t="s">
        <v>4711</v>
      </c>
      <c r="I9670" s="27" t="s">
        <v>6108</v>
      </c>
      <c r="J9670" s="27" t="s">
        <v>6158</v>
      </c>
      <c r="K9670" s="27">
        <v>1</v>
      </c>
      <c r="L9670" s="27" t="s">
        <v>6159</v>
      </c>
      <c r="M9670" s="36" t="str">
        <f t="shared" si="150"/>
        <v>VALMET</v>
      </c>
    </row>
    <row r="9671" spans="6:13" ht="15" thickBot="1" x14ac:dyDescent="0.4">
      <c r="F9671" s="30" t="s">
        <v>5857</v>
      </c>
      <c r="G9671" s="28" t="s">
        <v>5858</v>
      </c>
      <c r="H9671" s="28" t="s">
        <v>5856</v>
      </c>
      <c r="I9671" s="28" t="s">
        <v>6108</v>
      </c>
      <c r="J9671" s="28" t="s">
        <v>6158</v>
      </c>
      <c r="K9671" s="28">
        <v>1</v>
      </c>
      <c r="L9671" s="28" t="s">
        <v>6159</v>
      </c>
      <c r="M9671" s="36" t="str">
        <f t="shared" ref="M9671:M9734" si="151">F9671</f>
        <v>VALMET</v>
      </c>
    </row>
    <row r="9672" spans="6:13" ht="15" thickBot="1" x14ac:dyDescent="0.4">
      <c r="F9672" s="29" t="s">
        <v>5857</v>
      </c>
      <c r="G9672" s="27" t="s">
        <v>67</v>
      </c>
      <c r="H9672" s="27" t="s">
        <v>6822</v>
      </c>
      <c r="I9672" s="27" t="s">
        <v>6108</v>
      </c>
      <c r="J9672" s="27" t="s">
        <v>6109</v>
      </c>
      <c r="K9672" s="27">
        <v>2</v>
      </c>
      <c r="L9672" s="27" t="s">
        <v>6110</v>
      </c>
      <c r="M9672" s="36" t="str">
        <f t="shared" si="151"/>
        <v>VALMET</v>
      </c>
    </row>
    <row r="9673" spans="6:13" ht="15" thickBot="1" x14ac:dyDescent="0.4">
      <c r="F9673" s="30" t="s">
        <v>5857</v>
      </c>
      <c r="G9673" s="28" t="s">
        <v>10422</v>
      </c>
      <c r="H9673" s="28" t="s">
        <v>6822</v>
      </c>
      <c r="I9673" s="28" t="s">
        <v>6108</v>
      </c>
      <c r="J9673" s="28" t="s">
        <v>6109</v>
      </c>
      <c r="K9673" s="28">
        <v>2</v>
      </c>
      <c r="L9673" s="28" t="s">
        <v>6110</v>
      </c>
      <c r="M9673" s="36" t="str">
        <f t="shared" si="151"/>
        <v>VALMET</v>
      </c>
    </row>
    <row r="9674" spans="6:13" ht="15" thickBot="1" x14ac:dyDescent="0.4">
      <c r="F9674" s="29" t="s">
        <v>5860</v>
      </c>
      <c r="G9674" s="27" t="s">
        <v>5861</v>
      </c>
      <c r="H9674" s="27" t="s">
        <v>5859</v>
      </c>
      <c r="I9674" s="27" t="s">
        <v>6108</v>
      </c>
      <c r="J9674" s="27" t="s">
        <v>6158</v>
      </c>
      <c r="K9674" s="27">
        <v>1</v>
      </c>
      <c r="L9674" s="27" t="s">
        <v>6159</v>
      </c>
      <c r="M9674" s="36" t="str">
        <f t="shared" si="151"/>
        <v>VALTION</v>
      </c>
    </row>
    <row r="9675" spans="6:13" ht="15" thickBot="1" x14ac:dyDescent="0.4">
      <c r="F9675" s="30" t="s">
        <v>5863</v>
      </c>
      <c r="G9675" s="28" t="s">
        <v>5864</v>
      </c>
      <c r="H9675" s="28" t="s">
        <v>5862</v>
      </c>
      <c r="I9675" s="28" t="s">
        <v>6108</v>
      </c>
      <c r="J9675" s="28" t="s">
        <v>6158</v>
      </c>
      <c r="K9675" s="28">
        <v>1</v>
      </c>
      <c r="L9675" s="28" t="s">
        <v>6159</v>
      </c>
      <c r="M9675" s="36" t="str">
        <f t="shared" si="151"/>
        <v>VAN'S</v>
      </c>
    </row>
    <row r="9676" spans="6:13" ht="15" thickBot="1" x14ac:dyDescent="0.4">
      <c r="F9676" s="29" t="s">
        <v>5863</v>
      </c>
      <c r="G9676" s="27" t="s">
        <v>5872</v>
      </c>
      <c r="H9676" s="27" t="s">
        <v>5871</v>
      </c>
      <c r="I9676" s="27" t="s">
        <v>6108</v>
      </c>
      <c r="J9676" s="27" t="s">
        <v>6158</v>
      </c>
      <c r="K9676" s="27">
        <v>1</v>
      </c>
      <c r="L9676" s="27" t="s">
        <v>6159</v>
      </c>
      <c r="M9676" s="36" t="str">
        <f t="shared" si="151"/>
        <v>VAN'S</v>
      </c>
    </row>
    <row r="9677" spans="6:13" ht="15" thickBot="1" x14ac:dyDescent="0.4">
      <c r="F9677" s="30" t="s">
        <v>5863</v>
      </c>
      <c r="G9677" s="28" t="s">
        <v>5874</v>
      </c>
      <c r="H9677" s="28" t="s">
        <v>5873</v>
      </c>
      <c r="I9677" s="28" t="s">
        <v>6108</v>
      </c>
      <c r="J9677" s="28" t="s">
        <v>6158</v>
      </c>
      <c r="K9677" s="28">
        <v>1</v>
      </c>
      <c r="L9677" s="28" t="s">
        <v>6159</v>
      </c>
      <c r="M9677" s="36" t="str">
        <f t="shared" si="151"/>
        <v>VAN'S</v>
      </c>
    </row>
    <row r="9678" spans="6:13" ht="15" thickBot="1" x14ac:dyDescent="0.4">
      <c r="F9678" s="29" t="s">
        <v>5863</v>
      </c>
      <c r="G9678" s="27" t="s">
        <v>5866</v>
      </c>
      <c r="H9678" s="27" t="s">
        <v>5865</v>
      </c>
      <c r="I9678" s="27" t="s">
        <v>6108</v>
      </c>
      <c r="J9678" s="27" t="s">
        <v>6169</v>
      </c>
      <c r="K9678" s="27">
        <v>1</v>
      </c>
      <c r="L9678" s="27" t="s">
        <v>6159</v>
      </c>
      <c r="M9678" s="36" t="str">
        <f t="shared" si="151"/>
        <v>VAN'S</v>
      </c>
    </row>
    <row r="9679" spans="6:13" ht="15" thickBot="1" x14ac:dyDescent="0.4">
      <c r="F9679" s="30" t="s">
        <v>5863</v>
      </c>
      <c r="G9679" s="28" t="s">
        <v>11790</v>
      </c>
      <c r="H9679" s="28" t="s">
        <v>617</v>
      </c>
      <c r="I9679" s="28" t="s">
        <v>6108</v>
      </c>
      <c r="J9679" s="28" t="s">
        <v>6158</v>
      </c>
      <c r="K9679" s="28">
        <v>1</v>
      </c>
      <c r="L9679" s="28" t="s">
        <v>6159</v>
      </c>
      <c r="M9679" s="36" t="str">
        <f t="shared" si="151"/>
        <v>VAN'S</v>
      </c>
    </row>
    <row r="9680" spans="6:13" ht="15" thickBot="1" x14ac:dyDescent="0.4">
      <c r="F9680" s="29" t="s">
        <v>5863</v>
      </c>
      <c r="G9680" s="27" t="s">
        <v>5876</v>
      </c>
      <c r="H9680" s="27" t="s">
        <v>5875</v>
      </c>
      <c r="I9680" s="27" t="s">
        <v>6108</v>
      </c>
      <c r="J9680" s="27" t="s">
        <v>6158</v>
      </c>
      <c r="K9680" s="27">
        <v>1</v>
      </c>
      <c r="L9680" s="27" t="s">
        <v>6159</v>
      </c>
      <c r="M9680" s="36" t="str">
        <f t="shared" si="151"/>
        <v>VAN'S</v>
      </c>
    </row>
    <row r="9681" spans="6:13" ht="15" thickBot="1" x14ac:dyDescent="0.4">
      <c r="F9681" s="30" t="s">
        <v>5863</v>
      </c>
      <c r="G9681" s="28" t="s">
        <v>5878</v>
      </c>
      <c r="H9681" s="28" t="s">
        <v>5877</v>
      </c>
      <c r="I9681" s="28" t="s">
        <v>6108</v>
      </c>
      <c r="J9681" s="28" t="s">
        <v>6158</v>
      </c>
      <c r="K9681" s="28">
        <v>1</v>
      </c>
      <c r="L9681" s="28" t="s">
        <v>6159</v>
      </c>
      <c r="M9681" s="36" t="str">
        <f t="shared" si="151"/>
        <v>VAN'S</v>
      </c>
    </row>
    <row r="9682" spans="6:13" ht="15" thickBot="1" x14ac:dyDescent="0.4">
      <c r="F9682" s="29" t="s">
        <v>5863</v>
      </c>
      <c r="G9682" s="27" t="s">
        <v>5880</v>
      </c>
      <c r="H9682" s="27" t="s">
        <v>5879</v>
      </c>
      <c r="I9682" s="27" t="s">
        <v>6108</v>
      </c>
      <c r="J9682" s="27" t="s">
        <v>6158</v>
      </c>
      <c r="K9682" s="27">
        <v>1</v>
      </c>
      <c r="L9682" s="27" t="s">
        <v>6159</v>
      </c>
      <c r="M9682" s="36" t="str">
        <f t="shared" si="151"/>
        <v>VAN'S</v>
      </c>
    </row>
    <row r="9683" spans="6:13" ht="15" thickBot="1" x14ac:dyDescent="0.4">
      <c r="F9683" s="30" t="s">
        <v>5863</v>
      </c>
      <c r="G9683" s="28" t="s">
        <v>5868</v>
      </c>
      <c r="H9683" s="28" t="s">
        <v>5867</v>
      </c>
      <c r="I9683" s="28" t="s">
        <v>6108</v>
      </c>
      <c r="J9683" s="28" t="s">
        <v>6158</v>
      </c>
      <c r="K9683" s="28">
        <v>1</v>
      </c>
      <c r="L9683" s="28" t="s">
        <v>6159</v>
      </c>
      <c r="M9683" s="36" t="str">
        <f t="shared" si="151"/>
        <v>VAN'S</v>
      </c>
    </row>
    <row r="9684" spans="6:13" ht="15" thickBot="1" x14ac:dyDescent="0.4">
      <c r="F9684" s="29" t="s">
        <v>5863</v>
      </c>
      <c r="G9684" s="27" t="s">
        <v>5870</v>
      </c>
      <c r="H9684" s="27" t="s">
        <v>5869</v>
      </c>
      <c r="I9684" s="27" t="s">
        <v>6108</v>
      </c>
      <c r="J9684" s="27" t="s">
        <v>6158</v>
      </c>
      <c r="K9684" s="27">
        <v>1</v>
      </c>
      <c r="L9684" s="27" t="s">
        <v>6159</v>
      </c>
      <c r="M9684" s="36" t="str">
        <f t="shared" si="151"/>
        <v>VAN'S</v>
      </c>
    </row>
    <row r="9685" spans="6:13" ht="15" thickBot="1" x14ac:dyDescent="0.4">
      <c r="F9685" s="30" t="s">
        <v>11791</v>
      </c>
      <c r="G9685" s="28" t="s">
        <v>6880</v>
      </c>
      <c r="H9685" s="28" t="s">
        <v>1152</v>
      </c>
      <c r="I9685" s="28" t="s">
        <v>6108</v>
      </c>
      <c r="J9685" s="28" t="s">
        <v>6158</v>
      </c>
      <c r="K9685" s="28">
        <v>1</v>
      </c>
      <c r="L9685" s="28" t="s">
        <v>6159</v>
      </c>
      <c r="M9685" s="36" t="str">
        <f t="shared" si="151"/>
        <v>VANESSA AIR</v>
      </c>
    </row>
    <row r="9686" spans="6:13" ht="15" thickBot="1" x14ac:dyDescent="0.4">
      <c r="F9686" s="29" t="s">
        <v>11791</v>
      </c>
      <c r="G9686" s="27" t="s">
        <v>6879</v>
      </c>
      <c r="H9686" s="27" t="s">
        <v>1152</v>
      </c>
      <c r="I9686" s="27" t="s">
        <v>6108</v>
      </c>
      <c r="J9686" s="27" t="s">
        <v>6158</v>
      </c>
      <c r="K9686" s="27">
        <v>1</v>
      </c>
      <c r="L9686" s="27" t="s">
        <v>6159</v>
      </c>
      <c r="M9686" s="36" t="str">
        <f t="shared" si="151"/>
        <v>VANESSA AIR</v>
      </c>
    </row>
    <row r="9687" spans="6:13" ht="15" thickBot="1" x14ac:dyDescent="0.4">
      <c r="F9687" s="30" t="s">
        <v>11791</v>
      </c>
      <c r="G9687" s="28" t="s">
        <v>402</v>
      </c>
      <c r="H9687" s="28" t="s">
        <v>1152</v>
      </c>
      <c r="I9687" s="28" t="s">
        <v>6108</v>
      </c>
      <c r="J9687" s="28" t="s">
        <v>6158</v>
      </c>
      <c r="K9687" s="28">
        <v>1</v>
      </c>
      <c r="L9687" s="28" t="s">
        <v>6159</v>
      </c>
      <c r="M9687" s="36" t="str">
        <f t="shared" si="151"/>
        <v>VANESSA AIR</v>
      </c>
    </row>
    <row r="9688" spans="6:13" ht="15" thickBot="1" x14ac:dyDescent="0.4">
      <c r="F9688" s="29" t="s">
        <v>11792</v>
      </c>
      <c r="G9688" s="27" t="s">
        <v>11793</v>
      </c>
      <c r="H9688" s="27" t="s">
        <v>2410</v>
      </c>
      <c r="I9688" s="27" t="s">
        <v>6108</v>
      </c>
      <c r="J9688" s="27" t="s">
        <v>6169</v>
      </c>
      <c r="K9688" s="27">
        <v>1</v>
      </c>
      <c r="L9688" s="27" t="s">
        <v>6159</v>
      </c>
      <c r="M9688" s="36" t="str">
        <f t="shared" si="151"/>
        <v>VARDAX</v>
      </c>
    </row>
    <row r="9689" spans="6:13" ht="15" thickBot="1" x14ac:dyDescent="0.4">
      <c r="F9689" s="30" t="s">
        <v>11794</v>
      </c>
      <c r="G9689" s="28" t="s">
        <v>11795</v>
      </c>
      <c r="H9689" s="28" t="s">
        <v>4334</v>
      </c>
      <c r="I9689" s="28" t="s">
        <v>6108</v>
      </c>
      <c r="J9689" s="28" t="s">
        <v>6158</v>
      </c>
      <c r="K9689" s="28">
        <v>1</v>
      </c>
      <c r="L9689" s="28" t="s">
        <v>6159</v>
      </c>
      <c r="M9689" s="36" t="str">
        <f t="shared" si="151"/>
        <v>VARGA</v>
      </c>
    </row>
    <row r="9690" spans="6:13" ht="15" thickBot="1" x14ac:dyDescent="0.4">
      <c r="F9690" s="29" t="s">
        <v>11794</v>
      </c>
      <c r="G9690" s="27" t="s">
        <v>11796</v>
      </c>
      <c r="H9690" s="27" t="s">
        <v>4334</v>
      </c>
      <c r="I9690" s="27" t="s">
        <v>6108</v>
      </c>
      <c r="J9690" s="27" t="s">
        <v>6158</v>
      </c>
      <c r="K9690" s="27">
        <v>1</v>
      </c>
      <c r="L9690" s="27" t="s">
        <v>6159</v>
      </c>
      <c r="M9690" s="36" t="str">
        <f t="shared" si="151"/>
        <v>VARGA</v>
      </c>
    </row>
    <row r="9691" spans="6:13" ht="15" thickBot="1" x14ac:dyDescent="0.4">
      <c r="F9691" s="30" t="s">
        <v>11797</v>
      </c>
      <c r="G9691" s="28" t="s">
        <v>676</v>
      </c>
      <c r="H9691" s="28" t="s">
        <v>5315</v>
      </c>
      <c r="I9691" s="28" t="s">
        <v>6170</v>
      </c>
      <c r="J9691" s="28" t="s">
        <v>6169</v>
      </c>
      <c r="K9691" s="28">
        <v>1</v>
      </c>
      <c r="L9691" s="28" t="s">
        <v>6159</v>
      </c>
      <c r="M9691" s="36" t="str">
        <f t="shared" si="151"/>
        <v>VAT</v>
      </c>
    </row>
    <row r="9692" spans="6:13" ht="15" thickBot="1" x14ac:dyDescent="0.4">
      <c r="F9692" s="29" t="s">
        <v>11797</v>
      </c>
      <c r="G9692" s="27" t="s">
        <v>501</v>
      </c>
      <c r="H9692" s="27" t="s">
        <v>5334</v>
      </c>
      <c r="I9692" s="27" t="s">
        <v>6170</v>
      </c>
      <c r="J9692" s="27" t="s">
        <v>6158</v>
      </c>
      <c r="K9692" s="27">
        <v>1</v>
      </c>
      <c r="L9692" s="27" t="s">
        <v>6159</v>
      </c>
      <c r="M9692" s="36" t="str">
        <f t="shared" si="151"/>
        <v>VAT</v>
      </c>
    </row>
    <row r="9693" spans="6:13" ht="15" thickBot="1" x14ac:dyDescent="0.4">
      <c r="F9693" s="30" t="s">
        <v>11798</v>
      </c>
      <c r="G9693" s="28" t="s">
        <v>9359</v>
      </c>
      <c r="H9693" s="28" t="s">
        <v>1157</v>
      </c>
      <c r="I9693" s="28" t="s">
        <v>6108</v>
      </c>
      <c r="J9693" s="28" t="s">
        <v>6158</v>
      </c>
      <c r="K9693" s="28">
        <v>2</v>
      </c>
      <c r="L9693" s="28" t="s">
        <v>6110</v>
      </c>
      <c r="M9693" s="36" t="str">
        <f t="shared" si="151"/>
        <v>VEB</v>
      </c>
    </row>
    <row r="9694" spans="6:13" ht="15" thickBot="1" x14ac:dyDescent="0.4">
      <c r="F9694" s="29" t="s">
        <v>5882</v>
      </c>
      <c r="G9694" s="27" t="s">
        <v>11799</v>
      </c>
      <c r="H9694" s="27" t="s">
        <v>11800</v>
      </c>
      <c r="I9694" s="27" t="s">
        <v>6108</v>
      </c>
      <c r="J9694" s="27" t="s">
        <v>3295</v>
      </c>
      <c r="K9694" s="27">
        <v>1</v>
      </c>
      <c r="L9694" s="27" t="s">
        <v>6159</v>
      </c>
      <c r="M9694" s="36" t="str">
        <f t="shared" si="151"/>
        <v>VELOCITY</v>
      </c>
    </row>
    <row r="9695" spans="6:13" ht="15" thickBot="1" x14ac:dyDescent="0.4">
      <c r="F9695" s="30" t="s">
        <v>5882</v>
      </c>
      <c r="G9695" s="28" t="s">
        <v>11801</v>
      </c>
      <c r="H9695" s="28" t="s">
        <v>5881</v>
      </c>
      <c r="I9695" s="28" t="s">
        <v>6108</v>
      </c>
      <c r="J9695" s="28" t="s">
        <v>6158</v>
      </c>
      <c r="K9695" s="28">
        <v>1</v>
      </c>
      <c r="L9695" s="28" t="s">
        <v>6159</v>
      </c>
      <c r="M9695" s="36" t="str">
        <f t="shared" si="151"/>
        <v>VELOCITY</v>
      </c>
    </row>
    <row r="9696" spans="6:13" ht="15" thickBot="1" x14ac:dyDescent="0.4">
      <c r="F9696" s="29" t="s">
        <v>5882</v>
      </c>
      <c r="G9696" s="27" t="s">
        <v>11802</v>
      </c>
      <c r="H9696" s="27" t="s">
        <v>5881</v>
      </c>
      <c r="I9696" s="27" t="s">
        <v>6108</v>
      </c>
      <c r="J9696" s="27" t="s">
        <v>6158</v>
      </c>
      <c r="K9696" s="27">
        <v>1</v>
      </c>
      <c r="L9696" s="27" t="s">
        <v>6159</v>
      </c>
      <c r="M9696" s="36" t="str">
        <f t="shared" si="151"/>
        <v>VELOCITY</v>
      </c>
    </row>
    <row r="9697" spans="6:13" ht="15" thickBot="1" x14ac:dyDescent="0.4">
      <c r="F9697" s="30" t="s">
        <v>5882</v>
      </c>
      <c r="G9697" s="28" t="s">
        <v>11803</v>
      </c>
      <c r="H9697" s="28" t="s">
        <v>5881</v>
      </c>
      <c r="I9697" s="28" t="s">
        <v>6108</v>
      </c>
      <c r="J9697" s="28" t="s">
        <v>6158</v>
      </c>
      <c r="K9697" s="28">
        <v>1</v>
      </c>
      <c r="L9697" s="28" t="s">
        <v>6159</v>
      </c>
      <c r="M9697" s="36" t="str">
        <f t="shared" si="151"/>
        <v>VELOCITY</v>
      </c>
    </row>
    <row r="9698" spans="6:13" ht="15" thickBot="1" x14ac:dyDescent="0.4">
      <c r="F9698" s="29" t="s">
        <v>5882</v>
      </c>
      <c r="G9698" s="27" t="s">
        <v>11804</v>
      </c>
      <c r="H9698" s="27" t="s">
        <v>5881</v>
      </c>
      <c r="I9698" s="27" t="s">
        <v>6108</v>
      </c>
      <c r="J9698" s="27" t="s">
        <v>6158</v>
      </c>
      <c r="K9698" s="27">
        <v>1</v>
      </c>
      <c r="L9698" s="27" t="s">
        <v>6159</v>
      </c>
      <c r="M9698" s="36" t="str">
        <f t="shared" si="151"/>
        <v>VELOCITY</v>
      </c>
    </row>
    <row r="9699" spans="6:13" ht="15" thickBot="1" x14ac:dyDescent="0.4">
      <c r="F9699" s="30" t="s">
        <v>5882</v>
      </c>
      <c r="G9699" s="28" t="s">
        <v>11805</v>
      </c>
      <c r="H9699" s="28" t="s">
        <v>5881</v>
      </c>
      <c r="I9699" s="28" t="s">
        <v>6108</v>
      </c>
      <c r="J9699" s="28" t="s">
        <v>6158</v>
      </c>
      <c r="K9699" s="28">
        <v>1</v>
      </c>
      <c r="L9699" s="28" t="s">
        <v>6159</v>
      </c>
      <c r="M9699" s="36" t="str">
        <f t="shared" si="151"/>
        <v>VELOCITY</v>
      </c>
    </row>
    <row r="9700" spans="6:13" ht="15" thickBot="1" x14ac:dyDescent="0.4">
      <c r="F9700" s="29" t="s">
        <v>5882</v>
      </c>
      <c r="G9700" s="27" t="s">
        <v>11806</v>
      </c>
      <c r="H9700" s="27" t="s">
        <v>11807</v>
      </c>
      <c r="I9700" s="27" t="s">
        <v>6108</v>
      </c>
      <c r="J9700" s="27" t="s">
        <v>6158</v>
      </c>
      <c r="K9700" s="27">
        <v>2</v>
      </c>
      <c r="L9700" s="27" t="s">
        <v>6159</v>
      </c>
      <c r="M9700" s="36" t="str">
        <f t="shared" si="151"/>
        <v>VELOCITY</v>
      </c>
    </row>
    <row r="9701" spans="6:13" ht="15" thickBot="1" x14ac:dyDescent="0.4">
      <c r="F9701" s="30" t="s">
        <v>11808</v>
      </c>
      <c r="G9701" s="28" t="s">
        <v>114</v>
      </c>
      <c r="H9701" s="28" t="s">
        <v>112</v>
      </c>
      <c r="I9701" s="28" t="s">
        <v>6108</v>
      </c>
      <c r="J9701" s="28" t="s">
        <v>6158</v>
      </c>
      <c r="K9701" s="28">
        <v>1</v>
      </c>
      <c r="L9701" s="28" t="s">
        <v>6159</v>
      </c>
      <c r="M9701" s="36" t="str">
        <f t="shared" si="151"/>
        <v>VENTURE</v>
      </c>
    </row>
    <row r="9702" spans="6:13" ht="15" thickBot="1" x14ac:dyDescent="0.4">
      <c r="F9702" s="29" t="s">
        <v>5885</v>
      </c>
      <c r="G9702" s="27" t="s">
        <v>11809</v>
      </c>
      <c r="H9702" s="27" t="s">
        <v>11810</v>
      </c>
      <c r="I9702" s="27" t="s">
        <v>6108</v>
      </c>
      <c r="J9702" s="27" t="s">
        <v>6158</v>
      </c>
      <c r="K9702" s="27">
        <v>1</v>
      </c>
      <c r="L9702" s="27" t="s">
        <v>6159</v>
      </c>
      <c r="M9702" s="36" t="str">
        <f t="shared" si="151"/>
        <v>VERHEES</v>
      </c>
    </row>
    <row r="9703" spans="6:13" ht="15" thickBot="1" x14ac:dyDescent="0.4">
      <c r="F9703" s="30" t="s">
        <v>5885</v>
      </c>
      <c r="G9703" s="28" t="s">
        <v>11811</v>
      </c>
      <c r="H9703" s="28" t="s">
        <v>11810</v>
      </c>
      <c r="I9703" s="28" t="s">
        <v>6108</v>
      </c>
      <c r="J9703" s="28" t="s">
        <v>6158</v>
      </c>
      <c r="K9703" s="28">
        <v>1</v>
      </c>
      <c r="L9703" s="28" t="s">
        <v>6159</v>
      </c>
      <c r="M9703" s="36" t="str">
        <f t="shared" si="151"/>
        <v>VERHEES</v>
      </c>
    </row>
    <row r="9704" spans="6:13" ht="15" thickBot="1" x14ac:dyDescent="0.4">
      <c r="F9704" s="29" t="s">
        <v>5885</v>
      </c>
      <c r="G9704" s="27" t="s">
        <v>11812</v>
      </c>
      <c r="H9704" s="27" t="s">
        <v>11813</v>
      </c>
      <c r="I9704" s="27" t="s">
        <v>6108</v>
      </c>
      <c r="J9704" s="27" t="s">
        <v>6158</v>
      </c>
      <c r="K9704" s="27">
        <v>1</v>
      </c>
      <c r="L9704" s="27" t="s">
        <v>6159</v>
      </c>
      <c r="M9704" s="36" t="str">
        <f t="shared" si="151"/>
        <v>VERHEES</v>
      </c>
    </row>
    <row r="9705" spans="6:13" ht="15" thickBot="1" x14ac:dyDescent="0.4">
      <c r="F9705" s="30" t="s">
        <v>5885</v>
      </c>
      <c r="G9705" s="28" t="s">
        <v>11814</v>
      </c>
      <c r="H9705" s="28" t="s">
        <v>11813</v>
      </c>
      <c r="I9705" s="28" t="s">
        <v>6108</v>
      </c>
      <c r="J9705" s="28" t="s">
        <v>6158</v>
      </c>
      <c r="K9705" s="28">
        <v>1</v>
      </c>
      <c r="L9705" s="28" t="s">
        <v>6159</v>
      </c>
      <c r="M9705" s="36" t="str">
        <f t="shared" si="151"/>
        <v>VERHEES</v>
      </c>
    </row>
    <row r="9706" spans="6:13" ht="15" thickBot="1" x14ac:dyDescent="0.4">
      <c r="F9706" s="29" t="s">
        <v>5887</v>
      </c>
      <c r="G9706" s="27" t="s">
        <v>5888</v>
      </c>
      <c r="H9706" s="27" t="s">
        <v>5886</v>
      </c>
      <c r="I9706" s="27" t="s">
        <v>6108</v>
      </c>
      <c r="J9706" s="27" t="s">
        <v>6158</v>
      </c>
      <c r="K9706" s="27">
        <v>1</v>
      </c>
      <c r="L9706" s="27" t="s">
        <v>6159</v>
      </c>
      <c r="M9706" s="36" t="str">
        <f t="shared" si="151"/>
        <v>VERILITE</v>
      </c>
    </row>
    <row r="9707" spans="6:13" ht="15" thickBot="1" x14ac:dyDescent="0.4">
      <c r="F9707" s="30" t="s">
        <v>5887</v>
      </c>
      <c r="G9707" s="28" t="s">
        <v>11815</v>
      </c>
      <c r="H9707" s="28" t="s">
        <v>5886</v>
      </c>
      <c r="I9707" s="28" t="s">
        <v>6108</v>
      </c>
      <c r="J9707" s="28" t="s">
        <v>6158</v>
      </c>
      <c r="K9707" s="28">
        <v>1</v>
      </c>
      <c r="L9707" s="28" t="s">
        <v>6159</v>
      </c>
      <c r="M9707" s="36" t="str">
        <f t="shared" si="151"/>
        <v>VERILITE</v>
      </c>
    </row>
    <row r="9708" spans="6:13" ht="15" thickBot="1" x14ac:dyDescent="0.4">
      <c r="F9708" s="29" t="s">
        <v>5890</v>
      </c>
      <c r="G9708" s="27" t="s">
        <v>11816</v>
      </c>
      <c r="H9708" s="27" t="s">
        <v>5889</v>
      </c>
      <c r="I9708" s="27" t="s">
        <v>6170</v>
      </c>
      <c r="J9708" s="27" t="s">
        <v>6158</v>
      </c>
      <c r="K9708" s="27">
        <v>1</v>
      </c>
      <c r="L9708" s="27" t="s">
        <v>6159</v>
      </c>
      <c r="M9708" s="36" t="str">
        <f t="shared" si="151"/>
        <v>VERTOL</v>
      </c>
    </row>
    <row r="9709" spans="6:13" ht="15" thickBot="1" x14ac:dyDescent="0.4">
      <c r="F9709" s="30" t="s">
        <v>5890</v>
      </c>
      <c r="G9709" s="28">
        <v>107</v>
      </c>
      <c r="H9709" s="28" t="s">
        <v>1700</v>
      </c>
      <c r="I9709" s="28" t="s">
        <v>6170</v>
      </c>
      <c r="J9709" s="28" t="s">
        <v>6169</v>
      </c>
      <c r="K9709" s="28">
        <v>2</v>
      </c>
      <c r="L9709" s="28" t="s">
        <v>6110</v>
      </c>
      <c r="M9709" s="36" t="str">
        <f t="shared" si="151"/>
        <v>VERTOL</v>
      </c>
    </row>
    <row r="9710" spans="6:13" ht="15" thickBot="1" x14ac:dyDescent="0.4">
      <c r="F9710" s="29" t="s">
        <v>5890</v>
      </c>
      <c r="G9710" s="27" t="s">
        <v>5891</v>
      </c>
      <c r="H9710" s="27" t="s">
        <v>5889</v>
      </c>
      <c r="I9710" s="27" t="s">
        <v>6170</v>
      </c>
      <c r="J9710" s="27" t="s">
        <v>6158</v>
      </c>
      <c r="K9710" s="27">
        <v>1</v>
      </c>
      <c r="L9710" s="27" t="s">
        <v>6159</v>
      </c>
      <c r="M9710" s="36" t="str">
        <f t="shared" si="151"/>
        <v>VERTOL</v>
      </c>
    </row>
    <row r="9711" spans="6:13" ht="15" thickBot="1" x14ac:dyDescent="0.4">
      <c r="F9711" s="30" t="s">
        <v>5890</v>
      </c>
      <c r="G9711" s="28" t="s">
        <v>11817</v>
      </c>
      <c r="H9711" s="28" t="s">
        <v>5889</v>
      </c>
      <c r="I9711" s="28" t="s">
        <v>6170</v>
      </c>
      <c r="J9711" s="28" t="s">
        <v>6158</v>
      </c>
      <c r="K9711" s="28">
        <v>1</v>
      </c>
      <c r="L9711" s="28" t="s">
        <v>6159</v>
      </c>
      <c r="M9711" s="36" t="str">
        <f t="shared" si="151"/>
        <v>VERTOL</v>
      </c>
    </row>
    <row r="9712" spans="6:13" ht="15" thickBot="1" x14ac:dyDescent="0.4">
      <c r="F9712" s="29" t="s">
        <v>5893</v>
      </c>
      <c r="G9712" s="27" t="s">
        <v>11279</v>
      </c>
      <c r="H9712" s="27" t="s">
        <v>5310</v>
      </c>
      <c r="I9712" s="27" t="s">
        <v>6170</v>
      </c>
      <c r="J9712" s="27" t="s">
        <v>6169</v>
      </c>
      <c r="K9712" s="27">
        <v>2</v>
      </c>
      <c r="L9712" s="27" t="s">
        <v>6110</v>
      </c>
      <c r="M9712" s="36" t="str">
        <f t="shared" si="151"/>
        <v>VFW</v>
      </c>
    </row>
    <row r="9713" spans="6:13" ht="15" thickBot="1" x14ac:dyDescent="0.4">
      <c r="F9713" s="30" t="s">
        <v>5893</v>
      </c>
      <c r="G9713" s="28" t="s">
        <v>5894</v>
      </c>
      <c r="H9713" s="28" t="s">
        <v>5892</v>
      </c>
      <c r="I9713" s="28" t="s">
        <v>6108</v>
      </c>
      <c r="J9713" s="28" t="s">
        <v>6109</v>
      </c>
      <c r="K9713" s="28">
        <v>2</v>
      </c>
      <c r="L9713" s="28" t="s">
        <v>6110</v>
      </c>
      <c r="M9713" s="36" t="str">
        <f t="shared" si="151"/>
        <v>VFW</v>
      </c>
    </row>
    <row r="9714" spans="6:13" ht="15" thickBot="1" x14ac:dyDescent="0.4">
      <c r="F9714" s="29" t="s">
        <v>5896</v>
      </c>
      <c r="G9714" s="27" t="s">
        <v>11818</v>
      </c>
      <c r="H9714" s="27" t="s">
        <v>5898</v>
      </c>
      <c r="I9714" s="27" t="s">
        <v>6108</v>
      </c>
      <c r="J9714" s="27" t="s">
        <v>6158</v>
      </c>
      <c r="K9714" s="27">
        <v>2</v>
      </c>
      <c r="L9714" s="27" t="s">
        <v>6159</v>
      </c>
      <c r="M9714" s="36" t="str">
        <f t="shared" si="151"/>
        <v>VICKERS</v>
      </c>
    </row>
    <row r="9715" spans="6:13" ht="15" thickBot="1" x14ac:dyDescent="0.4">
      <c r="F9715" s="30" t="s">
        <v>5896</v>
      </c>
      <c r="G9715" s="28" t="s">
        <v>5899</v>
      </c>
      <c r="H9715" s="28" t="s">
        <v>5898</v>
      </c>
      <c r="I9715" s="28" t="s">
        <v>6108</v>
      </c>
      <c r="J9715" s="28" t="s">
        <v>6158</v>
      </c>
      <c r="K9715" s="28">
        <v>2</v>
      </c>
      <c r="L9715" s="28" t="s">
        <v>6159</v>
      </c>
      <c r="M9715" s="36" t="str">
        <f t="shared" si="151"/>
        <v>VICKERS</v>
      </c>
    </row>
    <row r="9716" spans="6:13" ht="15" thickBot="1" x14ac:dyDescent="0.4">
      <c r="F9716" s="29" t="s">
        <v>11819</v>
      </c>
      <c r="G9716" s="27" t="s">
        <v>11820</v>
      </c>
      <c r="H9716" s="27" t="s">
        <v>4051</v>
      </c>
      <c r="I9716" s="27" t="s">
        <v>6108</v>
      </c>
      <c r="J9716" s="27" t="s">
        <v>6158</v>
      </c>
      <c r="K9716" s="27">
        <v>1</v>
      </c>
      <c r="L9716" s="27" t="s">
        <v>6159</v>
      </c>
      <c r="M9716" s="36" t="str">
        <f t="shared" si="151"/>
        <v>VICKERS-SLINGSBY</v>
      </c>
    </row>
    <row r="9717" spans="6:13" ht="15" thickBot="1" x14ac:dyDescent="0.4">
      <c r="F9717" s="30" t="s">
        <v>11819</v>
      </c>
      <c r="G9717" s="28" t="s">
        <v>4525</v>
      </c>
      <c r="H9717" s="28" t="s">
        <v>4051</v>
      </c>
      <c r="I9717" s="28" t="s">
        <v>6108</v>
      </c>
      <c r="J9717" s="28" t="s">
        <v>6158</v>
      </c>
      <c r="K9717" s="28">
        <v>1</v>
      </c>
      <c r="L9717" s="28" t="s">
        <v>6159</v>
      </c>
      <c r="M9717" s="36" t="str">
        <f t="shared" si="151"/>
        <v>VICKERS-SLINGSBY</v>
      </c>
    </row>
    <row r="9718" spans="6:13" ht="15" thickBot="1" x14ac:dyDescent="0.4">
      <c r="F9718" s="29" t="s">
        <v>5901</v>
      </c>
      <c r="G9718" s="27" t="s">
        <v>5902</v>
      </c>
      <c r="H9718" s="27" t="s">
        <v>5900</v>
      </c>
      <c r="I9718" s="27" t="s">
        <v>6108</v>
      </c>
      <c r="J9718" s="27" t="s">
        <v>6158</v>
      </c>
      <c r="K9718" s="27">
        <v>1</v>
      </c>
      <c r="L9718" s="27" t="s">
        <v>6159</v>
      </c>
      <c r="M9718" s="36" t="str">
        <f t="shared" si="151"/>
        <v>VICTA</v>
      </c>
    </row>
    <row r="9719" spans="6:13" ht="15" thickBot="1" x14ac:dyDescent="0.4">
      <c r="F9719" s="30" t="s">
        <v>5901</v>
      </c>
      <c r="G9719" s="28" t="s">
        <v>514</v>
      </c>
      <c r="H9719" s="28" t="s">
        <v>513</v>
      </c>
      <c r="I9719" s="28" t="s">
        <v>6108</v>
      </c>
      <c r="J9719" s="28" t="s">
        <v>6158</v>
      </c>
      <c r="K9719" s="28">
        <v>1</v>
      </c>
      <c r="L9719" s="28" t="s">
        <v>6159</v>
      </c>
      <c r="M9719" s="36" t="str">
        <f t="shared" si="151"/>
        <v>VICTA</v>
      </c>
    </row>
    <row r="9720" spans="6:13" ht="15" thickBot="1" x14ac:dyDescent="0.4">
      <c r="F9720" s="29" t="s">
        <v>11821</v>
      </c>
      <c r="G9720" s="27" t="s">
        <v>1056</v>
      </c>
      <c r="H9720" s="27" t="s">
        <v>1054</v>
      </c>
      <c r="I9720" s="27" t="s">
        <v>6108</v>
      </c>
      <c r="J9720" s="27" t="s">
        <v>6158</v>
      </c>
      <c r="K9720" s="27">
        <v>1</v>
      </c>
      <c r="L9720" s="27" t="s">
        <v>6159</v>
      </c>
      <c r="M9720" s="36" t="str">
        <f t="shared" si="151"/>
        <v>VIDOR</v>
      </c>
    </row>
    <row r="9721" spans="6:13" ht="15" thickBot="1" x14ac:dyDescent="0.4">
      <c r="F9721" s="30" t="s">
        <v>11822</v>
      </c>
      <c r="G9721" s="28" t="s">
        <v>3276</v>
      </c>
      <c r="H9721" s="28" t="s">
        <v>3274</v>
      </c>
      <c r="I9721" s="28" t="s">
        <v>6108</v>
      </c>
      <c r="J9721" s="28" t="s">
        <v>6158</v>
      </c>
      <c r="K9721" s="28">
        <v>1</v>
      </c>
      <c r="L9721" s="28" t="s">
        <v>6159</v>
      </c>
      <c r="M9721" s="36" t="str">
        <f t="shared" si="151"/>
        <v>VIKING (1)</v>
      </c>
    </row>
    <row r="9722" spans="6:13" ht="15" thickBot="1" x14ac:dyDescent="0.4">
      <c r="F9722" s="29" t="s">
        <v>11822</v>
      </c>
      <c r="G9722" s="27" t="s">
        <v>5384</v>
      </c>
      <c r="H9722" s="27" t="s">
        <v>5382</v>
      </c>
      <c r="I9722" s="27" t="s">
        <v>6108</v>
      </c>
      <c r="J9722" s="27" t="s">
        <v>6158</v>
      </c>
      <c r="K9722" s="27">
        <v>1</v>
      </c>
      <c r="L9722" s="27" t="s">
        <v>6159</v>
      </c>
      <c r="M9722" s="36" t="str">
        <f t="shared" si="151"/>
        <v>VIKING (1)</v>
      </c>
    </row>
    <row r="9723" spans="6:13" ht="15" thickBot="1" x14ac:dyDescent="0.4">
      <c r="F9723" s="30" t="s">
        <v>11822</v>
      </c>
      <c r="G9723" s="28" t="s">
        <v>9102</v>
      </c>
      <c r="H9723" s="28" t="s">
        <v>3274</v>
      </c>
      <c r="I9723" s="28" t="s">
        <v>6108</v>
      </c>
      <c r="J9723" s="28" t="s">
        <v>6158</v>
      </c>
      <c r="K9723" s="28">
        <v>1</v>
      </c>
      <c r="L9723" s="28" t="s">
        <v>6159</v>
      </c>
      <c r="M9723" s="36" t="str">
        <f t="shared" si="151"/>
        <v>VIKING (1)</v>
      </c>
    </row>
    <row r="9724" spans="6:13" ht="15" thickBot="1" x14ac:dyDescent="0.4">
      <c r="F9724" s="29" t="s">
        <v>11823</v>
      </c>
      <c r="G9724" s="27" t="s">
        <v>2423</v>
      </c>
      <c r="H9724" s="27" t="s">
        <v>2422</v>
      </c>
      <c r="I9724" s="27" t="s">
        <v>6108</v>
      </c>
      <c r="J9724" s="27" t="s">
        <v>6169</v>
      </c>
      <c r="K9724" s="27">
        <v>2</v>
      </c>
      <c r="L9724" s="27" t="s">
        <v>6159</v>
      </c>
      <c r="M9724" s="36" t="str">
        <f t="shared" si="151"/>
        <v>VIKING (2)</v>
      </c>
    </row>
    <row r="9725" spans="6:13" ht="15" thickBot="1" x14ac:dyDescent="0.4">
      <c r="F9725" s="30" t="s">
        <v>11823</v>
      </c>
      <c r="G9725" s="28" t="s">
        <v>8226</v>
      </c>
      <c r="H9725" s="28" t="s">
        <v>2422</v>
      </c>
      <c r="I9725" s="28" t="s">
        <v>6108</v>
      </c>
      <c r="J9725" s="28" t="s">
        <v>6169</v>
      </c>
      <c r="K9725" s="28">
        <v>2</v>
      </c>
      <c r="L9725" s="28" t="s">
        <v>6159</v>
      </c>
      <c r="M9725" s="36" t="str">
        <f t="shared" si="151"/>
        <v>VIKING (2)</v>
      </c>
    </row>
    <row r="9726" spans="6:13" ht="15" thickBot="1" x14ac:dyDescent="0.4">
      <c r="F9726" s="29" t="s">
        <v>5904</v>
      </c>
      <c r="G9726" s="27" t="s">
        <v>5905</v>
      </c>
      <c r="H9726" s="27" t="s">
        <v>5903</v>
      </c>
      <c r="I9726" s="27" t="s">
        <v>6108</v>
      </c>
      <c r="J9726" s="27" t="s">
        <v>6109</v>
      </c>
      <c r="K9726" s="27">
        <v>1</v>
      </c>
      <c r="L9726" s="27" t="s">
        <v>6159</v>
      </c>
      <c r="M9726" s="36" t="str">
        <f t="shared" si="151"/>
        <v>VIPER</v>
      </c>
    </row>
    <row r="9727" spans="6:13" ht="15" thickBot="1" x14ac:dyDescent="0.4">
      <c r="F9727" s="30" t="s">
        <v>5907</v>
      </c>
      <c r="G9727" s="28" t="s">
        <v>5908</v>
      </c>
      <c r="H9727" s="28" t="s">
        <v>5906</v>
      </c>
      <c r="I9727" s="28" t="s">
        <v>6108</v>
      </c>
      <c r="J9727" s="28" t="s">
        <v>6109</v>
      </c>
      <c r="K9727" s="28">
        <v>1</v>
      </c>
      <c r="L9727" s="28" t="s">
        <v>6159</v>
      </c>
      <c r="M9727" s="36" t="str">
        <f t="shared" si="151"/>
        <v>VISIONAIRE</v>
      </c>
    </row>
    <row r="9728" spans="6:13" ht="15" thickBot="1" x14ac:dyDescent="0.4">
      <c r="F9728" s="29" t="s">
        <v>5907</v>
      </c>
      <c r="G9728" s="27" t="s">
        <v>11824</v>
      </c>
      <c r="H9728" s="27" t="s">
        <v>5906</v>
      </c>
      <c r="I9728" s="27" t="s">
        <v>6108</v>
      </c>
      <c r="J9728" s="27" t="s">
        <v>6109</v>
      </c>
      <c r="K9728" s="27">
        <v>1</v>
      </c>
      <c r="L9728" s="27" t="s">
        <v>6159</v>
      </c>
      <c r="M9728" s="36" t="str">
        <f t="shared" si="151"/>
        <v>VISIONAIRE</v>
      </c>
    </row>
    <row r="9729" spans="6:13" ht="15" thickBot="1" x14ac:dyDescent="0.4">
      <c r="F9729" s="30" t="s">
        <v>5910</v>
      </c>
      <c r="G9729" s="28" t="s">
        <v>5911</v>
      </c>
      <c r="H9729" s="28" t="s">
        <v>5909</v>
      </c>
      <c r="I9729" s="28" t="s">
        <v>6108</v>
      </c>
      <c r="J9729" s="28" t="s">
        <v>6158</v>
      </c>
      <c r="K9729" s="28">
        <v>1</v>
      </c>
      <c r="L9729" s="28" t="s">
        <v>6159</v>
      </c>
      <c r="M9729" s="36" t="str">
        <f t="shared" si="151"/>
        <v>VITEK</v>
      </c>
    </row>
    <row r="9730" spans="6:13" ht="15" thickBot="1" x14ac:dyDescent="0.4">
      <c r="F9730" s="29" t="s">
        <v>5913</v>
      </c>
      <c r="G9730" s="27" t="s">
        <v>11825</v>
      </c>
      <c r="H9730" s="27" t="s">
        <v>5912</v>
      </c>
      <c r="I9730" s="27" t="s">
        <v>6108</v>
      </c>
      <c r="J9730" s="27" t="s">
        <v>6158</v>
      </c>
      <c r="K9730" s="27">
        <v>1</v>
      </c>
      <c r="L9730" s="27" t="s">
        <v>6159</v>
      </c>
      <c r="M9730" s="36" t="str">
        <f t="shared" si="151"/>
        <v>VOL MEDITERRANI</v>
      </c>
    </row>
    <row r="9731" spans="6:13" ht="15" thickBot="1" x14ac:dyDescent="0.4">
      <c r="F9731" s="30" t="s">
        <v>5913</v>
      </c>
      <c r="G9731" s="28" t="s">
        <v>5914</v>
      </c>
      <c r="H9731" s="28" t="s">
        <v>5912</v>
      </c>
      <c r="I9731" s="28" t="s">
        <v>6108</v>
      </c>
      <c r="J9731" s="28" t="s">
        <v>6158</v>
      </c>
      <c r="K9731" s="28">
        <v>1</v>
      </c>
      <c r="L9731" s="28" t="s">
        <v>6159</v>
      </c>
      <c r="M9731" s="36" t="str">
        <f t="shared" si="151"/>
        <v>VOL MEDITERRANI</v>
      </c>
    </row>
    <row r="9732" spans="6:13" ht="15" thickBot="1" x14ac:dyDescent="0.4">
      <c r="F9732" s="29" t="s">
        <v>11826</v>
      </c>
      <c r="G9732" s="27" t="s">
        <v>11827</v>
      </c>
      <c r="H9732" s="27" t="s">
        <v>229</v>
      </c>
      <c r="I9732" s="27" t="s">
        <v>6108</v>
      </c>
      <c r="J9732" s="27" t="s">
        <v>6158</v>
      </c>
      <c r="K9732" s="27">
        <v>1</v>
      </c>
      <c r="L9732" s="27" t="s">
        <v>6159</v>
      </c>
      <c r="M9732" s="36" t="str">
        <f t="shared" si="151"/>
        <v>VOLAIRCRAFT</v>
      </c>
    </row>
    <row r="9733" spans="6:13" ht="15" thickBot="1" x14ac:dyDescent="0.4">
      <c r="F9733" s="30" t="s">
        <v>11826</v>
      </c>
      <c r="G9733" s="28" t="s">
        <v>11828</v>
      </c>
      <c r="H9733" s="28" t="s">
        <v>229</v>
      </c>
      <c r="I9733" s="28" t="s">
        <v>6108</v>
      </c>
      <c r="J9733" s="28" t="s">
        <v>6158</v>
      </c>
      <c r="K9733" s="28">
        <v>1</v>
      </c>
      <c r="L9733" s="28" t="s">
        <v>6159</v>
      </c>
      <c r="M9733" s="36" t="str">
        <f t="shared" si="151"/>
        <v>VOLAIRCRAFT</v>
      </c>
    </row>
    <row r="9734" spans="6:13" ht="15" thickBot="1" x14ac:dyDescent="0.4">
      <c r="F9734" s="29" t="s">
        <v>11826</v>
      </c>
      <c r="G9734" s="27" t="s">
        <v>11829</v>
      </c>
      <c r="H9734" s="27" t="s">
        <v>229</v>
      </c>
      <c r="I9734" s="27" t="s">
        <v>6108</v>
      </c>
      <c r="J9734" s="27" t="s">
        <v>6158</v>
      </c>
      <c r="K9734" s="27">
        <v>1</v>
      </c>
      <c r="L9734" s="27" t="s">
        <v>6159</v>
      </c>
      <c r="M9734" s="36" t="str">
        <f t="shared" si="151"/>
        <v>VOLAIRCRAFT</v>
      </c>
    </row>
    <row r="9735" spans="6:13" ht="15" thickBot="1" x14ac:dyDescent="0.4">
      <c r="F9735" s="30" t="s">
        <v>5916</v>
      </c>
      <c r="G9735" s="28" t="s">
        <v>5917</v>
      </c>
      <c r="H9735" s="28" t="s">
        <v>5915</v>
      </c>
      <c r="I9735" s="28" t="s">
        <v>6108</v>
      </c>
      <c r="J9735" s="28" t="s">
        <v>6158</v>
      </c>
      <c r="K9735" s="28">
        <v>1</v>
      </c>
      <c r="L9735" s="28" t="s">
        <v>6159</v>
      </c>
      <c r="M9735" s="36" t="str">
        <f t="shared" ref="M9735:M9798" si="152">F9735</f>
        <v>VOLANTE</v>
      </c>
    </row>
    <row r="9736" spans="6:13" ht="15" thickBot="1" x14ac:dyDescent="0.4">
      <c r="F9736" s="29" t="s">
        <v>5919</v>
      </c>
      <c r="G9736" s="27" t="s">
        <v>5492</v>
      </c>
      <c r="H9736" s="27" t="s">
        <v>5918</v>
      </c>
      <c r="I9736" s="27" t="s">
        <v>6165</v>
      </c>
      <c r="J9736" s="27" t="s">
        <v>6158</v>
      </c>
      <c r="K9736" s="27">
        <v>1</v>
      </c>
      <c r="L9736" s="27" t="s">
        <v>6159</v>
      </c>
      <c r="M9736" s="36" t="str">
        <f t="shared" si="152"/>
        <v>VOLMER</v>
      </c>
    </row>
    <row r="9737" spans="6:13" ht="15" thickBot="1" x14ac:dyDescent="0.4">
      <c r="F9737" s="30" t="s">
        <v>5919</v>
      </c>
      <c r="G9737" s="28" t="s">
        <v>11830</v>
      </c>
      <c r="H9737" s="28" t="s">
        <v>5918</v>
      </c>
      <c r="I9737" s="28" t="s">
        <v>6165</v>
      </c>
      <c r="J9737" s="28" t="s">
        <v>6158</v>
      </c>
      <c r="K9737" s="28">
        <v>1</v>
      </c>
      <c r="L9737" s="28" t="s">
        <v>6159</v>
      </c>
      <c r="M9737" s="36" t="str">
        <f t="shared" si="152"/>
        <v>VOLMER</v>
      </c>
    </row>
    <row r="9738" spans="6:13" ht="15" thickBot="1" x14ac:dyDescent="0.4">
      <c r="F9738" s="29" t="s">
        <v>11831</v>
      </c>
      <c r="G9738" s="27">
        <v>18</v>
      </c>
      <c r="H9738" s="27" t="s">
        <v>1427</v>
      </c>
      <c r="I9738" s="27" t="s">
        <v>6108</v>
      </c>
      <c r="J9738" s="27" t="s">
        <v>6158</v>
      </c>
      <c r="K9738" s="27">
        <v>2</v>
      </c>
      <c r="L9738" s="27" t="s">
        <v>6159</v>
      </c>
      <c r="M9738" s="36" t="str">
        <f t="shared" si="152"/>
        <v>VOLPAR</v>
      </c>
    </row>
    <row r="9739" spans="6:13" ht="15" thickBot="1" x14ac:dyDescent="0.4">
      <c r="F9739" s="30" t="s">
        <v>11831</v>
      </c>
      <c r="G9739" s="28" t="s">
        <v>11832</v>
      </c>
      <c r="H9739" s="28" t="s">
        <v>1970</v>
      </c>
      <c r="I9739" s="28" t="s">
        <v>6108</v>
      </c>
      <c r="J9739" s="28" t="s">
        <v>6169</v>
      </c>
      <c r="K9739" s="28">
        <v>2</v>
      </c>
      <c r="L9739" s="28" t="s">
        <v>6159</v>
      </c>
      <c r="M9739" s="36" t="str">
        <f t="shared" si="152"/>
        <v>VOLPAR</v>
      </c>
    </row>
    <row r="9740" spans="6:13" ht="15" thickBot="1" x14ac:dyDescent="0.4">
      <c r="F9740" s="29" t="s">
        <v>11831</v>
      </c>
      <c r="G9740" s="27" t="s">
        <v>11833</v>
      </c>
      <c r="H9740" s="27" t="s">
        <v>1413</v>
      </c>
      <c r="I9740" s="27" t="s">
        <v>6108</v>
      </c>
      <c r="J9740" s="27" t="s">
        <v>6169</v>
      </c>
      <c r="K9740" s="27">
        <v>2</v>
      </c>
      <c r="L9740" s="27" t="s">
        <v>6159</v>
      </c>
      <c r="M9740" s="36" t="str">
        <f t="shared" si="152"/>
        <v>VOLPAR</v>
      </c>
    </row>
    <row r="9741" spans="6:13" ht="15" thickBot="1" x14ac:dyDescent="0.4">
      <c r="F9741" s="30" t="s">
        <v>11831</v>
      </c>
      <c r="G9741" s="28" t="s">
        <v>11834</v>
      </c>
      <c r="H9741" s="28" t="s">
        <v>1413</v>
      </c>
      <c r="I9741" s="28" t="s">
        <v>6108</v>
      </c>
      <c r="J9741" s="28" t="s">
        <v>6169</v>
      </c>
      <c r="K9741" s="28">
        <v>2</v>
      </c>
      <c r="L9741" s="28" t="s">
        <v>6159</v>
      </c>
      <c r="M9741" s="36" t="str">
        <f t="shared" si="152"/>
        <v>VOLPAR</v>
      </c>
    </row>
    <row r="9742" spans="6:13" ht="15" thickBot="1" x14ac:dyDescent="0.4">
      <c r="F9742" s="29" t="s">
        <v>11835</v>
      </c>
      <c r="G9742" s="27" t="s">
        <v>9853</v>
      </c>
      <c r="H9742" s="27" t="s">
        <v>4057</v>
      </c>
      <c r="I9742" s="27" t="s">
        <v>6108</v>
      </c>
      <c r="J9742" s="27" t="s">
        <v>6109</v>
      </c>
      <c r="K9742" s="27">
        <v>1</v>
      </c>
      <c r="L9742" s="27" t="s">
        <v>6110</v>
      </c>
      <c r="M9742" s="36" t="str">
        <f t="shared" si="152"/>
        <v>VOUGHT</v>
      </c>
    </row>
    <row r="9743" spans="6:13" ht="15" thickBot="1" x14ac:dyDescent="0.4">
      <c r="F9743" s="30" t="s">
        <v>11835</v>
      </c>
      <c r="G9743" s="28" t="s">
        <v>9854</v>
      </c>
      <c r="H9743" s="28" t="s">
        <v>4057</v>
      </c>
      <c r="I9743" s="28" t="s">
        <v>6108</v>
      </c>
      <c r="J9743" s="28" t="s">
        <v>6109</v>
      </c>
      <c r="K9743" s="28">
        <v>1</v>
      </c>
      <c r="L9743" s="28" t="s">
        <v>6110</v>
      </c>
      <c r="M9743" s="36" t="str">
        <f t="shared" si="152"/>
        <v>VOUGHT</v>
      </c>
    </row>
    <row r="9744" spans="6:13" ht="15" thickBot="1" x14ac:dyDescent="0.4">
      <c r="F9744" s="29" t="s">
        <v>11835</v>
      </c>
      <c r="G9744" s="27" t="s">
        <v>11836</v>
      </c>
      <c r="H9744" s="27" t="s">
        <v>424</v>
      </c>
      <c r="I9744" s="27" t="s">
        <v>6170</v>
      </c>
      <c r="J9744" s="27" t="s">
        <v>6169</v>
      </c>
      <c r="K9744" s="27">
        <v>2</v>
      </c>
      <c r="L9744" s="27" t="s">
        <v>6159</v>
      </c>
      <c r="M9744" s="36" t="str">
        <f t="shared" si="152"/>
        <v>VOUGHT</v>
      </c>
    </row>
    <row r="9745" spans="6:13" ht="15" thickBot="1" x14ac:dyDescent="0.4">
      <c r="F9745" s="30" t="s">
        <v>11835</v>
      </c>
      <c r="G9745" s="28" t="s">
        <v>11837</v>
      </c>
      <c r="H9745" s="28" t="s">
        <v>424</v>
      </c>
      <c r="I9745" s="28" t="s">
        <v>6170</v>
      </c>
      <c r="J9745" s="28" t="s">
        <v>6169</v>
      </c>
      <c r="K9745" s="28">
        <v>2</v>
      </c>
      <c r="L9745" s="28" t="s">
        <v>6159</v>
      </c>
      <c r="M9745" s="36" t="str">
        <f t="shared" si="152"/>
        <v>VOUGHT</v>
      </c>
    </row>
    <row r="9746" spans="6:13" ht="15" thickBot="1" x14ac:dyDescent="0.4">
      <c r="F9746" s="29" t="s">
        <v>11835</v>
      </c>
      <c r="G9746" s="27" t="s">
        <v>9856</v>
      </c>
      <c r="H9746" s="27" t="s">
        <v>4057</v>
      </c>
      <c r="I9746" s="27" t="s">
        <v>6108</v>
      </c>
      <c r="J9746" s="27" t="s">
        <v>6109</v>
      </c>
      <c r="K9746" s="27">
        <v>1</v>
      </c>
      <c r="L9746" s="27" t="s">
        <v>6110</v>
      </c>
      <c r="M9746" s="36" t="str">
        <f t="shared" si="152"/>
        <v>VOUGHT</v>
      </c>
    </row>
    <row r="9747" spans="6:13" ht="15" thickBot="1" x14ac:dyDescent="0.4">
      <c r="F9747" s="30" t="s">
        <v>11838</v>
      </c>
      <c r="G9747" s="28" t="s">
        <v>7753</v>
      </c>
      <c r="H9747" s="28" t="s">
        <v>2096</v>
      </c>
      <c r="I9747" s="28" t="s">
        <v>6108</v>
      </c>
      <c r="J9747" s="28" t="s">
        <v>6158</v>
      </c>
      <c r="K9747" s="28">
        <v>1</v>
      </c>
      <c r="L9747" s="28" t="s">
        <v>6110</v>
      </c>
      <c r="M9747" s="36" t="str">
        <f t="shared" si="152"/>
        <v>VOUGHT-SIKORSKY</v>
      </c>
    </row>
    <row r="9748" spans="6:13" ht="15" thickBot="1" x14ac:dyDescent="0.4">
      <c r="F9748" s="29" t="s">
        <v>11838</v>
      </c>
      <c r="G9748" s="27" t="s">
        <v>7905</v>
      </c>
      <c r="H9748" s="27" t="s">
        <v>2096</v>
      </c>
      <c r="I9748" s="27" t="s">
        <v>6108</v>
      </c>
      <c r="J9748" s="27" t="s">
        <v>6158</v>
      </c>
      <c r="K9748" s="27">
        <v>1</v>
      </c>
      <c r="L9748" s="27" t="s">
        <v>6110</v>
      </c>
      <c r="M9748" s="36" t="str">
        <f t="shared" si="152"/>
        <v>VOUGHT-SIKORSKY</v>
      </c>
    </row>
    <row r="9749" spans="6:13" ht="15" thickBot="1" x14ac:dyDescent="0.4">
      <c r="F9749" s="30" t="s">
        <v>11838</v>
      </c>
      <c r="G9749" s="28" t="s">
        <v>7909</v>
      </c>
      <c r="H9749" s="28" t="s">
        <v>2096</v>
      </c>
      <c r="I9749" s="28" t="s">
        <v>6108</v>
      </c>
      <c r="J9749" s="28" t="s">
        <v>6158</v>
      </c>
      <c r="K9749" s="28">
        <v>1</v>
      </c>
      <c r="L9749" s="28" t="s">
        <v>6110</v>
      </c>
      <c r="M9749" s="36" t="str">
        <f t="shared" si="152"/>
        <v>VOUGHT-SIKORSKY</v>
      </c>
    </row>
    <row r="9750" spans="6:13" ht="15" thickBot="1" x14ac:dyDescent="0.4">
      <c r="F9750" s="29" t="s">
        <v>5921</v>
      </c>
      <c r="G9750" s="27" t="s">
        <v>5922</v>
      </c>
      <c r="H9750" s="27" t="s">
        <v>5920</v>
      </c>
      <c r="I9750" s="27" t="s">
        <v>6108</v>
      </c>
      <c r="J9750" s="27" t="s">
        <v>6158</v>
      </c>
      <c r="K9750" s="27">
        <v>1</v>
      </c>
      <c r="L9750" s="27" t="s">
        <v>6159</v>
      </c>
      <c r="M9750" s="36" t="str">
        <f t="shared" si="152"/>
        <v>VSR</v>
      </c>
    </row>
    <row r="9751" spans="6:13" ht="15" thickBot="1" x14ac:dyDescent="0.4">
      <c r="F9751" s="30" t="s">
        <v>5921</v>
      </c>
      <c r="G9751" s="28" t="s">
        <v>11839</v>
      </c>
      <c r="H9751" s="28" t="s">
        <v>5920</v>
      </c>
      <c r="I9751" s="28" t="s">
        <v>6108</v>
      </c>
      <c r="J9751" s="28" t="s">
        <v>6158</v>
      </c>
      <c r="K9751" s="28">
        <v>1</v>
      </c>
      <c r="L9751" s="28" t="s">
        <v>6159</v>
      </c>
      <c r="M9751" s="36" t="str">
        <f t="shared" si="152"/>
        <v>VSR</v>
      </c>
    </row>
    <row r="9752" spans="6:13" ht="15" thickBot="1" x14ac:dyDescent="0.4">
      <c r="F9752" s="29" t="s">
        <v>5924</v>
      </c>
      <c r="G9752" s="27" t="s">
        <v>11840</v>
      </c>
      <c r="H9752" s="27" t="s">
        <v>5923</v>
      </c>
      <c r="I9752" s="27" t="s">
        <v>6108</v>
      </c>
      <c r="J9752" s="27" t="s">
        <v>6158</v>
      </c>
      <c r="K9752" s="27">
        <v>2</v>
      </c>
      <c r="L9752" s="27" t="s">
        <v>6159</v>
      </c>
      <c r="M9752" s="36" t="str">
        <f t="shared" si="152"/>
        <v>VSTOL</v>
      </c>
    </row>
    <row r="9753" spans="6:13" ht="15" thickBot="1" x14ac:dyDescent="0.4">
      <c r="F9753" s="30" t="s">
        <v>5924</v>
      </c>
      <c r="G9753" s="28" t="s">
        <v>5927</v>
      </c>
      <c r="H9753" s="28" t="s">
        <v>5926</v>
      </c>
      <c r="I9753" s="28" t="s">
        <v>6108</v>
      </c>
      <c r="J9753" s="28" t="s">
        <v>6158</v>
      </c>
      <c r="K9753" s="28">
        <v>1</v>
      </c>
      <c r="L9753" s="28" t="s">
        <v>6159</v>
      </c>
      <c r="M9753" s="36" t="str">
        <f t="shared" si="152"/>
        <v>VSTOL</v>
      </c>
    </row>
    <row r="9754" spans="6:13" ht="15" thickBot="1" x14ac:dyDescent="0.4">
      <c r="F9754" s="29" t="s">
        <v>5924</v>
      </c>
      <c r="G9754" s="27" t="s">
        <v>5925</v>
      </c>
      <c r="H9754" s="27" t="s">
        <v>5923</v>
      </c>
      <c r="I9754" s="27" t="s">
        <v>6108</v>
      </c>
      <c r="J9754" s="27" t="s">
        <v>6158</v>
      </c>
      <c r="K9754" s="27">
        <v>2</v>
      </c>
      <c r="L9754" s="27" t="s">
        <v>6159</v>
      </c>
      <c r="M9754" s="36" t="str">
        <f t="shared" si="152"/>
        <v>VSTOL</v>
      </c>
    </row>
    <row r="9755" spans="6:13" ht="15" thickBot="1" x14ac:dyDescent="0.4">
      <c r="F9755" s="30" t="s">
        <v>5924</v>
      </c>
      <c r="G9755" s="28" t="s">
        <v>11841</v>
      </c>
      <c r="H9755" s="28" t="s">
        <v>5926</v>
      </c>
      <c r="I9755" s="28" t="s">
        <v>6108</v>
      </c>
      <c r="J9755" s="28" t="s">
        <v>6158</v>
      </c>
      <c r="K9755" s="28">
        <v>1</v>
      </c>
      <c r="L9755" s="28" t="s">
        <v>6159</v>
      </c>
      <c r="M9755" s="36" t="str">
        <f t="shared" si="152"/>
        <v>VSTOL</v>
      </c>
    </row>
    <row r="9756" spans="6:13" ht="15" thickBot="1" x14ac:dyDescent="0.4">
      <c r="F9756" s="29" t="s">
        <v>5929</v>
      </c>
      <c r="G9756" s="27" t="s">
        <v>5930</v>
      </c>
      <c r="H9756" s="27" t="s">
        <v>5928</v>
      </c>
      <c r="I9756" s="27" t="s">
        <v>6170</v>
      </c>
      <c r="J9756" s="27" t="s">
        <v>6158</v>
      </c>
      <c r="K9756" s="27">
        <v>1</v>
      </c>
      <c r="L9756" s="27" t="s">
        <v>6159</v>
      </c>
      <c r="M9756" s="36" t="str">
        <f t="shared" si="152"/>
        <v>VTOL AIRCRAFT</v>
      </c>
    </row>
    <row r="9757" spans="6:13" ht="15" thickBot="1" x14ac:dyDescent="0.4">
      <c r="F9757" s="30" t="s">
        <v>5932</v>
      </c>
      <c r="G9757" s="28" t="s">
        <v>10408</v>
      </c>
      <c r="H9757" s="28" t="s">
        <v>4614</v>
      </c>
      <c r="I9757" s="28" t="s">
        <v>6108</v>
      </c>
      <c r="J9757" s="28" t="s">
        <v>6169</v>
      </c>
      <c r="K9757" s="28">
        <v>2</v>
      </c>
      <c r="L9757" s="28" t="s">
        <v>6159</v>
      </c>
      <c r="M9757" s="36" t="str">
        <f t="shared" si="152"/>
        <v>VULCANAIR</v>
      </c>
    </row>
    <row r="9758" spans="6:13" ht="15" thickBot="1" x14ac:dyDescent="0.4">
      <c r="F9758" s="29" t="s">
        <v>5932</v>
      </c>
      <c r="G9758" s="27" t="s">
        <v>11224</v>
      </c>
      <c r="H9758" s="27" t="s">
        <v>5302</v>
      </c>
      <c r="I9758" s="27" t="s">
        <v>6108</v>
      </c>
      <c r="J9758" s="27" t="s">
        <v>6169</v>
      </c>
      <c r="K9758" s="27">
        <v>2</v>
      </c>
      <c r="L9758" s="27" t="s">
        <v>6159</v>
      </c>
      <c r="M9758" s="36" t="str">
        <f t="shared" si="152"/>
        <v>VULCANAIR</v>
      </c>
    </row>
    <row r="9759" spans="6:13" ht="15" thickBot="1" x14ac:dyDescent="0.4">
      <c r="F9759" s="30" t="s">
        <v>5932</v>
      </c>
      <c r="G9759" s="28" t="s">
        <v>11842</v>
      </c>
      <c r="H9759" s="28" t="s">
        <v>5931</v>
      </c>
      <c r="I9759" s="28" t="s">
        <v>6108</v>
      </c>
      <c r="J9759" s="28" t="s">
        <v>6169</v>
      </c>
      <c r="K9759" s="28">
        <v>1</v>
      </c>
      <c r="L9759" s="28" t="s">
        <v>6159</v>
      </c>
      <c r="M9759" s="36" t="str">
        <f t="shared" si="152"/>
        <v>VULCANAIR</v>
      </c>
    </row>
    <row r="9760" spans="6:13" ht="15" thickBot="1" x14ac:dyDescent="0.4">
      <c r="F9760" s="29" t="s">
        <v>5932</v>
      </c>
      <c r="G9760" s="27" t="s">
        <v>9862</v>
      </c>
      <c r="H9760" s="27" t="s">
        <v>4618</v>
      </c>
      <c r="I9760" s="27" t="s">
        <v>6108</v>
      </c>
      <c r="J9760" s="27" t="s">
        <v>6158</v>
      </c>
      <c r="K9760" s="27">
        <v>2</v>
      </c>
      <c r="L9760" s="27" t="s">
        <v>6159</v>
      </c>
      <c r="M9760" s="36" t="str">
        <f t="shared" si="152"/>
        <v>VULCANAIR</v>
      </c>
    </row>
    <row r="9761" spans="6:13" ht="15" thickBot="1" x14ac:dyDescent="0.4">
      <c r="F9761" s="30" t="s">
        <v>5932</v>
      </c>
      <c r="G9761" s="28" t="s">
        <v>10415</v>
      </c>
      <c r="H9761" s="28" t="s">
        <v>4618</v>
      </c>
      <c r="I9761" s="28" t="s">
        <v>6108</v>
      </c>
      <c r="J9761" s="28" t="s">
        <v>6158</v>
      </c>
      <c r="K9761" s="28">
        <v>2</v>
      </c>
      <c r="L9761" s="28" t="s">
        <v>6159</v>
      </c>
      <c r="M9761" s="36" t="str">
        <f t="shared" si="152"/>
        <v>VULCANAIR</v>
      </c>
    </row>
    <row r="9762" spans="6:13" ht="15" thickBot="1" x14ac:dyDescent="0.4">
      <c r="F9762" s="29" t="s">
        <v>5932</v>
      </c>
      <c r="G9762" s="27" t="s">
        <v>10416</v>
      </c>
      <c r="H9762" s="27" t="s">
        <v>4618</v>
      </c>
      <c r="I9762" s="27" t="s">
        <v>6108</v>
      </c>
      <c r="J9762" s="27" t="s">
        <v>6158</v>
      </c>
      <c r="K9762" s="27">
        <v>2</v>
      </c>
      <c r="L9762" s="27" t="s">
        <v>6159</v>
      </c>
      <c r="M9762" s="36" t="str">
        <f t="shared" si="152"/>
        <v>VULCANAIR</v>
      </c>
    </row>
    <row r="9763" spans="6:13" ht="15" thickBot="1" x14ac:dyDescent="0.4">
      <c r="F9763" s="30" t="s">
        <v>5932</v>
      </c>
      <c r="G9763" s="28" t="s">
        <v>5303</v>
      </c>
      <c r="H9763" s="28" t="s">
        <v>5302</v>
      </c>
      <c r="I9763" s="28" t="s">
        <v>6108</v>
      </c>
      <c r="J9763" s="28" t="s">
        <v>6169</v>
      </c>
      <c r="K9763" s="28">
        <v>2</v>
      </c>
      <c r="L9763" s="28" t="s">
        <v>6159</v>
      </c>
      <c r="M9763" s="36" t="str">
        <f t="shared" si="152"/>
        <v>VULCANAIR</v>
      </c>
    </row>
    <row r="9764" spans="6:13" ht="15" thickBot="1" x14ac:dyDescent="0.4">
      <c r="F9764" s="29" t="s">
        <v>5932</v>
      </c>
      <c r="G9764" s="27" t="s">
        <v>5933</v>
      </c>
      <c r="H9764" s="27" t="s">
        <v>5931</v>
      </c>
      <c r="I9764" s="27" t="s">
        <v>6108</v>
      </c>
      <c r="J9764" s="27" t="s">
        <v>6169</v>
      </c>
      <c r="K9764" s="27">
        <v>1</v>
      </c>
      <c r="L9764" s="27" t="s">
        <v>6159</v>
      </c>
      <c r="M9764" s="36" t="str">
        <f t="shared" si="152"/>
        <v>VULCANAIR</v>
      </c>
    </row>
    <row r="9765" spans="6:13" ht="15" thickBot="1" x14ac:dyDescent="0.4">
      <c r="F9765" s="30" t="s">
        <v>5932</v>
      </c>
      <c r="G9765" s="28" t="s">
        <v>4615</v>
      </c>
      <c r="H9765" s="28" t="s">
        <v>4614</v>
      </c>
      <c r="I9765" s="28" t="s">
        <v>6108</v>
      </c>
      <c r="J9765" s="28" t="s">
        <v>6169</v>
      </c>
      <c r="K9765" s="28">
        <v>2</v>
      </c>
      <c r="L9765" s="28" t="s">
        <v>6159</v>
      </c>
      <c r="M9765" s="36" t="str">
        <f t="shared" si="152"/>
        <v>VULCANAIR</v>
      </c>
    </row>
    <row r="9766" spans="6:13" ht="15" thickBot="1" x14ac:dyDescent="0.4">
      <c r="F9766" s="29" t="s">
        <v>5932</v>
      </c>
      <c r="G9766" s="27" t="s">
        <v>11843</v>
      </c>
      <c r="H9766" s="27" t="s">
        <v>4614</v>
      </c>
      <c r="I9766" s="27" t="s">
        <v>6108</v>
      </c>
      <c r="J9766" s="27" t="s">
        <v>6169</v>
      </c>
      <c r="K9766" s="27">
        <v>2</v>
      </c>
      <c r="L9766" s="27" t="s">
        <v>6159</v>
      </c>
      <c r="M9766" s="36" t="str">
        <f t="shared" si="152"/>
        <v>VULCANAIR</v>
      </c>
    </row>
    <row r="9767" spans="6:13" ht="15" thickBot="1" x14ac:dyDescent="0.4">
      <c r="F9767" s="30" t="s">
        <v>5932</v>
      </c>
      <c r="G9767" s="28" t="s">
        <v>11844</v>
      </c>
      <c r="H9767" s="28" t="s">
        <v>4614</v>
      </c>
      <c r="I9767" s="28" t="s">
        <v>6108</v>
      </c>
      <c r="J9767" s="28" t="s">
        <v>6169</v>
      </c>
      <c r="K9767" s="28">
        <v>2</v>
      </c>
      <c r="L9767" s="28" t="s">
        <v>6159</v>
      </c>
      <c r="M9767" s="36" t="str">
        <f t="shared" si="152"/>
        <v>VULCANAIR</v>
      </c>
    </row>
    <row r="9768" spans="6:13" ht="15" thickBot="1" x14ac:dyDescent="0.4">
      <c r="F9768" s="29" t="s">
        <v>5932</v>
      </c>
      <c r="G9768" s="27" t="s">
        <v>11845</v>
      </c>
      <c r="H9768" s="27" t="s">
        <v>4618</v>
      </c>
      <c r="I9768" s="27" t="s">
        <v>6108</v>
      </c>
      <c r="J9768" s="27" t="s">
        <v>6158</v>
      </c>
      <c r="K9768" s="27">
        <v>2</v>
      </c>
      <c r="L9768" s="27" t="s">
        <v>6159</v>
      </c>
      <c r="M9768" s="36" t="str">
        <f t="shared" si="152"/>
        <v>VULCANAIR</v>
      </c>
    </row>
    <row r="9769" spans="6:13" ht="15" thickBot="1" x14ac:dyDescent="0.4">
      <c r="F9769" s="30" t="s">
        <v>5932</v>
      </c>
      <c r="G9769" s="28" t="s">
        <v>11846</v>
      </c>
      <c r="H9769" s="28" t="s">
        <v>4614</v>
      </c>
      <c r="I9769" s="28" t="s">
        <v>6108</v>
      </c>
      <c r="J9769" s="28" t="s">
        <v>6169</v>
      </c>
      <c r="K9769" s="28">
        <v>2</v>
      </c>
      <c r="L9769" s="28" t="s">
        <v>6159</v>
      </c>
      <c r="M9769" s="36" t="str">
        <f t="shared" si="152"/>
        <v>VULCANAIR</v>
      </c>
    </row>
    <row r="9770" spans="6:13" ht="15" thickBot="1" x14ac:dyDescent="0.4">
      <c r="F9770" s="29" t="s">
        <v>5932</v>
      </c>
      <c r="G9770" s="27" t="s">
        <v>11847</v>
      </c>
      <c r="H9770" s="27" t="s">
        <v>4614</v>
      </c>
      <c r="I9770" s="27" t="s">
        <v>6108</v>
      </c>
      <c r="J9770" s="27" t="s">
        <v>6169</v>
      </c>
      <c r="K9770" s="27">
        <v>2</v>
      </c>
      <c r="L9770" s="27" t="s">
        <v>6159</v>
      </c>
      <c r="M9770" s="36" t="str">
        <f t="shared" si="152"/>
        <v>VULCANAIR</v>
      </c>
    </row>
    <row r="9771" spans="6:13" ht="15" thickBot="1" x14ac:dyDescent="0.4">
      <c r="F9771" s="30" t="s">
        <v>5932</v>
      </c>
      <c r="G9771" s="28" t="s">
        <v>11848</v>
      </c>
      <c r="H9771" s="28" t="s">
        <v>4618</v>
      </c>
      <c r="I9771" s="28" t="s">
        <v>6108</v>
      </c>
      <c r="J9771" s="28" t="s">
        <v>6158</v>
      </c>
      <c r="K9771" s="28">
        <v>2</v>
      </c>
      <c r="L9771" s="28" t="s">
        <v>6159</v>
      </c>
      <c r="M9771" s="36" t="str">
        <f t="shared" si="152"/>
        <v>VULCANAIR</v>
      </c>
    </row>
    <row r="9772" spans="6:13" ht="15" thickBot="1" x14ac:dyDescent="0.4">
      <c r="F9772" s="29" t="s">
        <v>5932</v>
      </c>
      <c r="G9772" s="27" t="s">
        <v>11849</v>
      </c>
      <c r="H9772" s="27" t="s">
        <v>515</v>
      </c>
      <c r="I9772" s="27" t="s">
        <v>6108</v>
      </c>
      <c r="J9772" s="27" t="s">
        <v>6158</v>
      </c>
      <c r="K9772" s="27">
        <v>1</v>
      </c>
      <c r="L9772" s="27" t="s">
        <v>6159</v>
      </c>
      <c r="M9772" s="36" t="str">
        <f t="shared" si="152"/>
        <v>VULCANAIR</v>
      </c>
    </row>
    <row r="9773" spans="6:13" ht="15" thickBot="1" x14ac:dyDescent="0.4">
      <c r="F9773" s="30" t="s">
        <v>11850</v>
      </c>
      <c r="G9773" s="28" t="s">
        <v>8049</v>
      </c>
      <c r="H9773" s="28" t="s">
        <v>2243</v>
      </c>
      <c r="I9773" s="28" t="s">
        <v>6108</v>
      </c>
      <c r="J9773" s="28" t="s">
        <v>6158</v>
      </c>
      <c r="K9773" s="28">
        <v>1</v>
      </c>
      <c r="L9773" s="28" t="s">
        <v>6159</v>
      </c>
      <c r="M9773" s="36" t="str">
        <f t="shared" si="152"/>
        <v>VULTEE</v>
      </c>
    </row>
    <row r="9774" spans="6:13" ht="15" thickBot="1" x14ac:dyDescent="0.4">
      <c r="F9774" s="29" t="s">
        <v>11850</v>
      </c>
      <c r="G9774" s="27" t="s">
        <v>11851</v>
      </c>
      <c r="H9774" s="27" t="s">
        <v>2243</v>
      </c>
      <c r="I9774" s="27" t="s">
        <v>6108</v>
      </c>
      <c r="J9774" s="27" t="s">
        <v>6158</v>
      </c>
      <c r="K9774" s="27">
        <v>1</v>
      </c>
      <c r="L9774" s="27" t="s">
        <v>6159</v>
      </c>
      <c r="M9774" s="36" t="str">
        <f t="shared" si="152"/>
        <v>VULTEE</v>
      </c>
    </row>
    <row r="9775" spans="6:13" ht="15" thickBot="1" x14ac:dyDescent="0.4">
      <c r="F9775" s="30" t="s">
        <v>11850</v>
      </c>
      <c r="G9775" s="28" t="s">
        <v>11852</v>
      </c>
      <c r="H9775" s="28" t="s">
        <v>2243</v>
      </c>
      <c r="I9775" s="28" t="s">
        <v>6108</v>
      </c>
      <c r="J9775" s="28" t="s">
        <v>6158</v>
      </c>
      <c r="K9775" s="28">
        <v>1</v>
      </c>
      <c r="L9775" s="28" t="s">
        <v>6159</v>
      </c>
      <c r="M9775" s="36" t="str">
        <f t="shared" si="152"/>
        <v>VULTEE</v>
      </c>
    </row>
    <row r="9776" spans="6:13" ht="15" thickBot="1" x14ac:dyDescent="0.4">
      <c r="F9776" s="29" t="s">
        <v>11850</v>
      </c>
      <c r="G9776" s="27" t="s">
        <v>2244</v>
      </c>
      <c r="H9776" s="27" t="s">
        <v>2243</v>
      </c>
      <c r="I9776" s="27" t="s">
        <v>6108</v>
      </c>
      <c r="J9776" s="27" t="s">
        <v>6158</v>
      </c>
      <c r="K9776" s="27">
        <v>1</v>
      </c>
      <c r="L9776" s="27" t="s">
        <v>6159</v>
      </c>
      <c r="M9776" s="36" t="str">
        <f t="shared" si="152"/>
        <v>VULTEE</v>
      </c>
    </row>
    <row r="9777" spans="6:13" ht="15" thickBot="1" x14ac:dyDescent="0.4">
      <c r="F9777" s="30" t="s">
        <v>11850</v>
      </c>
      <c r="G9777" s="28" t="s">
        <v>11853</v>
      </c>
      <c r="H9777" s="28" t="s">
        <v>2243</v>
      </c>
      <c r="I9777" s="28" t="s">
        <v>6108</v>
      </c>
      <c r="J9777" s="28" t="s">
        <v>6158</v>
      </c>
      <c r="K9777" s="28">
        <v>1</v>
      </c>
      <c r="L9777" s="28" t="s">
        <v>6159</v>
      </c>
      <c r="M9777" s="36" t="str">
        <f t="shared" si="152"/>
        <v>VULTEE</v>
      </c>
    </row>
    <row r="9778" spans="6:13" ht="15" thickBot="1" x14ac:dyDescent="0.4">
      <c r="F9778" s="29" t="s">
        <v>11850</v>
      </c>
      <c r="G9778" s="27" t="s">
        <v>8066</v>
      </c>
      <c r="H9778" s="27" t="s">
        <v>2243</v>
      </c>
      <c r="I9778" s="27" t="s">
        <v>6108</v>
      </c>
      <c r="J9778" s="27" t="s">
        <v>6158</v>
      </c>
      <c r="K9778" s="27">
        <v>1</v>
      </c>
      <c r="L9778" s="27" t="s">
        <v>6159</v>
      </c>
      <c r="M9778" s="36" t="str">
        <f t="shared" si="152"/>
        <v>VULTEE</v>
      </c>
    </row>
    <row r="9779" spans="6:13" ht="15" thickBot="1" x14ac:dyDescent="0.4">
      <c r="F9779" s="30" t="s">
        <v>5937</v>
      </c>
      <c r="G9779" s="28">
        <v>9</v>
      </c>
      <c r="H9779" s="28" t="s">
        <v>5936</v>
      </c>
      <c r="I9779" s="28" t="s">
        <v>6108</v>
      </c>
      <c r="J9779" s="28" t="s">
        <v>6158</v>
      </c>
      <c r="K9779" s="28">
        <v>1</v>
      </c>
      <c r="L9779" s="28" t="s">
        <v>6159</v>
      </c>
      <c r="M9779" s="36" t="str">
        <f t="shared" si="152"/>
        <v>WACO</v>
      </c>
    </row>
    <row r="9780" spans="6:13" ht="15" thickBot="1" x14ac:dyDescent="0.4">
      <c r="F9780" s="29" t="s">
        <v>5937</v>
      </c>
      <c r="G9780" s="27">
        <v>10</v>
      </c>
      <c r="H9780" s="27" t="s">
        <v>5937</v>
      </c>
      <c r="I9780" s="27" t="s">
        <v>6108</v>
      </c>
      <c r="J9780" s="27" t="s">
        <v>6158</v>
      </c>
      <c r="K9780" s="27">
        <v>1</v>
      </c>
      <c r="L9780" s="27" t="s">
        <v>6159</v>
      </c>
      <c r="M9780" s="36" t="str">
        <f t="shared" si="152"/>
        <v>WACO</v>
      </c>
    </row>
    <row r="9781" spans="6:13" ht="15" thickBot="1" x14ac:dyDescent="0.4">
      <c r="F9781" s="30" t="s">
        <v>5937</v>
      </c>
      <c r="G9781" s="28">
        <v>125</v>
      </c>
      <c r="H9781" s="28" t="s">
        <v>5937</v>
      </c>
      <c r="I9781" s="28" t="s">
        <v>6108</v>
      </c>
      <c r="J9781" s="28" t="s">
        <v>6158</v>
      </c>
      <c r="K9781" s="28">
        <v>1</v>
      </c>
      <c r="L9781" s="28" t="s">
        <v>6159</v>
      </c>
      <c r="M9781" s="36" t="str">
        <f t="shared" si="152"/>
        <v>WACO</v>
      </c>
    </row>
    <row r="9782" spans="6:13" ht="15" thickBot="1" x14ac:dyDescent="0.4">
      <c r="F9782" s="29" t="s">
        <v>5937</v>
      </c>
      <c r="G9782" s="27" t="s">
        <v>11854</v>
      </c>
      <c r="H9782" s="27" t="s">
        <v>5941</v>
      </c>
      <c r="I9782" s="27" t="s">
        <v>6108</v>
      </c>
      <c r="J9782" s="27" t="s">
        <v>6158</v>
      </c>
      <c r="K9782" s="27">
        <v>1</v>
      </c>
      <c r="L9782" s="27" t="s">
        <v>6159</v>
      </c>
      <c r="M9782" s="36" t="str">
        <f t="shared" si="152"/>
        <v>WACO</v>
      </c>
    </row>
    <row r="9783" spans="6:13" ht="15" thickBot="1" x14ac:dyDescent="0.4">
      <c r="F9783" s="30" t="s">
        <v>5937</v>
      </c>
      <c r="G9783" s="28" t="s">
        <v>11855</v>
      </c>
      <c r="H9783" s="28" t="s">
        <v>5941</v>
      </c>
      <c r="I9783" s="28" t="s">
        <v>6108</v>
      </c>
      <c r="J9783" s="28" t="s">
        <v>6158</v>
      </c>
      <c r="K9783" s="28">
        <v>1</v>
      </c>
      <c r="L9783" s="28" t="s">
        <v>6159</v>
      </c>
      <c r="M9783" s="36" t="str">
        <f t="shared" si="152"/>
        <v>WACO</v>
      </c>
    </row>
    <row r="9784" spans="6:13" ht="15" thickBot="1" x14ac:dyDescent="0.4">
      <c r="F9784" s="29" t="s">
        <v>5937</v>
      </c>
      <c r="G9784" s="27" t="s">
        <v>11856</v>
      </c>
      <c r="H9784" s="27" t="s">
        <v>5945</v>
      </c>
      <c r="I9784" s="27" t="s">
        <v>6108</v>
      </c>
      <c r="J9784" s="27" t="s">
        <v>6158</v>
      </c>
      <c r="K9784" s="27">
        <v>1</v>
      </c>
      <c r="L9784" s="27" t="s">
        <v>6159</v>
      </c>
      <c r="M9784" s="36" t="str">
        <f t="shared" si="152"/>
        <v>WACO</v>
      </c>
    </row>
    <row r="9785" spans="6:13" ht="15" thickBot="1" x14ac:dyDescent="0.4">
      <c r="F9785" s="30" t="s">
        <v>5937</v>
      </c>
      <c r="G9785" s="28" t="s">
        <v>11857</v>
      </c>
      <c r="H9785" s="28" t="s">
        <v>5945</v>
      </c>
      <c r="I9785" s="28" t="s">
        <v>6108</v>
      </c>
      <c r="J9785" s="28" t="s">
        <v>6158</v>
      </c>
      <c r="K9785" s="28">
        <v>1</v>
      </c>
      <c r="L9785" s="28" t="s">
        <v>6159</v>
      </c>
      <c r="M9785" s="36" t="str">
        <f t="shared" si="152"/>
        <v>WACO</v>
      </c>
    </row>
    <row r="9786" spans="6:13" ht="15" thickBot="1" x14ac:dyDescent="0.4">
      <c r="F9786" s="29" t="s">
        <v>5937</v>
      </c>
      <c r="G9786" s="27" t="s">
        <v>11858</v>
      </c>
      <c r="H9786" s="27" t="s">
        <v>5937</v>
      </c>
      <c r="I9786" s="27" t="s">
        <v>6108</v>
      </c>
      <c r="J9786" s="27" t="s">
        <v>6158</v>
      </c>
      <c r="K9786" s="27">
        <v>1</v>
      </c>
      <c r="L9786" s="27" t="s">
        <v>6159</v>
      </c>
      <c r="M9786" s="36" t="str">
        <f t="shared" si="152"/>
        <v>WACO</v>
      </c>
    </row>
    <row r="9787" spans="6:13" ht="15" thickBot="1" x14ac:dyDescent="0.4">
      <c r="F9787" s="30" t="s">
        <v>5937</v>
      </c>
      <c r="G9787" s="28" t="s">
        <v>11859</v>
      </c>
      <c r="H9787" s="28" t="s">
        <v>5937</v>
      </c>
      <c r="I9787" s="28" t="s">
        <v>6108</v>
      </c>
      <c r="J9787" s="28" t="s">
        <v>6158</v>
      </c>
      <c r="K9787" s="28">
        <v>1</v>
      </c>
      <c r="L9787" s="28" t="s">
        <v>6159</v>
      </c>
      <c r="M9787" s="36" t="str">
        <f t="shared" si="152"/>
        <v>WACO</v>
      </c>
    </row>
    <row r="9788" spans="6:13" ht="15" thickBot="1" x14ac:dyDescent="0.4">
      <c r="F9788" s="29" t="s">
        <v>5937</v>
      </c>
      <c r="G9788" s="27" t="s">
        <v>11860</v>
      </c>
      <c r="H9788" s="27" t="s">
        <v>5951</v>
      </c>
      <c r="I9788" s="27" t="s">
        <v>6108</v>
      </c>
      <c r="J9788" s="27" t="s">
        <v>6158</v>
      </c>
      <c r="K9788" s="27">
        <v>1</v>
      </c>
      <c r="L9788" s="27" t="s">
        <v>6159</v>
      </c>
      <c r="M9788" s="36" t="str">
        <f t="shared" si="152"/>
        <v>WACO</v>
      </c>
    </row>
    <row r="9789" spans="6:13" ht="15" thickBot="1" x14ac:dyDescent="0.4">
      <c r="F9789" s="30" t="s">
        <v>5937</v>
      </c>
      <c r="G9789" s="28" t="s">
        <v>11861</v>
      </c>
      <c r="H9789" s="28" t="s">
        <v>5937</v>
      </c>
      <c r="I9789" s="28" t="s">
        <v>6108</v>
      </c>
      <c r="J9789" s="28" t="s">
        <v>6158</v>
      </c>
      <c r="K9789" s="28">
        <v>1</v>
      </c>
      <c r="L9789" s="28" t="s">
        <v>6159</v>
      </c>
      <c r="M9789" s="36" t="str">
        <f t="shared" si="152"/>
        <v>WACO</v>
      </c>
    </row>
    <row r="9790" spans="6:13" ht="15" thickBot="1" x14ac:dyDescent="0.4">
      <c r="F9790" s="29" t="s">
        <v>5937</v>
      </c>
      <c r="G9790" s="27" t="s">
        <v>8710</v>
      </c>
      <c r="H9790" s="27" t="s">
        <v>5941</v>
      </c>
      <c r="I9790" s="27" t="s">
        <v>6108</v>
      </c>
      <c r="J9790" s="27" t="s">
        <v>6158</v>
      </c>
      <c r="K9790" s="27">
        <v>1</v>
      </c>
      <c r="L9790" s="27" t="s">
        <v>6159</v>
      </c>
      <c r="M9790" s="36" t="str">
        <f t="shared" si="152"/>
        <v>WACO</v>
      </c>
    </row>
    <row r="9791" spans="6:13" ht="15" thickBot="1" x14ac:dyDescent="0.4">
      <c r="F9791" s="30" t="s">
        <v>5937</v>
      </c>
      <c r="G9791" s="28" t="s">
        <v>11862</v>
      </c>
      <c r="H9791" s="28" t="s">
        <v>5941</v>
      </c>
      <c r="I9791" s="28" t="s">
        <v>6108</v>
      </c>
      <c r="J9791" s="28" t="s">
        <v>6158</v>
      </c>
      <c r="K9791" s="28">
        <v>1</v>
      </c>
      <c r="L9791" s="28" t="s">
        <v>6159</v>
      </c>
      <c r="M9791" s="36" t="str">
        <f t="shared" si="152"/>
        <v>WACO</v>
      </c>
    </row>
    <row r="9792" spans="6:13" ht="15" thickBot="1" x14ac:dyDescent="0.4">
      <c r="F9792" s="29" t="s">
        <v>5937</v>
      </c>
      <c r="G9792" s="27" t="s">
        <v>11863</v>
      </c>
      <c r="H9792" s="27" t="s">
        <v>2165</v>
      </c>
      <c r="I9792" s="27" t="s">
        <v>6108</v>
      </c>
      <c r="J9792" s="27" t="s">
        <v>6158</v>
      </c>
      <c r="K9792" s="27">
        <v>1</v>
      </c>
      <c r="L9792" s="27" t="s">
        <v>6159</v>
      </c>
      <c r="M9792" s="36" t="str">
        <f t="shared" si="152"/>
        <v>WACO</v>
      </c>
    </row>
    <row r="9793" spans="6:13" ht="15" thickBot="1" x14ac:dyDescent="0.4">
      <c r="F9793" s="30" t="s">
        <v>5937</v>
      </c>
      <c r="G9793" s="28" t="s">
        <v>5948</v>
      </c>
      <c r="H9793" s="28" t="s">
        <v>5947</v>
      </c>
      <c r="I9793" s="28" t="s">
        <v>6108</v>
      </c>
      <c r="J9793" s="28" t="s">
        <v>6158</v>
      </c>
      <c r="K9793" s="28">
        <v>1</v>
      </c>
      <c r="L9793" s="28" t="s">
        <v>6159</v>
      </c>
      <c r="M9793" s="36" t="str">
        <f t="shared" si="152"/>
        <v>WACO</v>
      </c>
    </row>
    <row r="9794" spans="6:13" ht="15" thickBot="1" x14ac:dyDescent="0.4">
      <c r="F9794" s="29" t="s">
        <v>5937</v>
      </c>
      <c r="G9794" s="27" t="s">
        <v>11864</v>
      </c>
      <c r="H9794" s="27" t="s">
        <v>5937</v>
      </c>
      <c r="I9794" s="27" t="s">
        <v>6108</v>
      </c>
      <c r="J9794" s="27" t="s">
        <v>6158</v>
      </c>
      <c r="K9794" s="27">
        <v>1</v>
      </c>
      <c r="L9794" s="27" t="s">
        <v>6159</v>
      </c>
      <c r="M9794" s="36" t="str">
        <f t="shared" si="152"/>
        <v>WACO</v>
      </c>
    </row>
    <row r="9795" spans="6:13" ht="15" thickBot="1" x14ac:dyDescent="0.4">
      <c r="F9795" s="30" t="s">
        <v>5937</v>
      </c>
      <c r="G9795" s="28" t="s">
        <v>11865</v>
      </c>
      <c r="H9795" s="28" t="s">
        <v>5937</v>
      </c>
      <c r="I9795" s="28" t="s">
        <v>6108</v>
      </c>
      <c r="J9795" s="28" t="s">
        <v>6158</v>
      </c>
      <c r="K9795" s="28">
        <v>1</v>
      </c>
      <c r="L9795" s="28" t="s">
        <v>6159</v>
      </c>
      <c r="M9795" s="36" t="str">
        <f t="shared" si="152"/>
        <v>WACO</v>
      </c>
    </row>
    <row r="9796" spans="6:13" ht="15" thickBot="1" x14ac:dyDescent="0.4">
      <c r="F9796" s="29" t="s">
        <v>5937</v>
      </c>
      <c r="G9796" s="27" t="s">
        <v>11866</v>
      </c>
      <c r="H9796" s="27" t="s">
        <v>5941</v>
      </c>
      <c r="I9796" s="27" t="s">
        <v>6108</v>
      </c>
      <c r="J9796" s="27" t="s">
        <v>6158</v>
      </c>
      <c r="K9796" s="27">
        <v>1</v>
      </c>
      <c r="L9796" s="27" t="s">
        <v>6159</v>
      </c>
      <c r="M9796" s="36" t="str">
        <f t="shared" si="152"/>
        <v>WACO</v>
      </c>
    </row>
    <row r="9797" spans="6:13" ht="15" thickBot="1" x14ac:dyDescent="0.4">
      <c r="F9797" s="30" t="s">
        <v>5937</v>
      </c>
      <c r="G9797" s="28" t="s">
        <v>2859</v>
      </c>
      <c r="H9797" s="28" t="s">
        <v>5943</v>
      </c>
      <c r="I9797" s="28" t="s">
        <v>6108</v>
      </c>
      <c r="J9797" s="28" t="s">
        <v>6158</v>
      </c>
      <c r="K9797" s="28">
        <v>1</v>
      </c>
      <c r="L9797" s="28" t="s">
        <v>6159</v>
      </c>
      <c r="M9797" s="36" t="str">
        <f t="shared" si="152"/>
        <v>WACO</v>
      </c>
    </row>
    <row r="9798" spans="6:13" ht="15" thickBot="1" x14ac:dyDescent="0.4">
      <c r="F9798" s="29" t="s">
        <v>5937</v>
      </c>
      <c r="G9798" s="27" t="s">
        <v>11867</v>
      </c>
      <c r="H9798" s="27" t="s">
        <v>5941</v>
      </c>
      <c r="I9798" s="27" t="s">
        <v>6108</v>
      </c>
      <c r="J9798" s="27" t="s">
        <v>6158</v>
      </c>
      <c r="K9798" s="27">
        <v>1</v>
      </c>
      <c r="L9798" s="27" t="s">
        <v>6159</v>
      </c>
      <c r="M9798" s="36" t="str">
        <f t="shared" si="152"/>
        <v>WACO</v>
      </c>
    </row>
    <row r="9799" spans="6:13" ht="15" thickBot="1" x14ac:dyDescent="0.4">
      <c r="F9799" s="30" t="s">
        <v>5937</v>
      </c>
      <c r="G9799" s="28" t="s">
        <v>11868</v>
      </c>
      <c r="H9799" s="28" t="s">
        <v>5941</v>
      </c>
      <c r="I9799" s="28" t="s">
        <v>6108</v>
      </c>
      <c r="J9799" s="28" t="s">
        <v>6158</v>
      </c>
      <c r="K9799" s="28">
        <v>1</v>
      </c>
      <c r="L9799" s="28" t="s">
        <v>6159</v>
      </c>
      <c r="M9799" s="36" t="str">
        <f t="shared" ref="M9799:M9862" si="153">F9799</f>
        <v>WACO</v>
      </c>
    </row>
    <row r="9800" spans="6:13" ht="15" thickBot="1" x14ac:dyDescent="0.4">
      <c r="F9800" s="29" t="s">
        <v>5937</v>
      </c>
      <c r="G9800" s="27" t="s">
        <v>11869</v>
      </c>
      <c r="H9800" s="27" t="s">
        <v>5937</v>
      </c>
      <c r="I9800" s="27" t="s">
        <v>6108</v>
      </c>
      <c r="J9800" s="27" t="s">
        <v>6158</v>
      </c>
      <c r="K9800" s="27">
        <v>1</v>
      </c>
      <c r="L9800" s="27" t="s">
        <v>6159</v>
      </c>
      <c r="M9800" s="36" t="str">
        <f t="shared" si="153"/>
        <v>WACO</v>
      </c>
    </row>
    <row r="9801" spans="6:13" ht="15" thickBot="1" x14ac:dyDescent="0.4">
      <c r="F9801" s="30" t="s">
        <v>5937</v>
      </c>
      <c r="G9801" s="28" t="s">
        <v>11870</v>
      </c>
      <c r="H9801" s="28" t="s">
        <v>5945</v>
      </c>
      <c r="I9801" s="28" t="s">
        <v>6108</v>
      </c>
      <c r="J9801" s="28" t="s">
        <v>6158</v>
      </c>
      <c r="K9801" s="28">
        <v>1</v>
      </c>
      <c r="L9801" s="28" t="s">
        <v>6159</v>
      </c>
      <c r="M9801" s="36" t="str">
        <f t="shared" si="153"/>
        <v>WACO</v>
      </c>
    </row>
    <row r="9802" spans="6:13" ht="15" thickBot="1" x14ac:dyDescent="0.4">
      <c r="F9802" s="29" t="s">
        <v>5937</v>
      </c>
      <c r="G9802" s="27" t="s">
        <v>11871</v>
      </c>
      <c r="H9802" s="27" t="s">
        <v>5937</v>
      </c>
      <c r="I9802" s="27" t="s">
        <v>6108</v>
      </c>
      <c r="J9802" s="27" t="s">
        <v>6158</v>
      </c>
      <c r="K9802" s="27">
        <v>1</v>
      </c>
      <c r="L9802" s="27" t="s">
        <v>6159</v>
      </c>
      <c r="M9802" s="36" t="str">
        <f t="shared" si="153"/>
        <v>WACO</v>
      </c>
    </row>
    <row r="9803" spans="6:13" ht="15" thickBot="1" x14ac:dyDescent="0.4">
      <c r="F9803" s="30" t="s">
        <v>5937</v>
      </c>
      <c r="G9803" s="28" t="s">
        <v>11872</v>
      </c>
      <c r="H9803" s="28" t="s">
        <v>5941</v>
      </c>
      <c r="I9803" s="28" t="s">
        <v>6108</v>
      </c>
      <c r="J9803" s="28" t="s">
        <v>6158</v>
      </c>
      <c r="K9803" s="28">
        <v>1</v>
      </c>
      <c r="L9803" s="28" t="s">
        <v>6159</v>
      </c>
      <c r="M9803" s="36" t="str">
        <f t="shared" si="153"/>
        <v>WACO</v>
      </c>
    </row>
    <row r="9804" spans="6:13" ht="15" thickBot="1" x14ac:dyDescent="0.4">
      <c r="F9804" s="29" t="s">
        <v>5937</v>
      </c>
      <c r="G9804" s="27" t="s">
        <v>11873</v>
      </c>
      <c r="H9804" s="27" t="s">
        <v>2165</v>
      </c>
      <c r="I9804" s="27" t="s">
        <v>6108</v>
      </c>
      <c r="J9804" s="27" t="s">
        <v>6158</v>
      </c>
      <c r="K9804" s="27">
        <v>1</v>
      </c>
      <c r="L9804" s="27" t="s">
        <v>6159</v>
      </c>
      <c r="M9804" s="36" t="str">
        <f t="shared" si="153"/>
        <v>WACO</v>
      </c>
    </row>
    <row r="9805" spans="6:13" ht="15" thickBot="1" x14ac:dyDescent="0.4">
      <c r="F9805" s="30" t="s">
        <v>5937</v>
      </c>
      <c r="G9805" s="28" t="s">
        <v>11874</v>
      </c>
      <c r="H9805" s="28" t="s">
        <v>5941</v>
      </c>
      <c r="I9805" s="28" t="s">
        <v>6108</v>
      </c>
      <c r="J9805" s="28" t="s">
        <v>6158</v>
      </c>
      <c r="K9805" s="28">
        <v>1</v>
      </c>
      <c r="L9805" s="28" t="s">
        <v>6159</v>
      </c>
      <c r="M9805" s="36" t="str">
        <f t="shared" si="153"/>
        <v>WACO</v>
      </c>
    </row>
    <row r="9806" spans="6:13" ht="15" thickBot="1" x14ac:dyDescent="0.4">
      <c r="F9806" s="29" t="s">
        <v>5937</v>
      </c>
      <c r="G9806" s="27" t="s">
        <v>11875</v>
      </c>
      <c r="H9806" s="27" t="s">
        <v>2165</v>
      </c>
      <c r="I9806" s="27" t="s">
        <v>6108</v>
      </c>
      <c r="J9806" s="27" t="s">
        <v>6158</v>
      </c>
      <c r="K9806" s="27">
        <v>1</v>
      </c>
      <c r="L9806" s="27" t="s">
        <v>6159</v>
      </c>
      <c r="M9806" s="36" t="str">
        <f t="shared" si="153"/>
        <v>WACO</v>
      </c>
    </row>
    <row r="9807" spans="6:13" ht="15" thickBot="1" x14ac:dyDescent="0.4">
      <c r="F9807" s="30" t="s">
        <v>5937</v>
      </c>
      <c r="G9807" s="28" t="s">
        <v>5690</v>
      </c>
      <c r="H9807" s="28" t="s">
        <v>5947</v>
      </c>
      <c r="I9807" s="28" t="s">
        <v>6108</v>
      </c>
      <c r="J9807" s="28" t="s">
        <v>6158</v>
      </c>
      <c r="K9807" s="28">
        <v>1</v>
      </c>
      <c r="L9807" s="28" t="s">
        <v>6159</v>
      </c>
      <c r="M9807" s="36" t="str">
        <f t="shared" si="153"/>
        <v>WACO</v>
      </c>
    </row>
    <row r="9808" spans="6:13" ht="15" thickBot="1" x14ac:dyDescent="0.4">
      <c r="F9808" s="29" t="s">
        <v>5937</v>
      </c>
      <c r="G9808" s="27" t="s">
        <v>11876</v>
      </c>
      <c r="H9808" s="27" t="s">
        <v>5937</v>
      </c>
      <c r="I9808" s="27" t="s">
        <v>6108</v>
      </c>
      <c r="J9808" s="27" t="s">
        <v>6158</v>
      </c>
      <c r="K9808" s="27">
        <v>1</v>
      </c>
      <c r="L9808" s="27" t="s">
        <v>6159</v>
      </c>
      <c r="M9808" s="36" t="str">
        <f t="shared" si="153"/>
        <v>WACO</v>
      </c>
    </row>
    <row r="9809" spans="6:13" ht="15" thickBot="1" x14ac:dyDescent="0.4">
      <c r="F9809" s="30" t="s">
        <v>5937</v>
      </c>
      <c r="G9809" s="28" t="s">
        <v>11877</v>
      </c>
      <c r="H9809" s="28" t="s">
        <v>5945</v>
      </c>
      <c r="I9809" s="28" t="s">
        <v>6108</v>
      </c>
      <c r="J9809" s="28" t="s">
        <v>6158</v>
      </c>
      <c r="K9809" s="28">
        <v>1</v>
      </c>
      <c r="L9809" s="28" t="s">
        <v>6159</v>
      </c>
      <c r="M9809" s="36" t="str">
        <f t="shared" si="153"/>
        <v>WACO</v>
      </c>
    </row>
    <row r="9810" spans="6:13" ht="15" thickBot="1" x14ac:dyDescent="0.4">
      <c r="F9810" s="29" t="s">
        <v>5937</v>
      </c>
      <c r="G9810" s="27" t="s">
        <v>11878</v>
      </c>
      <c r="H9810" s="27" t="s">
        <v>5939</v>
      </c>
      <c r="I9810" s="27" t="s">
        <v>6108</v>
      </c>
      <c r="J9810" s="27" t="s">
        <v>6158</v>
      </c>
      <c r="K9810" s="27">
        <v>1</v>
      </c>
      <c r="L9810" s="27" t="s">
        <v>6159</v>
      </c>
      <c r="M9810" s="36" t="str">
        <f t="shared" si="153"/>
        <v>WACO</v>
      </c>
    </row>
    <row r="9811" spans="6:13" ht="15" thickBot="1" x14ac:dyDescent="0.4">
      <c r="F9811" s="30" t="s">
        <v>5937</v>
      </c>
      <c r="G9811" s="28" t="s">
        <v>11879</v>
      </c>
      <c r="H9811" s="28" t="s">
        <v>2165</v>
      </c>
      <c r="I9811" s="28" t="s">
        <v>6108</v>
      </c>
      <c r="J9811" s="28" t="s">
        <v>6158</v>
      </c>
      <c r="K9811" s="28">
        <v>1</v>
      </c>
      <c r="L9811" s="28" t="s">
        <v>6159</v>
      </c>
      <c r="M9811" s="36" t="str">
        <f t="shared" si="153"/>
        <v>WACO</v>
      </c>
    </row>
    <row r="9812" spans="6:13" ht="15" thickBot="1" x14ac:dyDescent="0.4">
      <c r="F9812" s="29" t="s">
        <v>5937</v>
      </c>
      <c r="G9812" s="27" t="s">
        <v>5950</v>
      </c>
      <c r="H9812" s="27" t="s">
        <v>5949</v>
      </c>
      <c r="I9812" s="27" t="s">
        <v>6108</v>
      </c>
      <c r="J9812" s="27" t="s">
        <v>6158</v>
      </c>
      <c r="K9812" s="27">
        <v>1</v>
      </c>
      <c r="L9812" s="27" t="s">
        <v>6159</v>
      </c>
      <c r="M9812" s="36" t="str">
        <f t="shared" si="153"/>
        <v>WACO</v>
      </c>
    </row>
    <row r="9813" spans="6:13" ht="15" thickBot="1" x14ac:dyDescent="0.4">
      <c r="F9813" s="30" t="s">
        <v>5937</v>
      </c>
      <c r="G9813" s="28" t="s">
        <v>11880</v>
      </c>
      <c r="H9813" s="28" t="s">
        <v>5949</v>
      </c>
      <c r="I9813" s="28" t="s">
        <v>6108</v>
      </c>
      <c r="J9813" s="28" t="s">
        <v>6158</v>
      </c>
      <c r="K9813" s="28">
        <v>1</v>
      </c>
      <c r="L9813" s="28" t="s">
        <v>6159</v>
      </c>
      <c r="M9813" s="36" t="str">
        <f t="shared" si="153"/>
        <v>WACO</v>
      </c>
    </row>
    <row r="9814" spans="6:13" ht="15" thickBot="1" x14ac:dyDescent="0.4">
      <c r="F9814" s="29" t="s">
        <v>5937</v>
      </c>
      <c r="G9814" s="27" t="s">
        <v>11881</v>
      </c>
      <c r="H9814" s="27" t="s">
        <v>2165</v>
      </c>
      <c r="I9814" s="27" t="s">
        <v>6108</v>
      </c>
      <c r="J9814" s="27" t="s">
        <v>6158</v>
      </c>
      <c r="K9814" s="27">
        <v>1</v>
      </c>
      <c r="L9814" s="27" t="s">
        <v>6159</v>
      </c>
      <c r="M9814" s="36" t="str">
        <f t="shared" si="153"/>
        <v>WACO</v>
      </c>
    </row>
    <row r="9815" spans="6:13" ht="15" thickBot="1" x14ac:dyDescent="0.4">
      <c r="F9815" s="30" t="s">
        <v>5937</v>
      </c>
      <c r="G9815" s="28" t="s">
        <v>11882</v>
      </c>
      <c r="H9815" s="28" t="s">
        <v>5937</v>
      </c>
      <c r="I9815" s="28" t="s">
        <v>6108</v>
      </c>
      <c r="J9815" s="28" t="s">
        <v>6158</v>
      </c>
      <c r="K9815" s="28">
        <v>1</v>
      </c>
      <c r="L9815" s="28" t="s">
        <v>6159</v>
      </c>
      <c r="M9815" s="36" t="str">
        <f t="shared" si="153"/>
        <v>WACO</v>
      </c>
    </row>
    <row r="9816" spans="6:13" ht="15" thickBot="1" x14ac:dyDescent="0.4">
      <c r="F9816" s="29" t="s">
        <v>5937</v>
      </c>
      <c r="G9816" s="27" t="s">
        <v>11883</v>
      </c>
      <c r="H9816" s="27" t="s">
        <v>5939</v>
      </c>
      <c r="I9816" s="27" t="s">
        <v>6108</v>
      </c>
      <c r="J9816" s="27" t="s">
        <v>6158</v>
      </c>
      <c r="K9816" s="27">
        <v>1</v>
      </c>
      <c r="L9816" s="27" t="s">
        <v>6159</v>
      </c>
      <c r="M9816" s="36" t="str">
        <f t="shared" si="153"/>
        <v>WACO</v>
      </c>
    </row>
    <row r="9817" spans="6:13" ht="15" thickBot="1" x14ac:dyDescent="0.4">
      <c r="F9817" s="30" t="s">
        <v>5937</v>
      </c>
      <c r="G9817" s="28" t="s">
        <v>11884</v>
      </c>
      <c r="H9817" s="28" t="s">
        <v>2165</v>
      </c>
      <c r="I9817" s="28" t="s">
        <v>6108</v>
      </c>
      <c r="J9817" s="28" t="s">
        <v>6158</v>
      </c>
      <c r="K9817" s="28">
        <v>1</v>
      </c>
      <c r="L9817" s="28" t="s">
        <v>6159</v>
      </c>
      <c r="M9817" s="36" t="str">
        <f t="shared" si="153"/>
        <v>WACO</v>
      </c>
    </row>
    <row r="9818" spans="6:13" ht="15" thickBot="1" x14ac:dyDescent="0.4">
      <c r="F9818" s="29" t="s">
        <v>5937</v>
      </c>
      <c r="G9818" s="27" t="s">
        <v>11885</v>
      </c>
      <c r="H9818" s="27" t="s">
        <v>2165</v>
      </c>
      <c r="I9818" s="27" t="s">
        <v>6108</v>
      </c>
      <c r="J9818" s="27" t="s">
        <v>6158</v>
      </c>
      <c r="K9818" s="27">
        <v>1</v>
      </c>
      <c r="L9818" s="27" t="s">
        <v>6159</v>
      </c>
      <c r="M9818" s="36" t="str">
        <f t="shared" si="153"/>
        <v>WACO</v>
      </c>
    </row>
    <row r="9819" spans="6:13" ht="15" thickBot="1" x14ac:dyDescent="0.4">
      <c r="F9819" s="30" t="s">
        <v>5937</v>
      </c>
      <c r="G9819" s="28" t="s">
        <v>11886</v>
      </c>
      <c r="H9819" s="28" t="s">
        <v>5939</v>
      </c>
      <c r="I9819" s="28" t="s">
        <v>6108</v>
      </c>
      <c r="J9819" s="28" t="s">
        <v>6158</v>
      </c>
      <c r="K9819" s="28">
        <v>1</v>
      </c>
      <c r="L9819" s="28" t="s">
        <v>6159</v>
      </c>
      <c r="M9819" s="36" t="str">
        <f t="shared" si="153"/>
        <v>WACO</v>
      </c>
    </row>
    <row r="9820" spans="6:13" ht="15" thickBot="1" x14ac:dyDescent="0.4">
      <c r="F9820" s="29" t="s">
        <v>5937</v>
      </c>
      <c r="G9820" s="27" t="s">
        <v>11887</v>
      </c>
      <c r="H9820" s="27" t="s">
        <v>5937</v>
      </c>
      <c r="I9820" s="27" t="s">
        <v>6108</v>
      </c>
      <c r="J9820" s="27" t="s">
        <v>6158</v>
      </c>
      <c r="K9820" s="27">
        <v>1</v>
      </c>
      <c r="L9820" s="27" t="s">
        <v>6159</v>
      </c>
      <c r="M9820" s="36" t="str">
        <f t="shared" si="153"/>
        <v>WACO</v>
      </c>
    </row>
    <row r="9821" spans="6:13" ht="15" thickBot="1" x14ac:dyDescent="0.4">
      <c r="F9821" s="30" t="s">
        <v>5937</v>
      </c>
      <c r="G9821" s="28" t="s">
        <v>11888</v>
      </c>
      <c r="H9821" s="28" t="s">
        <v>2165</v>
      </c>
      <c r="I9821" s="28" t="s">
        <v>6108</v>
      </c>
      <c r="J9821" s="28" t="s">
        <v>6158</v>
      </c>
      <c r="K9821" s="28">
        <v>1</v>
      </c>
      <c r="L9821" s="28" t="s">
        <v>6159</v>
      </c>
      <c r="M9821" s="36" t="str">
        <f t="shared" si="153"/>
        <v>WACO</v>
      </c>
    </row>
    <row r="9822" spans="6:13" ht="15" thickBot="1" x14ac:dyDescent="0.4">
      <c r="F9822" s="29" t="s">
        <v>5937</v>
      </c>
      <c r="G9822" s="27" t="s">
        <v>5942</v>
      </c>
      <c r="H9822" s="27" t="s">
        <v>5941</v>
      </c>
      <c r="I9822" s="27" t="s">
        <v>6108</v>
      </c>
      <c r="J9822" s="27" t="s">
        <v>6158</v>
      </c>
      <c r="K9822" s="27">
        <v>1</v>
      </c>
      <c r="L9822" s="27" t="s">
        <v>6159</v>
      </c>
      <c r="M9822" s="36" t="str">
        <f t="shared" si="153"/>
        <v>WACO</v>
      </c>
    </row>
    <row r="9823" spans="6:13" ht="15" thickBot="1" x14ac:dyDescent="0.4">
      <c r="F9823" s="30" t="s">
        <v>5937</v>
      </c>
      <c r="G9823" s="28" t="s">
        <v>5953</v>
      </c>
      <c r="H9823" s="28" t="s">
        <v>5937</v>
      </c>
      <c r="I9823" s="28" t="s">
        <v>6108</v>
      </c>
      <c r="J9823" s="28" t="s">
        <v>6158</v>
      </c>
      <c r="K9823" s="28">
        <v>1</v>
      </c>
      <c r="L9823" s="28" t="s">
        <v>6159</v>
      </c>
      <c r="M9823" s="36" t="str">
        <f t="shared" si="153"/>
        <v>WACO</v>
      </c>
    </row>
    <row r="9824" spans="6:13" ht="15" thickBot="1" x14ac:dyDescent="0.4">
      <c r="F9824" s="29" t="s">
        <v>5937</v>
      </c>
      <c r="G9824" s="27" t="s">
        <v>11889</v>
      </c>
      <c r="H9824" s="27" t="s">
        <v>5939</v>
      </c>
      <c r="I9824" s="27" t="s">
        <v>6108</v>
      </c>
      <c r="J9824" s="27" t="s">
        <v>6158</v>
      </c>
      <c r="K9824" s="27">
        <v>1</v>
      </c>
      <c r="L9824" s="27" t="s">
        <v>6159</v>
      </c>
      <c r="M9824" s="36" t="str">
        <f t="shared" si="153"/>
        <v>WACO</v>
      </c>
    </row>
    <row r="9825" spans="6:13" ht="15" thickBot="1" x14ac:dyDescent="0.4">
      <c r="F9825" s="30" t="s">
        <v>5937</v>
      </c>
      <c r="G9825" s="28" t="s">
        <v>11890</v>
      </c>
      <c r="H9825" s="28" t="s">
        <v>2165</v>
      </c>
      <c r="I9825" s="28" t="s">
        <v>6108</v>
      </c>
      <c r="J9825" s="28" t="s">
        <v>6158</v>
      </c>
      <c r="K9825" s="28">
        <v>1</v>
      </c>
      <c r="L9825" s="28" t="s">
        <v>6159</v>
      </c>
      <c r="M9825" s="36" t="str">
        <f t="shared" si="153"/>
        <v>WACO</v>
      </c>
    </row>
    <row r="9826" spans="6:13" ht="15" thickBot="1" x14ac:dyDescent="0.4">
      <c r="F9826" s="29" t="s">
        <v>5937</v>
      </c>
      <c r="G9826" s="27" t="s">
        <v>5955</v>
      </c>
      <c r="H9826" s="27" t="s">
        <v>5954</v>
      </c>
      <c r="I9826" s="27" t="s">
        <v>6108</v>
      </c>
      <c r="J9826" s="27" t="s">
        <v>6158</v>
      </c>
      <c r="K9826" s="27">
        <v>1</v>
      </c>
      <c r="L9826" s="27" t="s">
        <v>6159</v>
      </c>
      <c r="M9826" s="36" t="str">
        <f t="shared" si="153"/>
        <v>WACO</v>
      </c>
    </row>
    <row r="9827" spans="6:13" ht="15" thickBot="1" x14ac:dyDescent="0.4">
      <c r="F9827" s="30" t="s">
        <v>5937</v>
      </c>
      <c r="G9827" s="28" t="s">
        <v>11891</v>
      </c>
      <c r="H9827" s="28" t="s">
        <v>5941</v>
      </c>
      <c r="I9827" s="28" t="s">
        <v>6108</v>
      </c>
      <c r="J9827" s="28" t="s">
        <v>6158</v>
      </c>
      <c r="K9827" s="28">
        <v>1</v>
      </c>
      <c r="L9827" s="28" t="s">
        <v>6159</v>
      </c>
      <c r="M9827" s="36" t="str">
        <f t="shared" si="153"/>
        <v>WACO</v>
      </c>
    </row>
    <row r="9828" spans="6:13" ht="15" thickBot="1" x14ac:dyDescent="0.4">
      <c r="F9828" s="29" t="s">
        <v>5937</v>
      </c>
      <c r="G9828" s="27" t="s">
        <v>5944</v>
      </c>
      <c r="H9828" s="27" t="s">
        <v>5943</v>
      </c>
      <c r="I9828" s="27" t="s">
        <v>6108</v>
      </c>
      <c r="J9828" s="27" t="s">
        <v>6158</v>
      </c>
      <c r="K9828" s="27">
        <v>1</v>
      </c>
      <c r="L9828" s="27" t="s">
        <v>6159</v>
      </c>
      <c r="M9828" s="36" t="str">
        <f t="shared" si="153"/>
        <v>WACO</v>
      </c>
    </row>
    <row r="9829" spans="6:13" ht="15" thickBot="1" x14ac:dyDescent="0.4">
      <c r="F9829" s="30" t="s">
        <v>5937</v>
      </c>
      <c r="G9829" s="28" t="s">
        <v>5946</v>
      </c>
      <c r="H9829" s="28" t="s">
        <v>5945</v>
      </c>
      <c r="I9829" s="28" t="s">
        <v>6108</v>
      </c>
      <c r="J9829" s="28" t="s">
        <v>6158</v>
      </c>
      <c r="K9829" s="28">
        <v>1</v>
      </c>
      <c r="L9829" s="28" t="s">
        <v>6159</v>
      </c>
      <c r="M9829" s="36" t="str">
        <f t="shared" si="153"/>
        <v>WACO</v>
      </c>
    </row>
    <row r="9830" spans="6:13" ht="15" thickBot="1" x14ac:dyDescent="0.4">
      <c r="F9830" s="29" t="s">
        <v>5937</v>
      </c>
      <c r="G9830" s="27" t="s">
        <v>5940</v>
      </c>
      <c r="H9830" s="27" t="s">
        <v>5939</v>
      </c>
      <c r="I9830" s="27" t="s">
        <v>6108</v>
      </c>
      <c r="J9830" s="27" t="s">
        <v>6158</v>
      </c>
      <c r="K9830" s="27">
        <v>1</v>
      </c>
      <c r="L9830" s="27" t="s">
        <v>6159</v>
      </c>
      <c r="M9830" s="36" t="str">
        <f t="shared" si="153"/>
        <v>WACO</v>
      </c>
    </row>
    <row r="9831" spans="6:13" ht="15" thickBot="1" x14ac:dyDescent="0.4">
      <c r="F9831" s="30" t="s">
        <v>5937</v>
      </c>
      <c r="G9831" s="28" t="s">
        <v>11892</v>
      </c>
      <c r="H9831" s="28" t="s">
        <v>2165</v>
      </c>
      <c r="I9831" s="28" t="s">
        <v>6108</v>
      </c>
      <c r="J9831" s="28" t="s">
        <v>6158</v>
      </c>
      <c r="K9831" s="28">
        <v>1</v>
      </c>
      <c r="L9831" s="28" t="s">
        <v>6159</v>
      </c>
      <c r="M9831" s="36" t="str">
        <f t="shared" si="153"/>
        <v>WACO</v>
      </c>
    </row>
    <row r="9832" spans="6:13" ht="15" thickBot="1" x14ac:dyDescent="0.4">
      <c r="F9832" s="29" t="s">
        <v>5937</v>
      </c>
      <c r="G9832" s="27" t="s">
        <v>11893</v>
      </c>
      <c r="H9832" s="27" t="s">
        <v>5941</v>
      </c>
      <c r="I9832" s="27" t="s">
        <v>6108</v>
      </c>
      <c r="J9832" s="27" t="s">
        <v>6158</v>
      </c>
      <c r="K9832" s="27">
        <v>1</v>
      </c>
      <c r="L9832" s="27" t="s">
        <v>6159</v>
      </c>
      <c r="M9832" s="36" t="str">
        <f t="shared" si="153"/>
        <v>WACO</v>
      </c>
    </row>
    <row r="9833" spans="6:13" ht="15" thickBot="1" x14ac:dyDescent="0.4">
      <c r="F9833" s="30" t="s">
        <v>5937</v>
      </c>
      <c r="G9833" s="28" t="s">
        <v>11894</v>
      </c>
      <c r="H9833" s="28" t="s">
        <v>5941</v>
      </c>
      <c r="I9833" s="28" t="s">
        <v>6108</v>
      </c>
      <c r="J9833" s="28" t="s">
        <v>6158</v>
      </c>
      <c r="K9833" s="28">
        <v>1</v>
      </c>
      <c r="L9833" s="28" t="s">
        <v>6159</v>
      </c>
      <c r="M9833" s="36" t="str">
        <f t="shared" si="153"/>
        <v>WACO</v>
      </c>
    </row>
    <row r="9834" spans="6:13" ht="15" thickBot="1" x14ac:dyDescent="0.4">
      <c r="F9834" s="29" t="s">
        <v>5937</v>
      </c>
      <c r="G9834" s="27" t="s">
        <v>11895</v>
      </c>
      <c r="H9834" s="27" t="s">
        <v>5941</v>
      </c>
      <c r="I9834" s="27" t="s">
        <v>6108</v>
      </c>
      <c r="J9834" s="27" t="s">
        <v>6158</v>
      </c>
      <c r="K9834" s="27">
        <v>1</v>
      </c>
      <c r="L9834" s="27" t="s">
        <v>6159</v>
      </c>
      <c r="M9834" s="36" t="str">
        <f t="shared" si="153"/>
        <v>WACO</v>
      </c>
    </row>
    <row r="9835" spans="6:13" ht="15" thickBot="1" x14ac:dyDescent="0.4">
      <c r="F9835" s="30" t="s">
        <v>5937</v>
      </c>
      <c r="G9835" s="28" t="s">
        <v>11896</v>
      </c>
      <c r="H9835" s="28" t="s">
        <v>5941</v>
      </c>
      <c r="I9835" s="28" t="s">
        <v>6108</v>
      </c>
      <c r="J9835" s="28" t="s">
        <v>6158</v>
      </c>
      <c r="K9835" s="28">
        <v>1</v>
      </c>
      <c r="L9835" s="28" t="s">
        <v>6159</v>
      </c>
      <c r="M9835" s="36" t="str">
        <f t="shared" si="153"/>
        <v>WACO</v>
      </c>
    </row>
    <row r="9836" spans="6:13" ht="15" thickBot="1" x14ac:dyDescent="0.4">
      <c r="F9836" s="29" t="s">
        <v>5937</v>
      </c>
      <c r="G9836" s="27" t="s">
        <v>11897</v>
      </c>
      <c r="H9836" s="27" t="s">
        <v>5939</v>
      </c>
      <c r="I9836" s="27" t="s">
        <v>6108</v>
      </c>
      <c r="J9836" s="27" t="s">
        <v>6158</v>
      </c>
      <c r="K9836" s="27">
        <v>1</v>
      </c>
      <c r="L9836" s="27" t="s">
        <v>6159</v>
      </c>
      <c r="M9836" s="36" t="str">
        <f t="shared" si="153"/>
        <v>WACO</v>
      </c>
    </row>
    <row r="9837" spans="6:13" ht="15" thickBot="1" x14ac:dyDescent="0.4">
      <c r="F9837" s="30" t="s">
        <v>5937</v>
      </c>
      <c r="G9837" s="28" t="s">
        <v>11898</v>
      </c>
      <c r="H9837" s="28" t="s">
        <v>2165</v>
      </c>
      <c r="I9837" s="28" t="s">
        <v>6108</v>
      </c>
      <c r="J9837" s="28" t="s">
        <v>6158</v>
      </c>
      <c r="K9837" s="28">
        <v>1</v>
      </c>
      <c r="L9837" s="28" t="s">
        <v>6159</v>
      </c>
      <c r="M9837" s="36" t="str">
        <f t="shared" si="153"/>
        <v>WACO</v>
      </c>
    </row>
    <row r="9838" spans="6:13" ht="15" thickBot="1" x14ac:dyDescent="0.4">
      <c r="F9838" s="29" t="s">
        <v>5937</v>
      </c>
      <c r="G9838" s="27" t="s">
        <v>11899</v>
      </c>
      <c r="H9838" s="27" t="s">
        <v>2165</v>
      </c>
      <c r="I9838" s="27" t="s">
        <v>6108</v>
      </c>
      <c r="J9838" s="27" t="s">
        <v>6158</v>
      </c>
      <c r="K9838" s="27">
        <v>1</v>
      </c>
      <c r="L9838" s="27" t="s">
        <v>6159</v>
      </c>
      <c r="M9838" s="36" t="str">
        <f t="shared" si="153"/>
        <v>WACO</v>
      </c>
    </row>
    <row r="9839" spans="6:13" ht="15" thickBot="1" x14ac:dyDescent="0.4">
      <c r="F9839" s="30" t="s">
        <v>5937</v>
      </c>
      <c r="G9839" s="28" t="s">
        <v>11900</v>
      </c>
      <c r="H9839" s="28" t="s">
        <v>5941</v>
      </c>
      <c r="I9839" s="28" t="s">
        <v>6108</v>
      </c>
      <c r="J9839" s="28" t="s">
        <v>6158</v>
      </c>
      <c r="K9839" s="28">
        <v>1</v>
      </c>
      <c r="L9839" s="28" t="s">
        <v>6159</v>
      </c>
      <c r="M9839" s="36" t="str">
        <f t="shared" si="153"/>
        <v>WACO</v>
      </c>
    </row>
    <row r="9840" spans="6:13" ht="15" thickBot="1" x14ac:dyDescent="0.4">
      <c r="F9840" s="29" t="s">
        <v>5937</v>
      </c>
      <c r="G9840" s="27" t="s">
        <v>11901</v>
      </c>
      <c r="H9840" s="27" t="s">
        <v>2165</v>
      </c>
      <c r="I9840" s="27" t="s">
        <v>6108</v>
      </c>
      <c r="J9840" s="27" t="s">
        <v>6158</v>
      </c>
      <c r="K9840" s="27">
        <v>1</v>
      </c>
      <c r="L9840" s="27" t="s">
        <v>6159</v>
      </c>
      <c r="M9840" s="36" t="str">
        <f t="shared" si="153"/>
        <v>WACO</v>
      </c>
    </row>
    <row r="9841" spans="6:13" ht="15" thickBot="1" x14ac:dyDescent="0.4">
      <c r="F9841" s="30" t="s">
        <v>5937</v>
      </c>
      <c r="G9841" s="28" t="s">
        <v>11902</v>
      </c>
      <c r="H9841" s="28" t="s">
        <v>5941</v>
      </c>
      <c r="I9841" s="28" t="s">
        <v>6108</v>
      </c>
      <c r="J9841" s="28" t="s">
        <v>6158</v>
      </c>
      <c r="K9841" s="28">
        <v>1</v>
      </c>
      <c r="L9841" s="28" t="s">
        <v>6159</v>
      </c>
      <c r="M9841" s="36" t="str">
        <f t="shared" si="153"/>
        <v>WACO</v>
      </c>
    </row>
    <row r="9842" spans="6:13" ht="15" thickBot="1" x14ac:dyDescent="0.4">
      <c r="F9842" s="29" t="s">
        <v>5937</v>
      </c>
      <c r="G9842" s="27" t="s">
        <v>11903</v>
      </c>
      <c r="H9842" s="27" t="s">
        <v>5941</v>
      </c>
      <c r="I9842" s="27" t="s">
        <v>6108</v>
      </c>
      <c r="J9842" s="27" t="s">
        <v>6158</v>
      </c>
      <c r="K9842" s="27">
        <v>1</v>
      </c>
      <c r="L9842" s="27" t="s">
        <v>6159</v>
      </c>
      <c r="M9842" s="36" t="str">
        <f t="shared" si="153"/>
        <v>WACO</v>
      </c>
    </row>
    <row r="9843" spans="6:13" ht="15" thickBot="1" x14ac:dyDescent="0.4">
      <c r="F9843" s="30" t="s">
        <v>5937</v>
      </c>
      <c r="G9843" s="28" t="s">
        <v>11904</v>
      </c>
      <c r="H9843" s="28" t="s">
        <v>2165</v>
      </c>
      <c r="I9843" s="28" t="s">
        <v>6108</v>
      </c>
      <c r="J9843" s="28" t="s">
        <v>6158</v>
      </c>
      <c r="K9843" s="28">
        <v>1</v>
      </c>
      <c r="L9843" s="28" t="s">
        <v>6159</v>
      </c>
      <c r="M9843" s="36" t="str">
        <f t="shared" si="153"/>
        <v>WACO</v>
      </c>
    </row>
    <row r="9844" spans="6:13" ht="15" thickBot="1" x14ac:dyDescent="0.4">
      <c r="F9844" s="29" t="s">
        <v>5937</v>
      </c>
      <c r="G9844" s="27" t="s">
        <v>11905</v>
      </c>
      <c r="H9844" s="27" t="s">
        <v>5941</v>
      </c>
      <c r="I9844" s="27" t="s">
        <v>6108</v>
      </c>
      <c r="J9844" s="27" t="s">
        <v>6158</v>
      </c>
      <c r="K9844" s="27">
        <v>1</v>
      </c>
      <c r="L9844" s="27" t="s">
        <v>6159</v>
      </c>
      <c r="M9844" s="36" t="str">
        <f t="shared" si="153"/>
        <v>WACO</v>
      </c>
    </row>
    <row r="9845" spans="6:13" ht="15" thickBot="1" x14ac:dyDescent="0.4">
      <c r="F9845" s="30" t="s">
        <v>5937</v>
      </c>
      <c r="G9845" s="28" t="s">
        <v>11906</v>
      </c>
      <c r="H9845" s="28" t="s">
        <v>2165</v>
      </c>
      <c r="I9845" s="28" t="s">
        <v>6108</v>
      </c>
      <c r="J9845" s="28" t="s">
        <v>6158</v>
      </c>
      <c r="K9845" s="28">
        <v>1</v>
      </c>
      <c r="L9845" s="28" t="s">
        <v>6159</v>
      </c>
      <c r="M9845" s="36" t="str">
        <f t="shared" si="153"/>
        <v>WACO</v>
      </c>
    </row>
    <row r="9846" spans="6:13" ht="15" thickBot="1" x14ac:dyDescent="0.4">
      <c r="F9846" s="29" t="s">
        <v>5937</v>
      </c>
      <c r="G9846" s="27" t="s">
        <v>11907</v>
      </c>
      <c r="H9846" s="27" t="s">
        <v>5941</v>
      </c>
      <c r="I9846" s="27" t="s">
        <v>6108</v>
      </c>
      <c r="J9846" s="27" t="s">
        <v>6158</v>
      </c>
      <c r="K9846" s="27">
        <v>1</v>
      </c>
      <c r="L9846" s="27" t="s">
        <v>6159</v>
      </c>
      <c r="M9846" s="36" t="str">
        <f t="shared" si="153"/>
        <v>WACO</v>
      </c>
    </row>
    <row r="9847" spans="6:13" ht="15" thickBot="1" x14ac:dyDescent="0.4">
      <c r="F9847" s="30" t="s">
        <v>5937</v>
      </c>
      <c r="G9847" s="28" t="s">
        <v>11908</v>
      </c>
      <c r="H9847" s="28" t="s">
        <v>5941</v>
      </c>
      <c r="I9847" s="28" t="s">
        <v>6108</v>
      </c>
      <c r="J9847" s="28" t="s">
        <v>6158</v>
      </c>
      <c r="K9847" s="28">
        <v>1</v>
      </c>
      <c r="L9847" s="28" t="s">
        <v>6159</v>
      </c>
      <c r="M9847" s="36" t="str">
        <f t="shared" si="153"/>
        <v>WACO</v>
      </c>
    </row>
    <row r="9848" spans="6:13" ht="15" thickBot="1" x14ac:dyDescent="0.4">
      <c r="F9848" s="29" t="s">
        <v>5937</v>
      </c>
      <c r="G9848" s="27" t="s">
        <v>11909</v>
      </c>
      <c r="H9848" s="27" t="s">
        <v>5941</v>
      </c>
      <c r="I9848" s="27" t="s">
        <v>6108</v>
      </c>
      <c r="J9848" s="27" t="s">
        <v>6158</v>
      </c>
      <c r="K9848" s="27">
        <v>1</v>
      </c>
      <c r="L9848" s="27" t="s">
        <v>6159</v>
      </c>
      <c r="M9848" s="36" t="str">
        <f t="shared" si="153"/>
        <v>WACO</v>
      </c>
    </row>
    <row r="9849" spans="6:13" ht="15" thickBot="1" x14ac:dyDescent="0.4">
      <c r="F9849" s="30" t="s">
        <v>5937</v>
      </c>
      <c r="G9849" s="28" t="s">
        <v>11910</v>
      </c>
      <c r="H9849" s="28" t="s">
        <v>2165</v>
      </c>
      <c r="I9849" s="28" t="s">
        <v>6108</v>
      </c>
      <c r="J9849" s="28" t="s">
        <v>6158</v>
      </c>
      <c r="K9849" s="28">
        <v>1</v>
      </c>
      <c r="L9849" s="28" t="s">
        <v>6159</v>
      </c>
      <c r="M9849" s="36" t="str">
        <f t="shared" si="153"/>
        <v>WACO</v>
      </c>
    </row>
    <row r="9850" spans="6:13" ht="15" thickBot="1" x14ac:dyDescent="0.4">
      <c r="F9850" s="29" t="s">
        <v>5937</v>
      </c>
      <c r="G9850" s="27" t="s">
        <v>11911</v>
      </c>
      <c r="H9850" s="27" t="s">
        <v>5941</v>
      </c>
      <c r="I9850" s="27" t="s">
        <v>6108</v>
      </c>
      <c r="J9850" s="27" t="s">
        <v>6158</v>
      </c>
      <c r="K9850" s="27">
        <v>1</v>
      </c>
      <c r="L9850" s="27" t="s">
        <v>6159</v>
      </c>
      <c r="M9850" s="36" t="str">
        <f t="shared" si="153"/>
        <v>WACO</v>
      </c>
    </row>
    <row r="9851" spans="6:13" ht="15" thickBot="1" x14ac:dyDescent="0.4">
      <c r="F9851" s="30" t="s">
        <v>5937</v>
      </c>
      <c r="G9851" s="28" t="s">
        <v>5952</v>
      </c>
      <c r="H9851" s="28" t="s">
        <v>5951</v>
      </c>
      <c r="I9851" s="28" t="s">
        <v>6108</v>
      </c>
      <c r="J9851" s="28" t="s">
        <v>6158</v>
      </c>
      <c r="K9851" s="28">
        <v>1</v>
      </c>
      <c r="L9851" s="28" t="s">
        <v>6159</v>
      </c>
      <c r="M9851" s="36" t="str">
        <f t="shared" si="153"/>
        <v>WACO</v>
      </c>
    </row>
    <row r="9852" spans="6:13" ht="15" thickBot="1" x14ac:dyDescent="0.4">
      <c r="F9852" s="29" t="s">
        <v>11912</v>
      </c>
      <c r="G9852" s="27" t="s">
        <v>11904</v>
      </c>
      <c r="H9852" s="27" t="s">
        <v>2165</v>
      </c>
      <c r="I9852" s="27" t="s">
        <v>6108</v>
      </c>
      <c r="J9852" s="27" t="s">
        <v>6158</v>
      </c>
      <c r="K9852" s="27">
        <v>1</v>
      </c>
      <c r="L9852" s="27" t="s">
        <v>6159</v>
      </c>
      <c r="M9852" s="36" t="str">
        <f t="shared" si="153"/>
        <v>WACO CLASSIC</v>
      </c>
    </row>
    <row r="9853" spans="6:13" ht="15" thickBot="1" x14ac:dyDescent="0.4">
      <c r="F9853" s="30" t="s">
        <v>11912</v>
      </c>
      <c r="G9853" s="28" t="s">
        <v>11913</v>
      </c>
      <c r="H9853" s="28" t="s">
        <v>3126</v>
      </c>
      <c r="I9853" s="28" t="s">
        <v>6108</v>
      </c>
      <c r="J9853" s="28" t="s">
        <v>6158</v>
      </c>
      <c r="K9853" s="28">
        <v>1</v>
      </c>
      <c r="L9853" s="28" t="s">
        <v>6159</v>
      </c>
      <c r="M9853" s="36" t="str">
        <f t="shared" si="153"/>
        <v>WACO CLASSIC</v>
      </c>
    </row>
    <row r="9854" spans="6:13" ht="15" thickBot="1" x14ac:dyDescent="0.4">
      <c r="F9854" s="29" t="s">
        <v>11914</v>
      </c>
      <c r="G9854" s="27" t="s">
        <v>11898</v>
      </c>
      <c r="H9854" s="27" t="s">
        <v>2165</v>
      </c>
      <c r="I9854" s="27" t="s">
        <v>6108</v>
      </c>
      <c r="J9854" s="27" t="s">
        <v>6158</v>
      </c>
      <c r="K9854" s="27">
        <v>1</v>
      </c>
      <c r="L9854" s="27" t="s">
        <v>6159</v>
      </c>
      <c r="M9854" s="36" t="str">
        <f t="shared" si="153"/>
        <v>WACO OHIO</v>
      </c>
    </row>
    <row r="9855" spans="6:13" ht="15" thickBot="1" x14ac:dyDescent="0.4">
      <c r="F9855" s="30" t="s">
        <v>11914</v>
      </c>
      <c r="G9855" s="28" t="s">
        <v>11904</v>
      </c>
      <c r="H9855" s="28" t="s">
        <v>2165</v>
      </c>
      <c r="I9855" s="28" t="s">
        <v>6108</v>
      </c>
      <c r="J9855" s="28" t="s">
        <v>6158</v>
      </c>
      <c r="K9855" s="28">
        <v>1</v>
      </c>
      <c r="L9855" s="28" t="s">
        <v>6159</v>
      </c>
      <c r="M9855" s="36" t="str">
        <f t="shared" si="153"/>
        <v>WACO OHIO</v>
      </c>
    </row>
    <row r="9856" spans="6:13" ht="15" thickBot="1" x14ac:dyDescent="0.4">
      <c r="F9856" s="29" t="s">
        <v>11915</v>
      </c>
      <c r="G9856" s="27" t="s">
        <v>11916</v>
      </c>
      <c r="H9856" s="27" t="s">
        <v>4745</v>
      </c>
      <c r="I9856" s="27" t="s">
        <v>6108</v>
      </c>
      <c r="J9856" s="27" t="s">
        <v>6158</v>
      </c>
      <c r="K9856" s="27">
        <v>1</v>
      </c>
      <c r="L9856" s="27" t="s">
        <v>6159</v>
      </c>
      <c r="M9856" s="36" t="str">
        <f t="shared" si="153"/>
        <v>WAGAERO</v>
      </c>
    </row>
    <row r="9857" spans="6:13" ht="15" thickBot="1" x14ac:dyDescent="0.4">
      <c r="F9857" s="30" t="s">
        <v>11915</v>
      </c>
      <c r="G9857" s="28" t="s">
        <v>11917</v>
      </c>
      <c r="H9857" s="28" t="s">
        <v>929</v>
      </c>
      <c r="I9857" s="28" t="s">
        <v>6108</v>
      </c>
      <c r="J9857" s="28" t="s">
        <v>6158</v>
      </c>
      <c r="K9857" s="28">
        <v>1</v>
      </c>
      <c r="L9857" s="28" t="s">
        <v>6159</v>
      </c>
      <c r="M9857" s="36" t="str">
        <f t="shared" si="153"/>
        <v>WAGAERO</v>
      </c>
    </row>
    <row r="9858" spans="6:13" ht="15" thickBot="1" x14ac:dyDescent="0.4">
      <c r="F9858" s="29" t="s">
        <v>11915</v>
      </c>
      <c r="G9858" s="27" t="s">
        <v>11918</v>
      </c>
      <c r="H9858" s="27" t="s">
        <v>929</v>
      </c>
      <c r="I9858" s="27" t="s">
        <v>6108</v>
      </c>
      <c r="J9858" s="27" t="s">
        <v>6158</v>
      </c>
      <c r="K9858" s="27">
        <v>1</v>
      </c>
      <c r="L9858" s="27" t="s">
        <v>6159</v>
      </c>
      <c r="M9858" s="36" t="str">
        <f t="shared" si="153"/>
        <v>WAGAERO</v>
      </c>
    </row>
    <row r="9859" spans="6:13" ht="15" thickBot="1" x14ac:dyDescent="0.4">
      <c r="F9859" s="30" t="s">
        <v>11915</v>
      </c>
      <c r="G9859" s="28" t="s">
        <v>11919</v>
      </c>
      <c r="H9859" s="28" t="s">
        <v>929</v>
      </c>
      <c r="I9859" s="28" t="s">
        <v>6108</v>
      </c>
      <c r="J9859" s="28" t="s">
        <v>6158</v>
      </c>
      <c r="K9859" s="28">
        <v>1</v>
      </c>
      <c r="L9859" s="28" t="s">
        <v>6159</v>
      </c>
      <c r="M9859" s="36" t="str">
        <f t="shared" si="153"/>
        <v>WAGAERO</v>
      </c>
    </row>
    <row r="9860" spans="6:13" ht="15" thickBot="1" x14ac:dyDescent="0.4">
      <c r="F9860" s="29" t="s">
        <v>11915</v>
      </c>
      <c r="G9860" s="27" t="s">
        <v>11920</v>
      </c>
      <c r="H9860" s="27" t="s">
        <v>747</v>
      </c>
      <c r="I9860" s="27" t="s">
        <v>6108</v>
      </c>
      <c r="J9860" s="27" t="s">
        <v>6158</v>
      </c>
      <c r="K9860" s="27">
        <v>1</v>
      </c>
      <c r="L9860" s="27" t="s">
        <v>6159</v>
      </c>
      <c r="M9860" s="36" t="str">
        <f t="shared" si="153"/>
        <v>WAGAERO</v>
      </c>
    </row>
    <row r="9861" spans="6:13" ht="15" thickBot="1" x14ac:dyDescent="0.4">
      <c r="F9861" s="30" t="s">
        <v>11915</v>
      </c>
      <c r="G9861" s="28" t="s">
        <v>11921</v>
      </c>
      <c r="H9861" s="28" t="s">
        <v>747</v>
      </c>
      <c r="I9861" s="28" t="s">
        <v>6108</v>
      </c>
      <c r="J9861" s="28" t="s">
        <v>6158</v>
      </c>
      <c r="K9861" s="28">
        <v>1</v>
      </c>
      <c r="L9861" s="28" t="s">
        <v>6159</v>
      </c>
      <c r="M9861" s="36" t="str">
        <f t="shared" si="153"/>
        <v>WAGAERO</v>
      </c>
    </row>
    <row r="9862" spans="6:13" ht="15" thickBot="1" x14ac:dyDescent="0.4">
      <c r="F9862" s="29" t="s">
        <v>11915</v>
      </c>
      <c r="G9862" s="27" t="s">
        <v>11922</v>
      </c>
      <c r="H9862" s="27" t="s">
        <v>4747</v>
      </c>
      <c r="I9862" s="27" t="s">
        <v>6108</v>
      </c>
      <c r="J9862" s="27" t="s">
        <v>6158</v>
      </c>
      <c r="K9862" s="27">
        <v>1</v>
      </c>
      <c r="L9862" s="27" t="s">
        <v>6159</v>
      </c>
      <c r="M9862" s="36" t="str">
        <f t="shared" si="153"/>
        <v>WAGAERO</v>
      </c>
    </row>
    <row r="9863" spans="6:13" ht="15" thickBot="1" x14ac:dyDescent="0.4">
      <c r="F9863" s="30" t="s">
        <v>5957</v>
      </c>
      <c r="G9863" s="28" t="s">
        <v>5958</v>
      </c>
      <c r="H9863" s="28" t="s">
        <v>5956</v>
      </c>
      <c r="I9863" s="28" t="s">
        <v>6108</v>
      </c>
      <c r="J9863" s="28" t="s">
        <v>6158</v>
      </c>
      <c r="K9863" s="28">
        <v>1</v>
      </c>
      <c r="L9863" s="28" t="s">
        <v>6159</v>
      </c>
      <c r="M9863" s="36" t="str">
        <f t="shared" ref="M9863:M9926" si="154">F9863</f>
        <v>WALLERKOWSKI</v>
      </c>
    </row>
    <row r="9864" spans="6:13" ht="15" thickBot="1" x14ac:dyDescent="0.4">
      <c r="F9864" s="29" t="s">
        <v>5960</v>
      </c>
      <c r="G9864" s="27" t="s">
        <v>5967</v>
      </c>
      <c r="H9864" s="27" t="s">
        <v>5966</v>
      </c>
      <c r="I9864" s="27" t="s">
        <v>6108</v>
      </c>
      <c r="J9864" s="27" t="s">
        <v>6158</v>
      </c>
      <c r="K9864" s="27">
        <v>1</v>
      </c>
      <c r="L9864" s="27" t="s">
        <v>6159</v>
      </c>
      <c r="M9864" s="36" t="str">
        <f t="shared" si="154"/>
        <v>WAR</v>
      </c>
    </row>
    <row r="9865" spans="6:13" ht="15" thickBot="1" x14ac:dyDescent="0.4">
      <c r="F9865" s="30" t="s">
        <v>5960</v>
      </c>
      <c r="G9865" s="28" t="s">
        <v>5963</v>
      </c>
      <c r="H9865" s="28" t="s">
        <v>5962</v>
      </c>
      <c r="I9865" s="28" t="s">
        <v>6108</v>
      </c>
      <c r="J9865" s="28" t="s">
        <v>6158</v>
      </c>
      <c r="K9865" s="28">
        <v>1</v>
      </c>
      <c r="L9865" s="28" t="s">
        <v>6159</v>
      </c>
      <c r="M9865" s="36" t="str">
        <f t="shared" si="154"/>
        <v>WAR</v>
      </c>
    </row>
    <row r="9866" spans="6:13" ht="15" thickBot="1" x14ac:dyDescent="0.4">
      <c r="F9866" s="29" t="s">
        <v>5960</v>
      </c>
      <c r="G9866" s="27" t="s">
        <v>5965</v>
      </c>
      <c r="H9866" s="27" t="s">
        <v>5964</v>
      </c>
      <c r="I9866" s="27" t="s">
        <v>6108</v>
      </c>
      <c r="J9866" s="27" t="s">
        <v>6158</v>
      </c>
      <c r="K9866" s="27">
        <v>1</v>
      </c>
      <c r="L9866" s="27" t="s">
        <v>6159</v>
      </c>
      <c r="M9866" s="36" t="str">
        <f t="shared" si="154"/>
        <v>WAR</v>
      </c>
    </row>
    <row r="9867" spans="6:13" ht="15" thickBot="1" x14ac:dyDescent="0.4">
      <c r="F9867" s="30" t="s">
        <v>5960</v>
      </c>
      <c r="G9867" s="28" t="s">
        <v>5971</v>
      </c>
      <c r="H9867" s="28" t="s">
        <v>5970</v>
      </c>
      <c r="I9867" s="28" t="s">
        <v>6108</v>
      </c>
      <c r="J9867" s="28" t="s">
        <v>6158</v>
      </c>
      <c r="K9867" s="28">
        <v>1</v>
      </c>
      <c r="L9867" s="28" t="s">
        <v>6159</v>
      </c>
      <c r="M9867" s="36" t="str">
        <f t="shared" si="154"/>
        <v>WAR</v>
      </c>
    </row>
    <row r="9868" spans="6:13" ht="15" thickBot="1" x14ac:dyDescent="0.4">
      <c r="F9868" s="29" t="s">
        <v>5960</v>
      </c>
      <c r="G9868" s="27" t="s">
        <v>5969</v>
      </c>
      <c r="H9868" s="27" t="s">
        <v>5968</v>
      </c>
      <c r="I9868" s="27" t="s">
        <v>6108</v>
      </c>
      <c r="J9868" s="27" t="s">
        <v>6158</v>
      </c>
      <c r="K9868" s="27">
        <v>1</v>
      </c>
      <c r="L9868" s="27" t="s">
        <v>6159</v>
      </c>
      <c r="M9868" s="36" t="str">
        <f t="shared" si="154"/>
        <v>WAR</v>
      </c>
    </row>
    <row r="9869" spans="6:13" ht="15" thickBot="1" x14ac:dyDescent="0.4">
      <c r="F9869" s="30" t="s">
        <v>5960</v>
      </c>
      <c r="G9869" s="28" t="s">
        <v>5961</v>
      </c>
      <c r="H9869" s="28" t="s">
        <v>5959</v>
      </c>
      <c r="I9869" s="28" t="s">
        <v>6108</v>
      </c>
      <c r="J9869" s="28" t="s">
        <v>6158</v>
      </c>
      <c r="K9869" s="28">
        <v>1</v>
      </c>
      <c r="L9869" s="28" t="s">
        <v>6159</v>
      </c>
      <c r="M9869" s="36" t="str">
        <f t="shared" si="154"/>
        <v>WAR</v>
      </c>
    </row>
    <row r="9870" spans="6:13" ht="15" thickBot="1" x14ac:dyDescent="0.4">
      <c r="F9870" s="29" t="s">
        <v>11923</v>
      </c>
      <c r="G9870" s="27" t="s">
        <v>11924</v>
      </c>
      <c r="H9870" s="27" t="s">
        <v>946</v>
      </c>
      <c r="I9870" s="27" t="s">
        <v>6165</v>
      </c>
      <c r="J9870" s="27" t="s">
        <v>6158</v>
      </c>
      <c r="K9870" s="27">
        <v>1</v>
      </c>
      <c r="L9870" s="27" t="s">
        <v>6159</v>
      </c>
      <c r="M9870" s="36" t="str">
        <f t="shared" si="154"/>
        <v>WARNER (1)</v>
      </c>
    </row>
    <row r="9871" spans="6:13" ht="15" thickBot="1" x14ac:dyDescent="0.4">
      <c r="F9871" s="30" t="s">
        <v>11923</v>
      </c>
      <c r="G9871" s="28" t="s">
        <v>11925</v>
      </c>
      <c r="H9871" s="28" t="s">
        <v>946</v>
      </c>
      <c r="I9871" s="28" t="s">
        <v>6165</v>
      </c>
      <c r="J9871" s="28" t="s">
        <v>6158</v>
      </c>
      <c r="K9871" s="28">
        <v>1</v>
      </c>
      <c r="L9871" s="28" t="s">
        <v>6159</v>
      </c>
      <c r="M9871" s="36" t="str">
        <f t="shared" si="154"/>
        <v>WARNER (1)</v>
      </c>
    </row>
    <row r="9872" spans="6:13" ht="15" thickBot="1" x14ac:dyDescent="0.4">
      <c r="F9872" s="29" t="s">
        <v>11926</v>
      </c>
      <c r="G9872" s="27" t="s">
        <v>11927</v>
      </c>
      <c r="H9872" s="27" t="s">
        <v>958</v>
      </c>
      <c r="I9872" s="27" t="s">
        <v>6108</v>
      </c>
      <c r="J9872" s="27" t="s">
        <v>6158</v>
      </c>
      <c r="K9872" s="27">
        <v>1</v>
      </c>
      <c r="L9872" s="27" t="s">
        <v>6159</v>
      </c>
      <c r="M9872" s="36" t="str">
        <f t="shared" si="154"/>
        <v>WARNER (2)</v>
      </c>
    </row>
    <row r="9873" spans="6:13" ht="15" thickBot="1" x14ac:dyDescent="0.4">
      <c r="F9873" s="30" t="s">
        <v>11926</v>
      </c>
      <c r="G9873" s="28" t="s">
        <v>11928</v>
      </c>
      <c r="H9873" s="28" t="s">
        <v>958</v>
      </c>
      <c r="I9873" s="28" t="s">
        <v>6108</v>
      </c>
      <c r="J9873" s="28" t="s">
        <v>6158</v>
      </c>
      <c r="K9873" s="28">
        <v>1</v>
      </c>
      <c r="L9873" s="28" t="s">
        <v>6159</v>
      </c>
      <c r="M9873" s="36" t="str">
        <f t="shared" si="154"/>
        <v>WARNER (2)</v>
      </c>
    </row>
    <row r="9874" spans="6:13" ht="15" thickBot="1" x14ac:dyDescent="0.4">
      <c r="F9874" s="29" t="s">
        <v>11926</v>
      </c>
      <c r="G9874" s="27" t="s">
        <v>3410</v>
      </c>
      <c r="H9874" s="27" t="s">
        <v>958</v>
      </c>
      <c r="I9874" s="27" t="s">
        <v>6108</v>
      </c>
      <c r="J9874" s="27" t="s">
        <v>6158</v>
      </c>
      <c r="K9874" s="27">
        <v>1</v>
      </c>
      <c r="L9874" s="27" t="s">
        <v>6159</v>
      </c>
      <c r="M9874" s="36" t="str">
        <f t="shared" si="154"/>
        <v>WARNER (2)</v>
      </c>
    </row>
    <row r="9875" spans="6:13" ht="15" thickBot="1" x14ac:dyDescent="0.4">
      <c r="F9875" s="30" t="s">
        <v>5973</v>
      </c>
      <c r="G9875" s="28" t="s">
        <v>1757</v>
      </c>
      <c r="H9875" s="28" t="s">
        <v>5979</v>
      </c>
      <c r="I9875" s="28" t="s">
        <v>6108</v>
      </c>
      <c r="J9875" s="28" t="s">
        <v>6158</v>
      </c>
      <c r="K9875" s="28">
        <v>1</v>
      </c>
      <c r="L9875" s="28" t="s">
        <v>6159</v>
      </c>
      <c r="M9875" s="36" t="str">
        <f t="shared" si="154"/>
        <v>WASSMER</v>
      </c>
    </row>
    <row r="9876" spans="6:13" ht="15" thickBot="1" x14ac:dyDescent="0.4">
      <c r="F9876" s="29" t="s">
        <v>5973</v>
      </c>
      <c r="G9876" s="27" t="s">
        <v>11929</v>
      </c>
      <c r="H9876" s="27" t="s">
        <v>5975</v>
      </c>
      <c r="I9876" s="27" t="s">
        <v>6108</v>
      </c>
      <c r="J9876" s="27" t="s">
        <v>6158</v>
      </c>
      <c r="K9876" s="27">
        <v>1</v>
      </c>
      <c r="L9876" s="27" t="s">
        <v>6159</v>
      </c>
      <c r="M9876" s="36" t="str">
        <f t="shared" si="154"/>
        <v>WASSMER</v>
      </c>
    </row>
    <row r="9877" spans="6:13" ht="15" thickBot="1" x14ac:dyDescent="0.4">
      <c r="F9877" s="30" t="s">
        <v>5973</v>
      </c>
      <c r="G9877" s="28" t="s">
        <v>8238</v>
      </c>
      <c r="H9877" s="28" t="s">
        <v>316</v>
      </c>
      <c r="I9877" s="28" t="s">
        <v>6108</v>
      </c>
      <c r="J9877" s="28" t="s">
        <v>6158</v>
      </c>
      <c r="K9877" s="28">
        <v>1</v>
      </c>
      <c r="L9877" s="28" t="s">
        <v>6159</v>
      </c>
      <c r="M9877" s="36" t="str">
        <f t="shared" si="154"/>
        <v>WASSMER</v>
      </c>
    </row>
    <row r="9878" spans="6:13" ht="15" thickBot="1" x14ac:dyDescent="0.4">
      <c r="F9878" s="29" t="s">
        <v>5973</v>
      </c>
      <c r="G9878" s="27" t="s">
        <v>11930</v>
      </c>
      <c r="H9878" s="27" t="s">
        <v>316</v>
      </c>
      <c r="I9878" s="27" t="s">
        <v>6108</v>
      </c>
      <c r="J9878" s="27" t="s">
        <v>6158</v>
      </c>
      <c r="K9878" s="27">
        <v>1</v>
      </c>
      <c r="L9878" s="27" t="s">
        <v>6159</v>
      </c>
      <c r="M9878" s="36" t="str">
        <f t="shared" si="154"/>
        <v>WASSMER</v>
      </c>
    </row>
    <row r="9879" spans="6:13" ht="15" thickBot="1" x14ac:dyDescent="0.4">
      <c r="F9879" s="30" t="s">
        <v>5973</v>
      </c>
      <c r="G9879" s="28" t="s">
        <v>2726</v>
      </c>
      <c r="H9879" s="28" t="s">
        <v>5979</v>
      </c>
      <c r="I9879" s="28" t="s">
        <v>6108</v>
      </c>
      <c r="J9879" s="28" t="s">
        <v>6158</v>
      </c>
      <c r="K9879" s="28">
        <v>1</v>
      </c>
      <c r="L9879" s="28" t="s">
        <v>6159</v>
      </c>
      <c r="M9879" s="36" t="str">
        <f t="shared" si="154"/>
        <v>WASSMER</v>
      </c>
    </row>
    <row r="9880" spans="6:13" ht="15" thickBot="1" x14ac:dyDescent="0.4">
      <c r="F9880" s="29" t="s">
        <v>5973</v>
      </c>
      <c r="G9880" s="27" t="s">
        <v>11931</v>
      </c>
      <c r="H9880" s="27" t="s">
        <v>5979</v>
      </c>
      <c r="I9880" s="27" t="s">
        <v>6108</v>
      </c>
      <c r="J9880" s="27" t="s">
        <v>6158</v>
      </c>
      <c r="K9880" s="27">
        <v>1</v>
      </c>
      <c r="L9880" s="27" t="s">
        <v>6159</v>
      </c>
      <c r="M9880" s="36" t="str">
        <f t="shared" si="154"/>
        <v>WASSMER</v>
      </c>
    </row>
    <row r="9881" spans="6:13" ht="15" thickBot="1" x14ac:dyDescent="0.4">
      <c r="F9881" s="30" t="s">
        <v>5973</v>
      </c>
      <c r="G9881" s="28" t="s">
        <v>11932</v>
      </c>
      <c r="H9881" s="28" t="s">
        <v>316</v>
      </c>
      <c r="I9881" s="28" t="s">
        <v>6108</v>
      </c>
      <c r="J9881" s="28" t="s">
        <v>6158</v>
      </c>
      <c r="K9881" s="28">
        <v>1</v>
      </c>
      <c r="L9881" s="28" t="s">
        <v>6159</v>
      </c>
      <c r="M9881" s="36" t="str">
        <f t="shared" si="154"/>
        <v>WASSMER</v>
      </c>
    </row>
    <row r="9882" spans="6:13" ht="15" thickBot="1" x14ac:dyDescent="0.4">
      <c r="F9882" s="29" t="s">
        <v>5973</v>
      </c>
      <c r="G9882" s="27" t="s">
        <v>5113</v>
      </c>
      <c r="H9882" s="27" t="s">
        <v>5981</v>
      </c>
      <c r="I9882" s="27" t="s">
        <v>6108</v>
      </c>
      <c r="J9882" s="27" t="s">
        <v>6158</v>
      </c>
      <c r="K9882" s="27">
        <v>1</v>
      </c>
      <c r="L9882" s="27" t="s">
        <v>6159</v>
      </c>
      <c r="M9882" s="36" t="str">
        <f t="shared" si="154"/>
        <v>WASSMER</v>
      </c>
    </row>
    <row r="9883" spans="6:13" ht="15" thickBot="1" x14ac:dyDescent="0.4">
      <c r="F9883" s="30" t="s">
        <v>5973</v>
      </c>
      <c r="G9883" s="28" t="s">
        <v>5978</v>
      </c>
      <c r="H9883" s="28" t="s">
        <v>5977</v>
      </c>
      <c r="I9883" s="28" t="s">
        <v>6108</v>
      </c>
      <c r="J9883" s="28" t="s">
        <v>6158</v>
      </c>
      <c r="K9883" s="28">
        <v>1</v>
      </c>
      <c r="L9883" s="28" t="s">
        <v>6159</v>
      </c>
      <c r="M9883" s="36" t="str">
        <f t="shared" si="154"/>
        <v>WASSMER</v>
      </c>
    </row>
    <row r="9884" spans="6:13" ht="15" thickBot="1" x14ac:dyDescent="0.4">
      <c r="F9884" s="29" t="s">
        <v>5973</v>
      </c>
      <c r="G9884" s="27" t="s">
        <v>5974</v>
      </c>
      <c r="H9884" s="27" t="s">
        <v>5972</v>
      </c>
      <c r="I9884" s="27" t="s">
        <v>6108</v>
      </c>
      <c r="J9884" s="27" t="s">
        <v>6158</v>
      </c>
      <c r="K9884" s="27">
        <v>1</v>
      </c>
      <c r="L9884" s="27" t="s">
        <v>6159</v>
      </c>
      <c r="M9884" s="36" t="str">
        <f t="shared" si="154"/>
        <v>WASSMER</v>
      </c>
    </row>
    <row r="9885" spans="6:13" ht="15" thickBot="1" x14ac:dyDescent="0.4">
      <c r="F9885" s="30" t="s">
        <v>5973</v>
      </c>
      <c r="G9885" s="28" t="s">
        <v>11933</v>
      </c>
      <c r="H9885" s="28" t="s">
        <v>5972</v>
      </c>
      <c r="I9885" s="28" t="s">
        <v>6108</v>
      </c>
      <c r="J9885" s="28" t="s">
        <v>6158</v>
      </c>
      <c r="K9885" s="28">
        <v>1</v>
      </c>
      <c r="L9885" s="28" t="s">
        <v>6159</v>
      </c>
      <c r="M9885" s="36" t="str">
        <f t="shared" si="154"/>
        <v>WASSMER</v>
      </c>
    </row>
    <row r="9886" spans="6:13" ht="15" thickBot="1" x14ac:dyDescent="0.4">
      <c r="F9886" s="29" t="s">
        <v>5973</v>
      </c>
      <c r="G9886" s="27" t="s">
        <v>5976</v>
      </c>
      <c r="H9886" s="27" t="s">
        <v>5975</v>
      </c>
      <c r="I9886" s="27" t="s">
        <v>6108</v>
      </c>
      <c r="J9886" s="27" t="s">
        <v>6158</v>
      </c>
      <c r="K9886" s="27">
        <v>1</v>
      </c>
      <c r="L9886" s="27" t="s">
        <v>6159</v>
      </c>
      <c r="M9886" s="36" t="str">
        <f t="shared" si="154"/>
        <v>WASSMER</v>
      </c>
    </row>
    <row r="9887" spans="6:13" ht="15" thickBot="1" x14ac:dyDescent="0.4">
      <c r="F9887" s="30" t="s">
        <v>5973</v>
      </c>
      <c r="G9887" s="28" t="s">
        <v>11934</v>
      </c>
      <c r="H9887" s="28" t="s">
        <v>5979</v>
      </c>
      <c r="I9887" s="28" t="s">
        <v>6108</v>
      </c>
      <c r="J9887" s="28" t="s">
        <v>6158</v>
      </c>
      <c r="K9887" s="28">
        <v>1</v>
      </c>
      <c r="L9887" s="28" t="s">
        <v>6159</v>
      </c>
      <c r="M9887" s="36" t="str">
        <f t="shared" si="154"/>
        <v>WASSMER</v>
      </c>
    </row>
    <row r="9888" spans="6:13" ht="15" thickBot="1" x14ac:dyDescent="0.4">
      <c r="F9888" s="29" t="s">
        <v>5973</v>
      </c>
      <c r="G9888" s="27" t="s">
        <v>11935</v>
      </c>
      <c r="H9888" s="27" t="s">
        <v>5979</v>
      </c>
      <c r="I9888" s="27" t="s">
        <v>6108</v>
      </c>
      <c r="J9888" s="27" t="s">
        <v>6158</v>
      </c>
      <c r="K9888" s="27">
        <v>1</v>
      </c>
      <c r="L9888" s="27" t="s">
        <v>6159</v>
      </c>
      <c r="M9888" s="36" t="str">
        <f t="shared" si="154"/>
        <v>WASSMER</v>
      </c>
    </row>
    <row r="9889" spans="6:13" ht="15" thickBot="1" x14ac:dyDescent="0.4">
      <c r="F9889" s="30" t="s">
        <v>5973</v>
      </c>
      <c r="G9889" s="28" t="s">
        <v>5980</v>
      </c>
      <c r="H9889" s="28" t="s">
        <v>5979</v>
      </c>
      <c r="I9889" s="28" t="s">
        <v>6108</v>
      </c>
      <c r="J9889" s="28" t="s">
        <v>6158</v>
      </c>
      <c r="K9889" s="28">
        <v>1</v>
      </c>
      <c r="L9889" s="28" t="s">
        <v>6159</v>
      </c>
      <c r="M9889" s="36" t="str">
        <f t="shared" si="154"/>
        <v>WASSMER</v>
      </c>
    </row>
    <row r="9890" spans="6:13" ht="15" thickBot="1" x14ac:dyDescent="0.4">
      <c r="F9890" s="29" t="s">
        <v>5973</v>
      </c>
      <c r="G9890" s="27" t="s">
        <v>5982</v>
      </c>
      <c r="H9890" s="27" t="s">
        <v>5981</v>
      </c>
      <c r="I9890" s="27" t="s">
        <v>6108</v>
      </c>
      <c r="J9890" s="27" t="s">
        <v>6158</v>
      </c>
      <c r="K9890" s="27">
        <v>1</v>
      </c>
      <c r="L9890" s="27" t="s">
        <v>6159</v>
      </c>
      <c r="M9890" s="36" t="str">
        <f t="shared" si="154"/>
        <v>WASSMER</v>
      </c>
    </row>
    <row r="9891" spans="6:13" ht="15" thickBot="1" x14ac:dyDescent="0.4">
      <c r="F9891" s="30" t="s">
        <v>5973</v>
      </c>
      <c r="G9891" s="28" t="s">
        <v>11936</v>
      </c>
      <c r="H9891" s="28" t="s">
        <v>5981</v>
      </c>
      <c r="I9891" s="28" t="s">
        <v>6108</v>
      </c>
      <c r="J9891" s="28" t="s">
        <v>6158</v>
      </c>
      <c r="K9891" s="28">
        <v>1</v>
      </c>
      <c r="L9891" s="28" t="s">
        <v>6159</v>
      </c>
      <c r="M9891" s="36" t="str">
        <f t="shared" si="154"/>
        <v>WASSMER</v>
      </c>
    </row>
    <row r="9892" spans="6:13" ht="15" thickBot="1" x14ac:dyDescent="0.4">
      <c r="F9892" s="29" t="s">
        <v>5973</v>
      </c>
      <c r="G9892" s="27" t="s">
        <v>11937</v>
      </c>
      <c r="H9892" s="27" t="s">
        <v>5977</v>
      </c>
      <c r="I9892" s="27" t="s">
        <v>6108</v>
      </c>
      <c r="J9892" s="27" t="s">
        <v>6158</v>
      </c>
      <c r="K9892" s="27">
        <v>1</v>
      </c>
      <c r="L9892" s="27" t="s">
        <v>6159</v>
      </c>
      <c r="M9892" s="36" t="str">
        <f t="shared" si="154"/>
        <v>WASSMER</v>
      </c>
    </row>
    <row r="9893" spans="6:13" ht="15" thickBot="1" x14ac:dyDescent="0.4">
      <c r="F9893" s="30" t="s">
        <v>5984</v>
      </c>
      <c r="G9893" s="28" t="s">
        <v>11938</v>
      </c>
      <c r="H9893" s="28" t="s">
        <v>5983</v>
      </c>
      <c r="I9893" s="28" t="s">
        <v>6108</v>
      </c>
      <c r="J9893" s="28" t="s">
        <v>6158</v>
      </c>
      <c r="K9893" s="28">
        <v>1</v>
      </c>
      <c r="L9893" s="28" t="s">
        <v>6159</v>
      </c>
      <c r="M9893" s="36" t="str">
        <f t="shared" si="154"/>
        <v>WATSON</v>
      </c>
    </row>
    <row r="9894" spans="6:13" ht="15" thickBot="1" x14ac:dyDescent="0.4">
      <c r="F9894" s="29" t="s">
        <v>5984</v>
      </c>
      <c r="G9894" s="27" t="s">
        <v>5985</v>
      </c>
      <c r="H9894" s="27" t="s">
        <v>5983</v>
      </c>
      <c r="I9894" s="27" t="s">
        <v>6108</v>
      </c>
      <c r="J9894" s="27" t="s">
        <v>6158</v>
      </c>
      <c r="K9894" s="27">
        <v>1</v>
      </c>
      <c r="L9894" s="27" t="s">
        <v>6159</v>
      </c>
      <c r="M9894" s="36" t="str">
        <f t="shared" si="154"/>
        <v>WATSON</v>
      </c>
    </row>
    <row r="9895" spans="6:13" ht="15" thickBot="1" x14ac:dyDescent="0.4">
      <c r="F9895" s="30" t="s">
        <v>5987</v>
      </c>
      <c r="G9895" s="28">
        <v>201</v>
      </c>
      <c r="H9895" s="28" t="s">
        <v>5989</v>
      </c>
      <c r="I9895" s="28" t="s">
        <v>6108</v>
      </c>
      <c r="J9895" s="28" t="s">
        <v>6158</v>
      </c>
      <c r="K9895" s="28">
        <v>1</v>
      </c>
      <c r="L9895" s="28" t="s">
        <v>6159</v>
      </c>
      <c r="M9895" s="36" t="str">
        <f t="shared" si="154"/>
        <v>WEATHERLY</v>
      </c>
    </row>
    <row r="9896" spans="6:13" ht="15" thickBot="1" x14ac:dyDescent="0.4">
      <c r="F9896" s="29" t="s">
        <v>5987</v>
      </c>
      <c r="G9896" s="27">
        <v>620</v>
      </c>
      <c r="H9896" s="27" t="s">
        <v>5989</v>
      </c>
      <c r="I9896" s="27" t="s">
        <v>6108</v>
      </c>
      <c r="J9896" s="27" t="s">
        <v>6158</v>
      </c>
      <c r="K9896" s="27">
        <v>1</v>
      </c>
      <c r="L9896" s="27" t="s">
        <v>6159</v>
      </c>
      <c r="M9896" s="36" t="str">
        <f t="shared" si="154"/>
        <v>WEATHERLY</v>
      </c>
    </row>
    <row r="9897" spans="6:13" ht="15" thickBot="1" x14ac:dyDescent="0.4">
      <c r="F9897" s="30" t="s">
        <v>5987</v>
      </c>
      <c r="G9897" s="28" t="s">
        <v>5990</v>
      </c>
      <c r="H9897" s="28" t="s">
        <v>5989</v>
      </c>
      <c r="I9897" s="28" t="s">
        <v>6108</v>
      </c>
      <c r="J9897" s="28" t="s">
        <v>6158</v>
      </c>
      <c r="K9897" s="28">
        <v>1</v>
      </c>
      <c r="L9897" s="28" t="s">
        <v>6159</v>
      </c>
      <c r="M9897" s="36" t="str">
        <f t="shared" si="154"/>
        <v>WEATHERLY</v>
      </c>
    </row>
    <row r="9898" spans="6:13" ht="15" thickBot="1" x14ac:dyDescent="0.4">
      <c r="F9898" s="29" t="s">
        <v>5987</v>
      </c>
      <c r="G9898" s="27" t="s">
        <v>11939</v>
      </c>
      <c r="H9898" s="27" t="s">
        <v>5986</v>
      </c>
      <c r="I9898" s="27" t="s">
        <v>6108</v>
      </c>
      <c r="J9898" s="27" t="s">
        <v>6169</v>
      </c>
      <c r="K9898" s="27">
        <v>1</v>
      </c>
      <c r="L9898" s="27" t="s">
        <v>6159</v>
      </c>
      <c r="M9898" s="36" t="str">
        <f t="shared" si="154"/>
        <v>WEATHERLY</v>
      </c>
    </row>
    <row r="9899" spans="6:13" ht="15" thickBot="1" x14ac:dyDescent="0.4">
      <c r="F9899" s="30" t="s">
        <v>5987</v>
      </c>
      <c r="G9899" s="28" t="s">
        <v>5988</v>
      </c>
      <c r="H9899" s="28" t="s">
        <v>5986</v>
      </c>
      <c r="I9899" s="28" t="s">
        <v>6108</v>
      </c>
      <c r="J9899" s="28" t="s">
        <v>6169</v>
      </c>
      <c r="K9899" s="28">
        <v>1</v>
      </c>
      <c r="L9899" s="28" t="s">
        <v>6159</v>
      </c>
      <c r="M9899" s="36" t="str">
        <f t="shared" si="154"/>
        <v>WEATHERLY</v>
      </c>
    </row>
    <row r="9900" spans="6:13" ht="15" thickBot="1" x14ac:dyDescent="0.4">
      <c r="F9900" s="29" t="s">
        <v>5992</v>
      </c>
      <c r="G9900" s="27" t="s">
        <v>908</v>
      </c>
      <c r="H9900" s="27" t="s">
        <v>5991</v>
      </c>
      <c r="I9900" s="27" t="s">
        <v>6108</v>
      </c>
      <c r="J9900" s="27" t="s">
        <v>6158</v>
      </c>
      <c r="K9900" s="27">
        <v>1</v>
      </c>
      <c r="L9900" s="27" t="s">
        <v>6159</v>
      </c>
      <c r="M9900" s="36" t="str">
        <f t="shared" si="154"/>
        <v>WENDT</v>
      </c>
    </row>
    <row r="9901" spans="6:13" ht="15" thickBot="1" x14ac:dyDescent="0.4">
      <c r="F9901" s="30" t="s">
        <v>5992</v>
      </c>
      <c r="G9901" s="28" t="s">
        <v>11940</v>
      </c>
      <c r="H9901" s="28" t="s">
        <v>5991</v>
      </c>
      <c r="I9901" s="28" t="s">
        <v>6108</v>
      </c>
      <c r="J9901" s="28" t="s">
        <v>6158</v>
      </c>
      <c r="K9901" s="28">
        <v>1</v>
      </c>
      <c r="L9901" s="28" t="s">
        <v>6159</v>
      </c>
      <c r="M9901" s="36" t="str">
        <f t="shared" si="154"/>
        <v>WENDT</v>
      </c>
    </row>
    <row r="9902" spans="6:13" ht="15" thickBot="1" x14ac:dyDescent="0.4">
      <c r="F9902" s="29" t="s">
        <v>5994</v>
      </c>
      <c r="G9902" s="27" t="s">
        <v>5995</v>
      </c>
      <c r="H9902" s="27" t="s">
        <v>5993</v>
      </c>
      <c r="I9902" s="27" t="s">
        <v>6108</v>
      </c>
      <c r="J9902" s="27" t="s">
        <v>6158</v>
      </c>
      <c r="K9902" s="27">
        <v>1</v>
      </c>
      <c r="L9902" s="27" t="s">
        <v>6159</v>
      </c>
      <c r="M9902" s="36" t="str">
        <f t="shared" si="154"/>
        <v>WESTERN</v>
      </c>
    </row>
    <row r="9903" spans="6:13" ht="15" thickBot="1" x14ac:dyDescent="0.4">
      <c r="F9903" s="30" t="s">
        <v>5994</v>
      </c>
      <c r="G9903" s="28" t="s">
        <v>11941</v>
      </c>
      <c r="H9903" s="28" t="s">
        <v>5993</v>
      </c>
      <c r="I9903" s="28" t="s">
        <v>6108</v>
      </c>
      <c r="J9903" s="28" t="s">
        <v>6158</v>
      </c>
      <c r="K9903" s="28">
        <v>1</v>
      </c>
      <c r="L9903" s="28" t="s">
        <v>6159</v>
      </c>
      <c r="M9903" s="36" t="str">
        <f t="shared" si="154"/>
        <v>WESTERN</v>
      </c>
    </row>
    <row r="9904" spans="6:13" ht="15" thickBot="1" x14ac:dyDescent="0.4">
      <c r="F9904" s="29" t="s">
        <v>5997</v>
      </c>
      <c r="G9904" s="27">
        <v>30</v>
      </c>
      <c r="H9904" s="27" t="s">
        <v>5999</v>
      </c>
      <c r="I9904" s="27" t="s">
        <v>6170</v>
      </c>
      <c r="J9904" s="27" t="s">
        <v>6169</v>
      </c>
      <c r="K9904" s="27">
        <v>2</v>
      </c>
      <c r="L9904" s="27" t="s">
        <v>6159</v>
      </c>
      <c r="M9904" s="36" t="str">
        <f t="shared" si="154"/>
        <v>WESTLAND</v>
      </c>
    </row>
    <row r="9905" spans="6:13" ht="15" thickBot="1" x14ac:dyDescent="0.4">
      <c r="F9905" s="30" t="s">
        <v>5997</v>
      </c>
      <c r="G9905" s="28" t="s">
        <v>11942</v>
      </c>
      <c r="H9905" s="28" t="s">
        <v>6001</v>
      </c>
      <c r="I9905" s="28" t="s">
        <v>6170</v>
      </c>
      <c r="J9905" s="28" t="s">
        <v>6169</v>
      </c>
      <c r="K9905" s="28">
        <v>2</v>
      </c>
      <c r="L9905" s="28" t="s">
        <v>6159</v>
      </c>
      <c r="M9905" s="36" t="str">
        <f t="shared" si="154"/>
        <v>WESTLAND</v>
      </c>
    </row>
    <row r="9906" spans="6:13" ht="15" thickBot="1" x14ac:dyDescent="0.4">
      <c r="F9906" s="29" t="s">
        <v>5997</v>
      </c>
      <c r="G9906" s="27" t="s">
        <v>8113</v>
      </c>
      <c r="H9906" s="27" t="s">
        <v>541</v>
      </c>
      <c r="I9906" s="27" t="s">
        <v>6170</v>
      </c>
      <c r="J9906" s="27" t="s">
        <v>6169</v>
      </c>
      <c r="K9906" s="27">
        <v>2</v>
      </c>
      <c r="L9906" s="27" t="s">
        <v>6110</v>
      </c>
      <c r="M9906" s="36" t="str">
        <f t="shared" si="154"/>
        <v>WESTLAND</v>
      </c>
    </row>
    <row r="9907" spans="6:13" ht="15" thickBot="1" x14ac:dyDescent="0.4">
      <c r="F9907" s="30" t="s">
        <v>5997</v>
      </c>
      <c r="G9907" s="28" t="s">
        <v>78</v>
      </c>
      <c r="H9907" s="28" t="s">
        <v>76</v>
      </c>
      <c r="I9907" s="28" t="s">
        <v>6170</v>
      </c>
      <c r="J9907" s="28" t="s">
        <v>6169</v>
      </c>
      <c r="K9907" s="28">
        <v>1</v>
      </c>
      <c r="L9907" s="28" t="s">
        <v>6159</v>
      </c>
      <c r="M9907" s="36" t="str">
        <f t="shared" si="154"/>
        <v>WESTLAND</v>
      </c>
    </row>
    <row r="9908" spans="6:13" ht="15" thickBot="1" x14ac:dyDescent="0.4">
      <c r="F9908" s="29" t="s">
        <v>5997</v>
      </c>
      <c r="G9908" s="27" t="s">
        <v>6499</v>
      </c>
      <c r="H9908" s="27" t="s">
        <v>6001</v>
      </c>
      <c r="I9908" s="27" t="s">
        <v>6170</v>
      </c>
      <c r="J9908" s="27" t="s">
        <v>6169</v>
      </c>
      <c r="K9908" s="27">
        <v>2</v>
      </c>
      <c r="L9908" s="27" t="s">
        <v>6159</v>
      </c>
      <c r="M9908" s="36" t="str">
        <f t="shared" si="154"/>
        <v>WESTLAND</v>
      </c>
    </row>
    <row r="9909" spans="6:13" ht="15" thickBot="1" x14ac:dyDescent="0.4">
      <c r="F9909" s="30" t="s">
        <v>5997</v>
      </c>
      <c r="G9909" s="28" t="s">
        <v>9023</v>
      </c>
      <c r="H9909" s="28" t="s">
        <v>6001</v>
      </c>
      <c r="I9909" s="28" t="s">
        <v>6170</v>
      </c>
      <c r="J9909" s="28" t="s">
        <v>6169</v>
      </c>
      <c r="K9909" s="28">
        <v>2</v>
      </c>
      <c r="L9909" s="28" t="s">
        <v>6159</v>
      </c>
      <c r="M9909" s="36" t="str">
        <f t="shared" si="154"/>
        <v>WESTLAND</v>
      </c>
    </row>
    <row r="9910" spans="6:13" ht="15" thickBot="1" x14ac:dyDescent="0.4">
      <c r="F9910" s="29" t="s">
        <v>5997</v>
      </c>
      <c r="G9910" s="27" t="s">
        <v>11943</v>
      </c>
      <c r="H9910" s="27" t="s">
        <v>6001</v>
      </c>
      <c r="I9910" s="27" t="s">
        <v>6170</v>
      </c>
      <c r="J9910" s="27" t="s">
        <v>6169</v>
      </c>
      <c r="K9910" s="27">
        <v>2</v>
      </c>
      <c r="L9910" s="27" t="s">
        <v>6159</v>
      </c>
      <c r="M9910" s="36" t="str">
        <f t="shared" si="154"/>
        <v>WESTLAND</v>
      </c>
    </row>
    <row r="9911" spans="6:13" ht="15" thickBot="1" x14ac:dyDescent="0.4">
      <c r="F9911" s="30" t="s">
        <v>5997</v>
      </c>
      <c r="G9911" s="28" t="s">
        <v>6485</v>
      </c>
      <c r="H9911" s="28" t="s">
        <v>6001</v>
      </c>
      <c r="I9911" s="28" t="s">
        <v>6170</v>
      </c>
      <c r="J9911" s="28" t="s">
        <v>6169</v>
      </c>
      <c r="K9911" s="28">
        <v>2</v>
      </c>
      <c r="L9911" s="28" t="s">
        <v>6159</v>
      </c>
      <c r="M9911" s="36" t="str">
        <f t="shared" si="154"/>
        <v>WESTLAND</v>
      </c>
    </row>
    <row r="9912" spans="6:13" ht="15" thickBot="1" x14ac:dyDescent="0.4">
      <c r="F9912" s="29" t="s">
        <v>5997</v>
      </c>
      <c r="G9912" s="27" t="s">
        <v>6002</v>
      </c>
      <c r="H9912" s="27" t="s">
        <v>6001</v>
      </c>
      <c r="I9912" s="27" t="s">
        <v>6170</v>
      </c>
      <c r="J9912" s="27" t="s">
        <v>6169</v>
      </c>
      <c r="K9912" s="27">
        <v>2</v>
      </c>
      <c r="L9912" s="27" t="s">
        <v>6159</v>
      </c>
      <c r="M9912" s="36" t="str">
        <f t="shared" si="154"/>
        <v>WESTLAND</v>
      </c>
    </row>
    <row r="9913" spans="6:13" ht="15" thickBot="1" x14ac:dyDescent="0.4">
      <c r="F9913" s="30" t="s">
        <v>5997</v>
      </c>
      <c r="G9913" s="28" t="s">
        <v>11944</v>
      </c>
      <c r="H9913" s="28" t="s">
        <v>1649</v>
      </c>
      <c r="I9913" s="28" t="s">
        <v>6170</v>
      </c>
      <c r="J9913" s="28" t="s">
        <v>6169</v>
      </c>
      <c r="K9913" s="28">
        <v>2</v>
      </c>
      <c r="L9913" s="28" t="s">
        <v>6110</v>
      </c>
      <c r="M9913" s="36" t="str">
        <f t="shared" si="154"/>
        <v>WESTLAND</v>
      </c>
    </row>
    <row r="9914" spans="6:13" ht="15" thickBot="1" x14ac:dyDescent="0.4">
      <c r="F9914" s="29" t="s">
        <v>5997</v>
      </c>
      <c r="G9914" s="27" t="s">
        <v>9289</v>
      </c>
      <c r="H9914" s="27" t="s">
        <v>1649</v>
      </c>
      <c r="I9914" s="27" t="s">
        <v>6170</v>
      </c>
      <c r="J9914" s="27" t="s">
        <v>6169</v>
      </c>
      <c r="K9914" s="27">
        <v>2</v>
      </c>
      <c r="L9914" s="27" t="s">
        <v>6110</v>
      </c>
      <c r="M9914" s="36" t="str">
        <f t="shared" si="154"/>
        <v>WESTLAND</v>
      </c>
    </row>
    <row r="9915" spans="6:13" ht="15" thickBot="1" x14ac:dyDescent="0.4">
      <c r="F9915" s="30" t="s">
        <v>5997</v>
      </c>
      <c r="G9915" s="28" t="s">
        <v>4422</v>
      </c>
      <c r="H9915" s="28" t="s">
        <v>4420</v>
      </c>
      <c r="I9915" s="28" t="s">
        <v>6108</v>
      </c>
      <c r="J9915" s="28" t="s">
        <v>6158</v>
      </c>
      <c r="K9915" s="28">
        <v>1</v>
      </c>
      <c r="L9915" s="28" t="s">
        <v>6159</v>
      </c>
      <c r="M9915" s="36" t="str">
        <f t="shared" si="154"/>
        <v>WESTLAND</v>
      </c>
    </row>
    <row r="9916" spans="6:13" ht="15" thickBot="1" x14ac:dyDescent="0.4">
      <c r="F9916" s="29" t="s">
        <v>5997</v>
      </c>
      <c r="G9916" s="27" t="s">
        <v>441</v>
      </c>
      <c r="H9916" s="27" t="s">
        <v>440</v>
      </c>
      <c r="I9916" s="27" t="s">
        <v>6170</v>
      </c>
      <c r="J9916" s="27" t="s">
        <v>6169</v>
      </c>
      <c r="K9916" s="27">
        <v>2</v>
      </c>
      <c r="L9916" s="27" t="s">
        <v>6159</v>
      </c>
      <c r="M9916" s="36" t="str">
        <f t="shared" si="154"/>
        <v>WESTLAND</v>
      </c>
    </row>
    <row r="9917" spans="6:13" ht="15" thickBot="1" x14ac:dyDescent="0.4">
      <c r="F9917" s="30" t="s">
        <v>5997</v>
      </c>
      <c r="G9917" s="28" t="s">
        <v>4091</v>
      </c>
      <c r="H9917" s="28" t="s">
        <v>5996</v>
      </c>
      <c r="I9917" s="28" t="s">
        <v>6170</v>
      </c>
      <c r="J9917" s="28" t="s">
        <v>6169</v>
      </c>
      <c r="K9917" s="28">
        <v>1</v>
      </c>
      <c r="L9917" s="28" t="s">
        <v>6159</v>
      </c>
      <c r="M9917" s="36" t="str">
        <f t="shared" si="154"/>
        <v>WESTLAND</v>
      </c>
    </row>
    <row r="9918" spans="6:13" ht="15" thickBot="1" x14ac:dyDescent="0.4">
      <c r="F9918" s="29" t="s">
        <v>5997</v>
      </c>
      <c r="G9918" s="27" t="s">
        <v>11327</v>
      </c>
      <c r="H9918" s="27" t="s">
        <v>541</v>
      </c>
      <c r="I9918" s="27" t="s">
        <v>6170</v>
      </c>
      <c r="J9918" s="27" t="s">
        <v>6169</v>
      </c>
      <c r="K9918" s="27">
        <v>2</v>
      </c>
      <c r="L9918" s="27" t="s">
        <v>6110</v>
      </c>
      <c r="M9918" s="36" t="str">
        <f t="shared" si="154"/>
        <v>WESTLAND</v>
      </c>
    </row>
    <row r="9919" spans="6:13" ht="15" thickBot="1" x14ac:dyDescent="0.4">
      <c r="F9919" s="30" t="s">
        <v>5997</v>
      </c>
      <c r="G9919" s="28" t="s">
        <v>7172</v>
      </c>
      <c r="H9919" s="28" t="s">
        <v>549</v>
      </c>
      <c r="I9919" s="28" t="s">
        <v>6170</v>
      </c>
      <c r="J9919" s="28" t="s">
        <v>6158</v>
      </c>
      <c r="K9919" s="28">
        <v>1</v>
      </c>
      <c r="L9919" s="28" t="s">
        <v>6159</v>
      </c>
      <c r="M9919" s="36" t="str">
        <f t="shared" si="154"/>
        <v>WESTLAND</v>
      </c>
    </row>
    <row r="9920" spans="6:13" ht="15" thickBot="1" x14ac:dyDescent="0.4">
      <c r="F9920" s="29" t="s">
        <v>5997</v>
      </c>
      <c r="G9920" s="27" t="s">
        <v>69</v>
      </c>
      <c r="H9920" s="27" t="s">
        <v>5998</v>
      </c>
      <c r="I9920" s="27" t="s">
        <v>6170</v>
      </c>
      <c r="J9920" s="27" t="s">
        <v>6169</v>
      </c>
      <c r="K9920" s="27">
        <v>1</v>
      </c>
      <c r="L9920" s="27" t="s">
        <v>6159</v>
      </c>
      <c r="M9920" s="36" t="str">
        <f t="shared" si="154"/>
        <v>WESTLAND</v>
      </c>
    </row>
    <row r="9921" spans="6:13" ht="15" thickBot="1" x14ac:dyDescent="0.4">
      <c r="F9921" s="30" t="s">
        <v>5997</v>
      </c>
      <c r="G9921" s="28" t="s">
        <v>11945</v>
      </c>
      <c r="H9921" s="28" t="s">
        <v>6003</v>
      </c>
      <c r="I9921" s="28" t="s">
        <v>6170</v>
      </c>
      <c r="J9921" s="28" t="s">
        <v>6169</v>
      </c>
      <c r="K9921" s="28">
        <v>2</v>
      </c>
      <c r="L9921" s="28" t="s">
        <v>6159</v>
      </c>
      <c r="M9921" s="36" t="str">
        <f t="shared" si="154"/>
        <v>WESTLAND</v>
      </c>
    </row>
    <row r="9922" spans="6:13" ht="15" thickBot="1" x14ac:dyDescent="0.4">
      <c r="F9922" s="29" t="s">
        <v>5997</v>
      </c>
      <c r="G9922" s="27" t="s">
        <v>11946</v>
      </c>
      <c r="H9922" s="27" t="s">
        <v>6001</v>
      </c>
      <c r="I9922" s="27" t="s">
        <v>6170</v>
      </c>
      <c r="J9922" s="27" t="s">
        <v>6169</v>
      </c>
      <c r="K9922" s="27">
        <v>2</v>
      </c>
      <c r="L9922" s="27" t="s">
        <v>6159</v>
      </c>
      <c r="M9922" s="36" t="str">
        <f t="shared" si="154"/>
        <v>WESTLAND</v>
      </c>
    </row>
    <row r="9923" spans="6:13" ht="15" thickBot="1" x14ac:dyDescent="0.4">
      <c r="F9923" s="30" t="s">
        <v>5997</v>
      </c>
      <c r="G9923" s="28" t="s">
        <v>11947</v>
      </c>
      <c r="H9923" s="28" t="s">
        <v>6001</v>
      </c>
      <c r="I9923" s="28" t="s">
        <v>6170</v>
      </c>
      <c r="J9923" s="28" t="s">
        <v>6169</v>
      </c>
      <c r="K9923" s="28">
        <v>2</v>
      </c>
      <c r="L9923" s="28" t="s">
        <v>6159</v>
      </c>
      <c r="M9923" s="36" t="str">
        <f t="shared" si="154"/>
        <v>WESTLAND</v>
      </c>
    </row>
    <row r="9924" spans="6:13" ht="15" thickBot="1" x14ac:dyDescent="0.4">
      <c r="F9924" s="29" t="s">
        <v>5997</v>
      </c>
      <c r="G9924" s="27" t="s">
        <v>6484</v>
      </c>
      <c r="H9924" s="27" t="s">
        <v>6001</v>
      </c>
      <c r="I9924" s="27" t="s">
        <v>6170</v>
      </c>
      <c r="J9924" s="27" t="s">
        <v>6169</v>
      </c>
      <c r="K9924" s="27">
        <v>2</v>
      </c>
      <c r="L9924" s="27" t="s">
        <v>6159</v>
      </c>
      <c r="M9924" s="36" t="str">
        <f t="shared" si="154"/>
        <v>WESTLAND</v>
      </c>
    </row>
    <row r="9925" spans="6:13" ht="15" thickBot="1" x14ac:dyDescent="0.4">
      <c r="F9925" s="30" t="s">
        <v>5997</v>
      </c>
      <c r="G9925" s="28" t="s">
        <v>6000</v>
      </c>
      <c r="H9925" s="28" t="s">
        <v>5999</v>
      </c>
      <c r="I9925" s="28" t="s">
        <v>6170</v>
      </c>
      <c r="J9925" s="28" t="s">
        <v>6169</v>
      </c>
      <c r="K9925" s="28">
        <v>2</v>
      </c>
      <c r="L9925" s="28" t="s">
        <v>6159</v>
      </c>
      <c r="M9925" s="36" t="str">
        <f t="shared" si="154"/>
        <v>WESTLAND</v>
      </c>
    </row>
    <row r="9926" spans="6:13" ht="15" thickBot="1" x14ac:dyDescent="0.4">
      <c r="F9926" s="29" t="s">
        <v>5997</v>
      </c>
      <c r="G9926" s="27" t="s">
        <v>11948</v>
      </c>
      <c r="H9926" s="27" t="s">
        <v>5315</v>
      </c>
      <c r="I9926" s="27" t="s">
        <v>6170</v>
      </c>
      <c r="J9926" s="27" t="s">
        <v>6169</v>
      </c>
      <c r="K9926" s="27">
        <v>1</v>
      </c>
      <c r="L9926" s="27" t="s">
        <v>6159</v>
      </c>
      <c r="M9926" s="36" t="str">
        <f t="shared" si="154"/>
        <v>WESTLAND</v>
      </c>
    </row>
    <row r="9927" spans="6:13" ht="15" thickBot="1" x14ac:dyDescent="0.4">
      <c r="F9927" s="30" t="s">
        <v>5997</v>
      </c>
      <c r="G9927" s="28" t="s">
        <v>11949</v>
      </c>
      <c r="H9927" s="28" t="s">
        <v>5315</v>
      </c>
      <c r="I9927" s="28" t="s">
        <v>6170</v>
      </c>
      <c r="J9927" s="28" t="s">
        <v>6169</v>
      </c>
      <c r="K9927" s="28">
        <v>1</v>
      </c>
      <c r="L9927" s="28" t="s">
        <v>6159</v>
      </c>
      <c r="M9927" s="36" t="str">
        <f t="shared" ref="M9927:M9990" si="155">F9927</f>
        <v>WESTLAND</v>
      </c>
    </row>
    <row r="9928" spans="6:13" ht="15" thickBot="1" x14ac:dyDescent="0.4">
      <c r="F9928" s="29" t="s">
        <v>5997</v>
      </c>
      <c r="G9928" s="27" t="s">
        <v>6004</v>
      </c>
      <c r="H9928" s="27" t="s">
        <v>6003</v>
      </c>
      <c r="I9928" s="27" t="s">
        <v>6170</v>
      </c>
      <c r="J9928" s="27" t="s">
        <v>6169</v>
      </c>
      <c r="K9928" s="27">
        <v>2</v>
      </c>
      <c r="L9928" s="27" t="s">
        <v>6159</v>
      </c>
      <c r="M9928" s="36" t="str">
        <f t="shared" si="155"/>
        <v>WESTLAND</v>
      </c>
    </row>
    <row r="9929" spans="6:13" ht="15" thickBot="1" x14ac:dyDescent="0.4">
      <c r="F9929" s="30" t="s">
        <v>5997</v>
      </c>
      <c r="G9929" s="28" t="s">
        <v>11950</v>
      </c>
      <c r="H9929" s="28" t="s">
        <v>541</v>
      </c>
      <c r="I9929" s="28" t="s">
        <v>6170</v>
      </c>
      <c r="J9929" s="28" t="s">
        <v>6169</v>
      </c>
      <c r="K9929" s="28">
        <v>2</v>
      </c>
      <c r="L9929" s="28" t="s">
        <v>6110</v>
      </c>
      <c r="M9929" s="36" t="str">
        <f t="shared" si="155"/>
        <v>WESTLAND</v>
      </c>
    </row>
    <row r="9930" spans="6:13" ht="15" thickBot="1" x14ac:dyDescent="0.4">
      <c r="F9930" s="29" t="s">
        <v>5997</v>
      </c>
      <c r="G9930" s="27" t="s">
        <v>11951</v>
      </c>
      <c r="H9930" s="27" t="s">
        <v>541</v>
      </c>
      <c r="I9930" s="27" t="s">
        <v>6170</v>
      </c>
      <c r="J9930" s="27" t="s">
        <v>6169</v>
      </c>
      <c r="K9930" s="27">
        <v>2</v>
      </c>
      <c r="L9930" s="27" t="s">
        <v>6110</v>
      </c>
      <c r="M9930" s="36" t="str">
        <f t="shared" si="155"/>
        <v>WESTLAND</v>
      </c>
    </row>
    <row r="9931" spans="6:13" ht="15" thickBot="1" x14ac:dyDescent="0.4">
      <c r="F9931" s="30" t="s">
        <v>5997</v>
      </c>
      <c r="G9931" s="28" t="s">
        <v>11952</v>
      </c>
      <c r="H9931" s="28" t="s">
        <v>1060</v>
      </c>
      <c r="I9931" s="28" t="s">
        <v>6170</v>
      </c>
      <c r="J9931" s="28" t="s">
        <v>6169</v>
      </c>
      <c r="K9931" s="28">
        <v>2</v>
      </c>
      <c r="L9931" s="28" t="s">
        <v>6110</v>
      </c>
      <c r="M9931" s="36" t="str">
        <f t="shared" si="155"/>
        <v>WESTLAND</v>
      </c>
    </row>
    <row r="9932" spans="6:13" ht="15" thickBot="1" x14ac:dyDescent="0.4">
      <c r="F9932" s="29" t="s">
        <v>11953</v>
      </c>
      <c r="G9932" s="27" t="s">
        <v>11954</v>
      </c>
      <c r="H9932" s="27" t="s">
        <v>2274</v>
      </c>
      <c r="I9932" s="27" t="s">
        <v>6165</v>
      </c>
      <c r="J9932" s="27" t="s">
        <v>6158</v>
      </c>
      <c r="K9932" s="27">
        <v>1</v>
      </c>
      <c r="L9932" s="27" t="s">
        <v>6159</v>
      </c>
      <c r="M9932" s="36" t="str">
        <f t="shared" si="155"/>
        <v>WET AERO</v>
      </c>
    </row>
    <row r="9933" spans="6:13" ht="15" thickBot="1" x14ac:dyDescent="0.4">
      <c r="F9933" s="30" t="s">
        <v>6006</v>
      </c>
      <c r="G9933" s="28" t="s">
        <v>1189</v>
      </c>
      <c r="H9933" s="28" t="s">
        <v>6005</v>
      </c>
      <c r="I9933" s="28" t="s">
        <v>6108</v>
      </c>
      <c r="J9933" s="28" t="s">
        <v>6158</v>
      </c>
      <c r="K9933" s="28">
        <v>1</v>
      </c>
      <c r="L9933" s="28" t="s">
        <v>6159</v>
      </c>
      <c r="M9933" s="36" t="str">
        <f t="shared" si="155"/>
        <v>WHATLEY</v>
      </c>
    </row>
    <row r="9934" spans="6:13" ht="15" thickBot="1" x14ac:dyDescent="0.4">
      <c r="F9934" s="29" t="s">
        <v>11955</v>
      </c>
      <c r="G9934" s="27" t="s">
        <v>8644</v>
      </c>
      <c r="H9934" s="27" t="s">
        <v>2751</v>
      </c>
      <c r="I9934" s="27" t="s">
        <v>6108</v>
      </c>
      <c r="J9934" s="27" t="s">
        <v>6158</v>
      </c>
      <c r="K9934" s="27">
        <v>1</v>
      </c>
      <c r="L9934" s="27" t="s">
        <v>6159</v>
      </c>
      <c r="M9934" s="36" t="str">
        <f t="shared" si="155"/>
        <v>WHEELER</v>
      </c>
    </row>
    <row r="9935" spans="6:13" ht="15" thickBot="1" x14ac:dyDescent="0.4">
      <c r="F9935" s="30" t="s">
        <v>6008</v>
      </c>
      <c r="G9935" s="28" t="s">
        <v>3182</v>
      </c>
      <c r="H9935" s="28" t="s">
        <v>6007</v>
      </c>
      <c r="I9935" s="28" t="s">
        <v>6108</v>
      </c>
      <c r="J9935" s="28" t="s">
        <v>6158</v>
      </c>
      <c r="K9935" s="28">
        <v>1</v>
      </c>
      <c r="L9935" s="28" t="s">
        <v>6159</v>
      </c>
      <c r="M9935" s="36" t="str">
        <f t="shared" si="155"/>
        <v>WHISPER</v>
      </c>
    </row>
    <row r="9936" spans="6:13" ht="15" thickBot="1" x14ac:dyDescent="0.4">
      <c r="F9936" s="29" t="s">
        <v>6010</v>
      </c>
      <c r="G9936" s="27" t="s">
        <v>11956</v>
      </c>
      <c r="H9936" s="27" t="s">
        <v>6009</v>
      </c>
      <c r="I9936" s="27" t="s">
        <v>6108</v>
      </c>
      <c r="J9936" s="27" t="s">
        <v>6158</v>
      </c>
      <c r="K9936" s="27">
        <v>1</v>
      </c>
      <c r="L9936" s="27" t="s">
        <v>6159</v>
      </c>
      <c r="M9936" s="36" t="str">
        <f t="shared" si="155"/>
        <v>WHITE</v>
      </c>
    </row>
    <row r="9937" spans="6:13" ht="15" thickBot="1" x14ac:dyDescent="0.4">
      <c r="F9937" s="30" t="s">
        <v>6010</v>
      </c>
      <c r="G9937" s="28" t="s">
        <v>11957</v>
      </c>
      <c r="H9937" s="28" t="s">
        <v>6009</v>
      </c>
      <c r="I9937" s="28" t="s">
        <v>6108</v>
      </c>
      <c r="J9937" s="28" t="s">
        <v>6158</v>
      </c>
      <c r="K9937" s="28">
        <v>1</v>
      </c>
      <c r="L9937" s="28" t="s">
        <v>6159</v>
      </c>
      <c r="M9937" s="36" t="str">
        <f t="shared" si="155"/>
        <v>WHITE</v>
      </c>
    </row>
    <row r="9938" spans="6:13" ht="15" thickBot="1" x14ac:dyDescent="0.4">
      <c r="F9938" s="29" t="s">
        <v>11958</v>
      </c>
      <c r="G9938" s="27" t="s">
        <v>4980</v>
      </c>
      <c r="H9938" s="27" t="s">
        <v>4978</v>
      </c>
      <c r="I9938" s="27" t="s">
        <v>6108</v>
      </c>
      <c r="J9938" s="27" t="s">
        <v>6158</v>
      </c>
      <c r="K9938" s="27">
        <v>1</v>
      </c>
      <c r="L9938" s="27" t="s">
        <v>6159</v>
      </c>
      <c r="M9938" s="36" t="str">
        <f t="shared" si="155"/>
        <v>WHITE LIGHTNING</v>
      </c>
    </row>
    <row r="9939" spans="6:13" ht="15" thickBot="1" x14ac:dyDescent="0.4">
      <c r="F9939" s="30" t="s">
        <v>11958</v>
      </c>
      <c r="G9939" s="28" t="s">
        <v>10842</v>
      </c>
      <c r="H9939" s="28" t="s">
        <v>4978</v>
      </c>
      <c r="I9939" s="28" t="s">
        <v>6108</v>
      </c>
      <c r="J9939" s="28" t="s">
        <v>6158</v>
      </c>
      <c r="K9939" s="28">
        <v>1</v>
      </c>
      <c r="L9939" s="28" t="s">
        <v>6159</v>
      </c>
      <c r="M9939" s="36" t="str">
        <f t="shared" si="155"/>
        <v>WHITE LIGHTNING</v>
      </c>
    </row>
    <row r="9940" spans="6:13" ht="15" thickBot="1" x14ac:dyDescent="0.4">
      <c r="F9940" s="29" t="s">
        <v>11959</v>
      </c>
      <c r="G9940" s="27" t="s">
        <v>11960</v>
      </c>
      <c r="H9940" s="27" t="s">
        <v>706</v>
      </c>
      <c r="I9940" s="27" t="s">
        <v>6108</v>
      </c>
      <c r="J9940" s="27" t="s">
        <v>6158</v>
      </c>
      <c r="K9940" s="27">
        <v>1</v>
      </c>
      <c r="L9940" s="27" t="s">
        <v>6159</v>
      </c>
      <c r="M9940" s="36" t="str">
        <f t="shared" si="155"/>
        <v>WILDEN</v>
      </c>
    </row>
    <row r="9941" spans="6:13" ht="15" thickBot="1" x14ac:dyDescent="0.4">
      <c r="F9941" s="30" t="s">
        <v>6013</v>
      </c>
      <c r="G9941" s="28" t="s">
        <v>1185</v>
      </c>
      <c r="H9941" s="28" t="s">
        <v>6012</v>
      </c>
      <c r="I9941" s="28" t="s">
        <v>6108</v>
      </c>
      <c r="J9941" s="28" t="s">
        <v>6158</v>
      </c>
      <c r="K9941" s="28">
        <v>1</v>
      </c>
      <c r="L9941" s="28" t="s">
        <v>6159</v>
      </c>
      <c r="M9941" s="36" t="str">
        <f t="shared" si="155"/>
        <v>WINDECKER</v>
      </c>
    </row>
    <row r="9942" spans="6:13" ht="15" thickBot="1" x14ac:dyDescent="0.4">
      <c r="F9942" s="29" t="s">
        <v>11961</v>
      </c>
      <c r="G9942" s="27" t="s">
        <v>4920</v>
      </c>
      <c r="H9942" s="27" t="s">
        <v>4918</v>
      </c>
      <c r="I9942" s="27" t="s">
        <v>6108</v>
      </c>
      <c r="J9942" s="27" t="s">
        <v>6158</v>
      </c>
      <c r="K9942" s="27">
        <v>1</v>
      </c>
      <c r="L9942" s="27" t="s">
        <v>6159</v>
      </c>
      <c r="M9942" s="36" t="str">
        <f t="shared" si="155"/>
        <v>WINDEXAIR</v>
      </c>
    </row>
    <row r="9943" spans="6:13" ht="15" thickBot="1" x14ac:dyDescent="0.4">
      <c r="F9943" s="30" t="s">
        <v>11962</v>
      </c>
      <c r="G9943" s="28" t="s">
        <v>11963</v>
      </c>
      <c r="H9943" s="28" t="s">
        <v>2441</v>
      </c>
      <c r="I9943" s="28" t="s">
        <v>6108</v>
      </c>
      <c r="J9943" s="28" t="s">
        <v>6158</v>
      </c>
      <c r="K9943" s="28">
        <v>2</v>
      </c>
      <c r="L9943" s="28" t="s">
        <v>6159</v>
      </c>
      <c r="M9943" s="36" t="str">
        <f t="shared" si="155"/>
        <v>WING</v>
      </c>
    </row>
    <row r="9944" spans="6:13" ht="15" thickBot="1" x14ac:dyDescent="0.4">
      <c r="F9944" s="29" t="s">
        <v>11962</v>
      </c>
      <c r="G9944" s="27" t="s">
        <v>11964</v>
      </c>
      <c r="H9944" s="27" t="s">
        <v>2441</v>
      </c>
      <c r="I9944" s="27" t="s">
        <v>6108</v>
      </c>
      <c r="J9944" s="27" t="s">
        <v>6158</v>
      </c>
      <c r="K9944" s="27">
        <v>2</v>
      </c>
      <c r="L9944" s="27" t="s">
        <v>6159</v>
      </c>
      <c r="M9944" s="36" t="str">
        <f t="shared" si="155"/>
        <v>WING</v>
      </c>
    </row>
    <row r="9945" spans="6:13" ht="15" thickBot="1" x14ac:dyDescent="0.4">
      <c r="F9945" s="30" t="s">
        <v>11965</v>
      </c>
      <c r="G9945" s="28" t="s">
        <v>4584</v>
      </c>
      <c r="H9945" s="28" t="s">
        <v>4582</v>
      </c>
      <c r="I9945" s="28" t="s">
        <v>6108</v>
      </c>
      <c r="J9945" s="28" t="s">
        <v>6158</v>
      </c>
      <c r="K9945" s="28">
        <v>1</v>
      </c>
      <c r="L9945" s="28" t="s">
        <v>6159</v>
      </c>
      <c r="M9945" s="36" t="str">
        <f t="shared" si="155"/>
        <v>WINGTIP TO WINGTIP</v>
      </c>
    </row>
    <row r="9946" spans="6:13" ht="15" thickBot="1" x14ac:dyDescent="0.4">
      <c r="F9946" s="29" t="s">
        <v>11966</v>
      </c>
      <c r="G9946" s="27" t="s">
        <v>11967</v>
      </c>
      <c r="H9946" s="27" t="s">
        <v>11968</v>
      </c>
      <c r="I9946" s="27" t="s">
        <v>6170</v>
      </c>
      <c r="J9946" s="27" t="s">
        <v>6169</v>
      </c>
      <c r="K9946" s="27">
        <v>1</v>
      </c>
      <c r="L9946" s="27" t="s">
        <v>6159</v>
      </c>
      <c r="M9946" s="36" t="str">
        <f t="shared" si="155"/>
        <v>WINNER</v>
      </c>
    </row>
    <row r="9947" spans="6:13" ht="15" thickBot="1" x14ac:dyDescent="0.4">
      <c r="F9947" s="30" t="s">
        <v>11969</v>
      </c>
      <c r="G9947" s="28" t="s">
        <v>730</v>
      </c>
      <c r="H9947" s="28" t="s">
        <v>729</v>
      </c>
      <c r="I9947" s="28" t="s">
        <v>6108</v>
      </c>
      <c r="J9947" s="28" t="s">
        <v>6158</v>
      </c>
      <c r="K9947" s="28">
        <v>1</v>
      </c>
      <c r="L9947" s="28" t="s">
        <v>6159</v>
      </c>
      <c r="M9947" s="36" t="str">
        <f t="shared" si="155"/>
        <v>WITTMAN</v>
      </c>
    </row>
    <row r="9948" spans="6:13" ht="15" thickBot="1" x14ac:dyDescent="0.4">
      <c r="F9948" s="29" t="s">
        <v>11969</v>
      </c>
      <c r="G9948" s="27" t="s">
        <v>732</v>
      </c>
      <c r="H9948" s="27" t="s">
        <v>731</v>
      </c>
      <c r="I9948" s="27" t="s">
        <v>6108</v>
      </c>
      <c r="J9948" s="27" t="s">
        <v>6158</v>
      </c>
      <c r="K9948" s="27">
        <v>1</v>
      </c>
      <c r="L9948" s="27" t="s">
        <v>6159</v>
      </c>
      <c r="M9948" s="36" t="str">
        <f t="shared" si="155"/>
        <v>WITTMAN</v>
      </c>
    </row>
    <row r="9949" spans="6:13" ht="15" thickBot="1" x14ac:dyDescent="0.4">
      <c r="F9949" s="30" t="s">
        <v>11969</v>
      </c>
      <c r="G9949" s="28" t="s">
        <v>6713</v>
      </c>
      <c r="H9949" s="28" t="s">
        <v>729</v>
      </c>
      <c r="I9949" s="28" t="s">
        <v>6108</v>
      </c>
      <c r="J9949" s="28" t="s">
        <v>6158</v>
      </c>
      <c r="K9949" s="28">
        <v>1</v>
      </c>
      <c r="L9949" s="28" t="s">
        <v>6159</v>
      </c>
      <c r="M9949" s="36" t="str">
        <f t="shared" si="155"/>
        <v>WITTMAN</v>
      </c>
    </row>
    <row r="9950" spans="6:13" ht="15" thickBot="1" x14ac:dyDescent="0.4">
      <c r="F9950" s="29" t="s">
        <v>11969</v>
      </c>
      <c r="G9950" s="27" t="s">
        <v>11970</v>
      </c>
      <c r="H9950" s="27" t="s">
        <v>729</v>
      </c>
      <c r="I9950" s="27" t="s">
        <v>6108</v>
      </c>
      <c r="J9950" s="27" t="s">
        <v>6158</v>
      </c>
      <c r="K9950" s="27">
        <v>1</v>
      </c>
      <c r="L9950" s="27" t="s">
        <v>6159</v>
      </c>
      <c r="M9950" s="36" t="str">
        <f t="shared" si="155"/>
        <v>WITTMAN</v>
      </c>
    </row>
    <row r="9951" spans="6:13" ht="15" thickBot="1" x14ac:dyDescent="0.4">
      <c r="F9951" s="30" t="s">
        <v>11969</v>
      </c>
      <c r="G9951" s="28" t="s">
        <v>6696</v>
      </c>
      <c r="H9951" s="28" t="s">
        <v>729</v>
      </c>
      <c r="I9951" s="28" t="s">
        <v>6108</v>
      </c>
      <c r="J9951" s="28" t="s">
        <v>6158</v>
      </c>
      <c r="K9951" s="28">
        <v>1</v>
      </c>
      <c r="L9951" s="28" t="s">
        <v>6159</v>
      </c>
      <c r="M9951" s="36" t="str">
        <f t="shared" si="155"/>
        <v>WITTMAN</v>
      </c>
    </row>
    <row r="9952" spans="6:13" ht="15" thickBot="1" x14ac:dyDescent="0.4">
      <c r="F9952" s="29" t="s">
        <v>6015</v>
      </c>
      <c r="G9952" s="27" t="s">
        <v>11971</v>
      </c>
      <c r="H9952" s="27" t="s">
        <v>6014</v>
      </c>
      <c r="I9952" s="27" t="s">
        <v>6108</v>
      </c>
      <c r="J9952" s="27" t="s">
        <v>6158</v>
      </c>
      <c r="K9952" s="27">
        <v>1</v>
      </c>
      <c r="L9952" s="27" t="s">
        <v>6159</v>
      </c>
      <c r="M9952" s="36" t="str">
        <f t="shared" si="155"/>
        <v>WOLF</v>
      </c>
    </row>
    <row r="9953" spans="6:13" ht="15" thickBot="1" x14ac:dyDescent="0.4">
      <c r="F9953" s="30" t="s">
        <v>6015</v>
      </c>
      <c r="G9953" s="28" t="s">
        <v>6016</v>
      </c>
      <c r="H9953" s="28" t="s">
        <v>6014</v>
      </c>
      <c r="I9953" s="28" t="s">
        <v>6108</v>
      </c>
      <c r="J9953" s="28" t="s">
        <v>6158</v>
      </c>
      <c r="K9953" s="28">
        <v>1</v>
      </c>
      <c r="L9953" s="28" t="s">
        <v>6159</v>
      </c>
      <c r="M9953" s="36" t="str">
        <f t="shared" si="155"/>
        <v>WOLF</v>
      </c>
    </row>
    <row r="9954" spans="6:13" ht="15" thickBot="1" x14ac:dyDescent="0.4">
      <c r="F9954" s="29" t="s">
        <v>6018</v>
      </c>
      <c r="G9954" s="27" t="s">
        <v>6021</v>
      </c>
      <c r="H9954" s="27" t="s">
        <v>6020</v>
      </c>
      <c r="I9954" s="27" t="s">
        <v>6108</v>
      </c>
      <c r="J9954" s="27" t="s">
        <v>6158</v>
      </c>
      <c r="K9954" s="27">
        <v>2</v>
      </c>
      <c r="L9954" s="27" t="s">
        <v>6159</v>
      </c>
      <c r="M9954" s="36" t="str">
        <f t="shared" si="155"/>
        <v>WOLFSBERG</v>
      </c>
    </row>
    <row r="9955" spans="6:13" ht="15" thickBot="1" x14ac:dyDescent="0.4">
      <c r="F9955" s="30" t="s">
        <v>11972</v>
      </c>
      <c r="G9955" s="28" t="s">
        <v>459</v>
      </c>
      <c r="H9955" s="28" t="s">
        <v>458</v>
      </c>
      <c r="I9955" s="28" t="s">
        <v>6108</v>
      </c>
      <c r="J9955" s="28" t="s">
        <v>6158</v>
      </c>
      <c r="K9955" s="28">
        <v>1</v>
      </c>
      <c r="L9955" s="28" t="s">
        <v>6159</v>
      </c>
      <c r="M9955" s="36" t="str">
        <f t="shared" si="155"/>
        <v>WOODS</v>
      </c>
    </row>
    <row r="9956" spans="6:13" ht="15" thickBot="1" x14ac:dyDescent="0.4">
      <c r="F9956" s="29" t="s">
        <v>11973</v>
      </c>
      <c r="G9956" s="27" t="s">
        <v>11974</v>
      </c>
      <c r="H9956" s="27" t="s">
        <v>272</v>
      </c>
      <c r="I9956" s="27" t="s">
        <v>6108</v>
      </c>
      <c r="J9956" s="27" t="s">
        <v>6158</v>
      </c>
      <c r="K9956" s="27">
        <v>1</v>
      </c>
      <c r="L9956" s="27" t="s">
        <v>6159</v>
      </c>
      <c r="M9956" s="36" t="str">
        <f t="shared" si="155"/>
        <v>WORLD AIRCRAFT</v>
      </c>
    </row>
    <row r="9957" spans="6:13" ht="15" thickBot="1" x14ac:dyDescent="0.4">
      <c r="F9957" s="30" t="s">
        <v>11973</v>
      </c>
      <c r="G9957" s="28" t="s">
        <v>4510</v>
      </c>
      <c r="H9957" s="28" t="s">
        <v>272</v>
      </c>
      <c r="I9957" s="28" t="s">
        <v>6108</v>
      </c>
      <c r="J9957" s="28" t="s">
        <v>6158</v>
      </c>
      <c r="K9957" s="28">
        <v>1</v>
      </c>
      <c r="L9957" s="28" t="s">
        <v>6159</v>
      </c>
      <c r="M9957" s="36" t="str">
        <f t="shared" si="155"/>
        <v>WORLD AIRCRAFT</v>
      </c>
    </row>
    <row r="9958" spans="6:13" ht="15" thickBot="1" x14ac:dyDescent="0.4">
      <c r="F9958" s="29" t="s">
        <v>11973</v>
      </c>
      <c r="G9958" s="27" t="s">
        <v>11975</v>
      </c>
      <c r="H9958" s="27" t="s">
        <v>272</v>
      </c>
      <c r="I9958" s="27" t="s">
        <v>6108</v>
      </c>
      <c r="J9958" s="27" t="s">
        <v>6158</v>
      </c>
      <c r="K9958" s="27">
        <v>1</v>
      </c>
      <c r="L9958" s="27" t="s">
        <v>6159</v>
      </c>
      <c r="M9958" s="36" t="str">
        <f t="shared" si="155"/>
        <v>WORLD AIRCRAFT</v>
      </c>
    </row>
    <row r="9959" spans="6:13" ht="15" thickBot="1" x14ac:dyDescent="0.4">
      <c r="F9959" s="30" t="s">
        <v>11973</v>
      </c>
      <c r="G9959" s="28" t="s">
        <v>911</v>
      </c>
      <c r="H9959" s="28" t="s">
        <v>272</v>
      </c>
      <c r="I9959" s="28" t="s">
        <v>6108</v>
      </c>
      <c r="J9959" s="28" t="s">
        <v>6158</v>
      </c>
      <c r="K9959" s="28">
        <v>1</v>
      </c>
      <c r="L9959" s="28" t="s">
        <v>6159</v>
      </c>
      <c r="M9959" s="36" t="str">
        <f t="shared" si="155"/>
        <v>WORLD AIRCRAFT</v>
      </c>
    </row>
    <row r="9960" spans="6:13" ht="15" thickBot="1" x14ac:dyDescent="0.4">
      <c r="F9960" s="29" t="s">
        <v>11973</v>
      </c>
      <c r="G9960" s="27" t="s">
        <v>1726</v>
      </c>
      <c r="H9960" s="27" t="s">
        <v>272</v>
      </c>
      <c r="I9960" s="27" t="s">
        <v>6108</v>
      </c>
      <c r="J9960" s="27" t="s">
        <v>6158</v>
      </c>
      <c r="K9960" s="27">
        <v>1</v>
      </c>
      <c r="L9960" s="27" t="s">
        <v>6159</v>
      </c>
      <c r="M9960" s="36" t="str">
        <f t="shared" si="155"/>
        <v>WORLD AIRCRAFT</v>
      </c>
    </row>
    <row r="9961" spans="6:13" ht="15" thickBot="1" x14ac:dyDescent="0.4">
      <c r="F9961" s="30" t="s">
        <v>11976</v>
      </c>
      <c r="G9961" s="28">
        <v>460</v>
      </c>
      <c r="H9961" s="28" t="s">
        <v>1229</v>
      </c>
      <c r="I9961" s="28" t="s">
        <v>6108</v>
      </c>
      <c r="J9961" s="28" t="s">
        <v>6158</v>
      </c>
      <c r="K9961" s="28">
        <v>1</v>
      </c>
      <c r="L9961" s="28" t="s">
        <v>6159</v>
      </c>
      <c r="M9961" s="36" t="str">
        <f t="shared" si="155"/>
        <v>WREN</v>
      </c>
    </row>
    <row r="9962" spans="6:13" ht="15" thickBot="1" x14ac:dyDescent="0.4">
      <c r="F9962" s="29" t="s">
        <v>11977</v>
      </c>
      <c r="G9962" s="27">
        <v>280</v>
      </c>
      <c r="H9962" s="27" t="s">
        <v>2688</v>
      </c>
      <c r="I9962" s="27" t="s">
        <v>6170</v>
      </c>
      <c r="J9962" s="27" t="s">
        <v>6158</v>
      </c>
      <c r="K9962" s="27">
        <v>1</v>
      </c>
      <c r="L9962" s="27" t="s">
        <v>6159</v>
      </c>
      <c r="M9962" s="36" t="str">
        <f t="shared" si="155"/>
        <v>WUHAN</v>
      </c>
    </row>
    <row r="9963" spans="6:13" ht="15" thickBot="1" x14ac:dyDescent="0.4">
      <c r="F9963" s="30" t="s">
        <v>11977</v>
      </c>
      <c r="G9963" s="28" t="s">
        <v>2687</v>
      </c>
      <c r="H9963" s="28" t="s">
        <v>2685</v>
      </c>
      <c r="I9963" s="28" t="s">
        <v>6170</v>
      </c>
      <c r="J9963" s="28" t="s">
        <v>6169</v>
      </c>
      <c r="K9963" s="28">
        <v>1</v>
      </c>
      <c r="L9963" s="28" t="s">
        <v>6159</v>
      </c>
      <c r="M9963" s="36" t="str">
        <f t="shared" si="155"/>
        <v>WUHAN</v>
      </c>
    </row>
    <row r="9964" spans="6:13" ht="15" thickBot="1" x14ac:dyDescent="0.4">
      <c r="F9964" s="29" t="s">
        <v>11978</v>
      </c>
      <c r="G9964" s="27" t="s">
        <v>11979</v>
      </c>
      <c r="H9964" s="27" t="s">
        <v>3729</v>
      </c>
      <c r="I9964" s="27" t="s">
        <v>6108</v>
      </c>
      <c r="J9964" s="27" t="s">
        <v>6158</v>
      </c>
      <c r="K9964" s="27">
        <v>1</v>
      </c>
      <c r="L9964" s="27" t="s">
        <v>6159</v>
      </c>
      <c r="M9964" s="36" t="str">
        <f t="shared" si="155"/>
        <v>WZL 3</v>
      </c>
    </row>
    <row r="9965" spans="6:13" ht="15" thickBot="1" x14ac:dyDescent="0.4">
      <c r="F9965" s="30" t="s">
        <v>11980</v>
      </c>
      <c r="G9965" s="28" t="s">
        <v>1062</v>
      </c>
      <c r="H9965" s="28" t="s">
        <v>5934</v>
      </c>
      <c r="I9965" s="28" t="s">
        <v>6165</v>
      </c>
      <c r="J9965" s="28" t="s">
        <v>6158</v>
      </c>
      <c r="K9965" s="28">
        <v>1</v>
      </c>
      <c r="L9965" s="28" t="s">
        <v>6159</v>
      </c>
      <c r="M9965" s="36" t="str">
        <f t="shared" si="155"/>
        <v>WÜST</v>
      </c>
    </row>
    <row r="9966" spans="6:13" ht="15" thickBot="1" x14ac:dyDescent="0.4">
      <c r="F9966" s="29" t="s">
        <v>11980</v>
      </c>
      <c r="G9966" s="27" t="s">
        <v>11981</v>
      </c>
      <c r="H9966" s="27" t="s">
        <v>5934</v>
      </c>
      <c r="I9966" s="27" t="s">
        <v>6165</v>
      </c>
      <c r="J9966" s="27" t="s">
        <v>6158</v>
      </c>
      <c r="K9966" s="27">
        <v>1</v>
      </c>
      <c r="L9966" s="27" t="s">
        <v>6159</v>
      </c>
      <c r="M9966" s="36" t="str">
        <f t="shared" si="155"/>
        <v>WÜST</v>
      </c>
    </row>
    <row r="9967" spans="6:13" ht="15" thickBot="1" x14ac:dyDescent="0.4">
      <c r="F9967" s="30" t="s">
        <v>11980</v>
      </c>
      <c r="G9967" s="28" t="s">
        <v>2689</v>
      </c>
      <c r="H9967" s="28" t="s">
        <v>5934</v>
      </c>
      <c r="I9967" s="28" t="s">
        <v>6165</v>
      </c>
      <c r="J9967" s="28" t="s">
        <v>6158</v>
      </c>
      <c r="K9967" s="28">
        <v>1</v>
      </c>
      <c r="L9967" s="28" t="s">
        <v>6159</v>
      </c>
      <c r="M9967" s="36" t="str">
        <f t="shared" si="155"/>
        <v>WÜST</v>
      </c>
    </row>
    <row r="9968" spans="6:13" ht="15" thickBot="1" x14ac:dyDescent="0.4">
      <c r="F9968" s="29" t="s">
        <v>6023</v>
      </c>
      <c r="G9968" s="27" t="s">
        <v>11982</v>
      </c>
      <c r="H9968" s="27" t="s">
        <v>6022</v>
      </c>
      <c r="I9968" s="27" t="s">
        <v>6108</v>
      </c>
      <c r="J9968" s="27" t="s">
        <v>6109</v>
      </c>
      <c r="K9968" s="27">
        <v>2</v>
      </c>
      <c r="L9968" s="27" t="s">
        <v>6110</v>
      </c>
      <c r="M9968" s="36" t="str">
        <f t="shared" si="155"/>
        <v>XIAN</v>
      </c>
    </row>
    <row r="9969" spans="6:13" ht="15" thickBot="1" x14ac:dyDescent="0.4">
      <c r="F9969" s="30" t="s">
        <v>6023</v>
      </c>
      <c r="G9969" s="28" t="s">
        <v>11983</v>
      </c>
      <c r="H9969" s="28" t="s">
        <v>6022</v>
      </c>
      <c r="I9969" s="28" t="s">
        <v>6108</v>
      </c>
      <c r="J9969" s="28" t="s">
        <v>6109</v>
      </c>
      <c r="K9969" s="28">
        <v>2</v>
      </c>
      <c r="L9969" s="28" t="s">
        <v>6110</v>
      </c>
      <c r="M9969" s="36" t="str">
        <f t="shared" si="155"/>
        <v>XIAN</v>
      </c>
    </row>
    <row r="9970" spans="6:13" ht="15" thickBot="1" x14ac:dyDescent="0.4">
      <c r="F9970" s="29" t="s">
        <v>6023</v>
      </c>
      <c r="G9970" s="27" t="s">
        <v>11984</v>
      </c>
      <c r="H9970" s="27" t="s">
        <v>5793</v>
      </c>
      <c r="I9970" s="27" t="s">
        <v>6108</v>
      </c>
      <c r="J9970" s="27" t="s">
        <v>6109</v>
      </c>
      <c r="K9970" s="27">
        <v>2</v>
      </c>
      <c r="L9970" s="27" t="s">
        <v>6110</v>
      </c>
      <c r="M9970" s="36" t="str">
        <f t="shared" si="155"/>
        <v>XIAN</v>
      </c>
    </row>
    <row r="9971" spans="6:13" ht="15" thickBot="1" x14ac:dyDescent="0.4">
      <c r="F9971" s="30" t="s">
        <v>6023</v>
      </c>
      <c r="G9971" s="28" t="s">
        <v>6024</v>
      </c>
      <c r="H9971" s="28" t="s">
        <v>6022</v>
      </c>
      <c r="I9971" s="28" t="s">
        <v>6108</v>
      </c>
      <c r="J9971" s="28" t="s">
        <v>6109</v>
      </c>
      <c r="K9971" s="28">
        <v>2</v>
      </c>
      <c r="L9971" s="28" t="s">
        <v>6110</v>
      </c>
      <c r="M9971" s="36" t="str">
        <f t="shared" si="155"/>
        <v>XIAN</v>
      </c>
    </row>
    <row r="9972" spans="6:13" ht="15" thickBot="1" x14ac:dyDescent="0.4">
      <c r="F9972" s="29" t="s">
        <v>6023</v>
      </c>
      <c r="G9972" s="27" t="s">
        <v>6026</v>
      </c>
      <c r="H9972" s="27" t="s">
        <v>6025</v>
      </c>
      <c r="I9972" s="27" t="s">
        <v>6108</v>
      </c>
      <c r="J9972" s="27" t="s">
        <v>6169</v>
      </c>
      <c r="K9972" s="27">
        <v>2</v>
      </c>
      <c r="L9972" s="27" t="s">
        <v>6110</v>
      </c>
      <c r="M9972" s="36" t="str">
        <f t="shared" si="155"/>
        <v>XIAN</v>
      </c>
    </row>
    <row r="9973" spans="6:13" ht="15" thickBot="1" x14ac:dyDescent="0.4">
      <c r="F9973" s="30" t="s">
        <v>6023</v>
      </c>
      <c r="G9973" s="28" t="s">
        <v>6028</v>
      </c>
      <c r="H9973" s="28" t="s">
        <v>6027</v>
      </c>
      <c r="I9973" s="28" t="s">
        <v>6108</v>
      </c>
      <c r="J9973" s="28" t="s">
        <v>6169</v>
      </c>
      <c r="K9973" s="28">
        <v>2</v>
      </c>
      <c r="L9973" s="28" t="s">
        <v>6110</v>
      </c>
      <c r="M9973" s="36" t="str">
        <f t="shared" si="155"/>
        <v>XIAN</v>
      </c>
    </row>
    <row r="9974" spans="6:13" ht="15" thickBot="1" x14ac:dyDescent="0.4">
      <c r="F9974" s="29" t="s">
        <v>6023</v>
      </c>
      <c r="G9974" s="27" t="s">
        <v>11985</v>
      </c>
      <c r="H9974" s="27" t="s">
        <v>981</v>
      </c>
      <c r="I9974" s="27" t="s">
        <v>6108</v>
      </c>
      <c r="J9974" s="27" t="s">
        <v>6169</v>
      </c>
      <c r="K9974" s="27">
        <v>2</v>
      </c>
      <c r="L9974" s="27" t="s">
        <v>6110</v>
      </c>
      <c r="M9974" s="36" t="str">
        <f t="shared" si="155"/>
        <v>XIAN</v>
      </c>
    </row>
    <row r="9975" spans="6:13" ht="15" thickBot="1" x14ac:dyDescent="0.4">
      <c r="F9975" s="30" t="s">
        <v>6023</v>
      </c>
      <c r="G9975" s="28" t="s">
        <v>11986</v>
      </c>
      <c r="H9975" s="28" t="s">
        <v>981</v>
      </c>
      <c r="I9975" s="28" t="s">
        <v>6108</v>
      </c>
      <c r="J9975" s="28" t="s">
        <v>6169</v>
      </c>
      <c r="K9975" s="28">
        <v>2</v>
      </c>
      <c r="L9975" s="28" t="s">
        <v>6110</v>
      </c>
      <c r="M9975" s="36" t="str">
        <f t="shared" si="155"/>
        <v>XIAN</v>
      </c>
    </row>
    <row r="9976" spans="6:13" ht="15" thickBot="1" x14ac:dyDescent="0.4">
      <c r="F9976" s="29" t="s">
        <v>6023</v>
      </c>
      <c r="G9976" s="27" t="s">
        <v>11987</v>
      </c>
      <c r="H9976" s="27" t="s">
        <v>981</v>
      </c>
      <c r="I9976" s="27" t="s">
        <v>6108</v>
      </c>
      <c r="J9976" s="27" t="s">
        <v>6169</v>
      </c>
      <c r="K9976" s="27">
        <v>2</v>
      </c>
      <c r="L9976" s="27" t="s">
        <v>6110</v>
      </c>
      <c r="M9976" s="36" t="str">
        <f t="shared" si="155"/>
        <v>XIAN</v>
      </c>
    </row>
    <row r="9977" spans="6:13" ht="15" thickBot="1" x14ac:dyDescent="0.4">
      <c r="F9977" s="30" t="s">
        <v>6023</v>
      </c>
      <c r="G9977" s="28" t="s">
        <v>11988</v>
      </c>
      <c r="H9977" s="28" t="s">
        <v>983</v>
      </c>
      <c r="I9977" s="28" t="s">
        <v>6108</v>
      </c>
      <c r="J9977" s="28" t="s">
        <v>6169</v>
      </c>
      <c r="K9977" s="28">
        <v>2</v>
      </c>
      <c r="L9977" s="28" t="s">
        <v>6110</v>
      </c>
      <c r="M9977" s="36" t="str">
        <f t="shared" si="155"/>
        <v>XIAN</v>
      </c>
    </row>
    <row r="9978" spans="6:13" ht="15" thickBot="1" x14ac:dyDescent="0.4">
      <c r="F9978" s="29" t="s">
        <v>6030</v>
      </c>
      <c r="G9978" s="27" t="s">
        <v>11989</v>
      </c>
      <c r="H9978" s="27" t="s">
        <v>6029</v>
      </c>
      <c r="I9978" s="27" t="s">
        <v>6108</v>
      </c>
      <c r="J9978" s="27" t="s">
        <v>6158</v>
      </c>
      <c r="K9978" s="27">
        <v>1</v>
      </c>
      <c r="L9978" s="27" t="s">
        <v>6159</v>
      </c>
      <c r="M9978" s="36" t="str">
        <f t="shared" si="155"/>
        <v>XTREMEAIR</v>
      </c>
    </row>
    <row r="9979" spans="6:13" ht="15" thickBot="1" x14ac:dyDescent="0.4">
      <c r="F9979" s="30" t="s">
        <v>6030</v>
      </c>
      <c r="G9979" s="28" t="s">
        <v>11990</v>
      </c>
      <c r="H9979" s="28" t="s">
        <v>6032</v>
      </c>
      <c r="I9979" s="28" t="s">
        <v>6108</v>
      </c>
      <c r="J9979" s="28" t="s">
        <v>6158</v>
      </c>
      <c r="K9979" s="28">
        <v>1</v>
      </c>
      <c r="L9979" s="28" t="s">
        <v>6159</v>
      </c>
      <c r="M9979" s="36" t="str">
        <f t="shared" si="155"/>
        <v>XTREMEAIR</v>
      </c>
    </row>
    <row r="9980" spans="6:13" ht="15" thickBot="1" x14ac:dyDescent="0.4">
      <c r="F9980" s="29" t="s">
        <v>6030</v>
      </c>
      <c r="G9980" s="27" t="s">
        <v>6033</v>
      </c>
      <c r="H9980" s="27" t="s">
        <v>6032</v>
      </c>
      <c r="I9980" s="27" t="s">
        <v>6108</v>
      </c>
      <c r="J9980" s="27" t="s">
        <v>6158</v>
      </c>
      <c r="K9980" s="27">
        <v>1</v>
      </c>
      <c r="L9980" s="27" t="s">
        <v>6159</v>
      </c>
      <c r="M9980" s="36" t="str">
        <f t="shared" si="155"/>
        <v>XTREMEAIR</v>
      </c>
    </row>
    <row r="9981" spans="6:13" ht="15" thickBot="1" x14ac:dyDescent="0.4">
      <c r="F9981" s="30" t="s">
        <v>6030</v>
      </c>
      <c r="G9981" s="28" t="s">
        <v>11991</v>
      </c>
      <c r="H9981" s="28" t="s">
        <v>6032</v>
      </c>
      <c r="I9981" s="28" t="s">
        <v>6108</v>
      </c>
      <c r="J9981" s="28" t="s">
        <v>6158</v>
      </c>
      <c r="K9981" s="28">
        <v>1</v>
      </c>
      <c r="L9981" s="28" t="s">
        <v>6159</v>
      </c>
      <c r="M9981" s="36" t="str">
        <f t="shared" si="155"/>
        <v>XTREMEAIR</v>
      </c>
    </row>
    <row r="9982" spans="6:13" ht="15" thickBot="1" x14ac:dyDescent="0.4">
      <c r="F9982" s="29" t="s">
        <v>6030</v>
      </c>
      <c r="G9982" s="27" t="s">
        <v>11992</v>
      </c>
      <c r="H9982" s="27" t="s">
        <v>6029</v>
      </c>
      <c r="I9982" s="27" t="s">
        <v>6108</v>
      </c>
      <c r="J9982" s="27" t="s">
        <v>6158</v>
      </c>
      <c r="K9982" s="27">
        <v>1</v>
      </c>
      <c r="L9982" s="27" t="s">
        <v>6159</v>
      </c>
      <c r="M9982" s="36" t="str">
        <f t="shared" si="155"/>
        <v>XTREMEAIR</v>
      </c>
    </row>
    <row r="9983" spans="6:13" ht="15" thickBot="1" x14ac:dyDescent="0.4">
      <c r="F9983" s="30" t="s">
        <v>11993</v>
      </c>
      <c r="G9983" s="28" t="s">
        <v>11994</v>
      </c>
      <c r="H9983" s="28" t="s">
        <v>747</v>
      </c>
      <c r="I9983" s="28" t="s">
        <v>6108</v>
      </c>
      <c r="J9983" s="28" t="s">
        <v>6158</v>
      </c>
      <c r="K9983" s="28">
        <v>1</v>
      </c>
      <c r="L9983" s="28" t="s">
        <v>6159</v>
      </c>
      <c r="M9983" s="36" t="str">
        <f t="shared" si="155"/>
        <v>YAKIMA AEROSPORT</v>
      </c>
    </row>
    <row r="9984" spans="6:13" ht="15" thickBot="1" x14ac:dyDescent="0.4">
      <c r="F9984" s="29" t="s">
        <v>11993</v>
      </c>
      <c r="G9984" s="27" t="s">
        <v>11995</v>
      </c>
      <c r="H9984" s="27" t="s">
        <v>5005</v>
      </c>
      <c r="I9984" s="27" t="s">
        <v>6108</v>
      </c>
      <c r="J9984" s="27" t="s">
        <v>6158</v>
      </c>
      <c r="K9984" s="27">
        <v>1</v>
      </c>
      <c r="L9984" s="27" t="s">
        <v>6159</v>
      </c>
      <c r="M9984" s="36" t="str">
        <f t="shared" si="155"/>
        <v>YAKIMA AEROSPORT</v>
      </c>
    </row>
    <row r="9985" spans="6:13" ht="15" thickBot="1" x14ac:dyDescent="0.4">
      <c r="F9985" s="30" t="s">
        <v>6035</v>
      </c>
      <c r="G9985" s="28" t="s">
        <v>6050</v>
      </c>
      <c r="H9985" s="28" t="s">
        <v>6049</v>
      </c>
      <c r="I9985" s="28" t="s">
        <v>6108</v>
      </c>
      <c r="J9985" s="28" t="s">
        <v>6158</v>
      </c>
      <c r="K9985" s="28">
        <v>1</v>
      </c>
      <c r="L9985" s="28" t="s">
        <v>6159</v>
      </c>
      <c r="M9985" s="36" t="str">
        <f t="shared" si="155"/>
        <v>YAKOVLEV</v>
      </c>
    </row>
    <row r="9986" spans="6:13" ht="15" thickBot="1" x14ac:dyDescent="0.4">
      <c r="F9986" s="29" t="s">
        <v>6035</v>
      </c>
      <c r="G9986" s="27" t="s">
        <v>6052</v>
      </c>
      <c r="H9986" s="27" t="s">
        <v>6051</v>
      </c>
      <c r="I9986" s="27" t="s">
        <v>6108</v>
      </c>
      <c r="J9986" s="27" t="s">
        <v>6158</v>
      </c>
      <c r="K9986" s="27">
        <v>1</v>
      </c>
      <c r="L9986" s="27" t="s">
        <v>6159</v>
      </c>
      <c r="M9986" s="36" t="str">
        <f t="shared" si="155"/>
        <v>YAKOVLEV</v>
      </c>
    </row>
    <row r="9987" spans="6:13" ht="15" thickBot="1" x14ac:dyDescent="0.4">
      <c r="F9987" s="30" t="s">
        <v>6035</v>
      </c>
      <c r="G9987" s="28" t="s">
        <v>11996</v>
      </c>
      <c r="H9987" s="28" t="s">
        <v>3952</v>
      </c>
      <c r="I9987" s="28" t="s">
        <v>6108</v>
      </c>
      <c r="J9987" s="28" t="s">
        <v>6158</v>
      </c>
      <c r="K9987" s="28">
        <v>1</v>
      </c>
      <c r="L9987" s="28" t="s">
        <v>6159</v>
      </c>
      <c r="M9987" s="36" t="str">
        <f t="shared" si="155"/>
        <v>YAKOVLEV</v>
      </c>
    </row>
    <row r="9988" spans="6:13" ht="15" thickBot="1" x14ac:dyDescent="0.4">
      <c r="F9988" s="29" t="s">
        <v>6035</v>
      </c>
      <c r="G9988" s="27" t="s">
        <v>4893</v>
      </c>
      <c r="H9988" s="27" t="s">
        <v>4892</v>
      </c>
      <c r="I9988" s="27" t="s">
        <v>6108</v>
      </c>
      <c r="J9988" s="27" t="s">
        <v>6158</v>
      </c>
      <c r="K9988" s="27">
        <v>1</v>
      </c>
      <c r="L9988" s="27" t="s">
        <v>6159</v>
      </c>
      <c r="M9988" s="36" t="str">
        <f t="shared" si="155"/>
        <v>YAKOVLEV</v>
      </c>
    </row>
    <row r="9989" spans="6:13" ht="15" thickBot="1" x14ac:dyDescent="0.4">
      <c r="F9989" s="30" t="s">
        <v>6035</v>
      </c>
      <c r="G9989" s="28" t="s">
        <v>11997</v>
      </c>
      <c r="H9989" s="28" t="s">
        <v>4409</v>
      </c>
      <c r="I9989" s="28" t="s">
        <v>6108</v>
      </c>
      <c r="J9989" s="28" t="s">
        <v>6158</v>
      </c>
      <c r="K9989" s="28">
        <v>1</v>
      </c>
      <c r="L9989" s="28" t="s">
        <v>6159</v>
      </c>
      <c r="M9989" s="36" t="str">
        <f t="shared" si="155"/>
        <v>YAKOVLEV</v>
      </c>
    </row>
    <row r="9990" spans="6:13" ht="15" thickBot="1" x14ac:dyDescent="0.4">
      <c r="F9990" s="29" t="s">
        <v>6035</v>
      </c>
      <c r="G9990" s="27" t="s">
        <v>11998</v>
      </c>
      <c r="H9990" s="27" t="s">
        <v>4409</v>
      </c>
      <c r="I9990" s="27" t="s">
        <v>6108</v>
      </c>
      <c r="J9990" s="27" t="s">
        <v>6158</v>
      </c>
      <c r="K9990" s="27">
        <v>1</v>
      </c>
      <c r="L9990" s="27" t="s">
        <v>6159</v>
      </c>
      <c r="M9990" s="36" t="str">
        <f t="shared" si="155"/>
        <v>YAKOVLEV</v>
      </c>
    </row>
    <row r="9991" spans="6:13" ht="15" thickBot="1" x14ac:dyDescent="0.4">
      <c r="F9991" s="30" t="s">
        <v>6035</v>
      </c>
      <c r="G9991" s="28" t="s">
        <v>11999</v>
      </c>
      <c r="H9991" s="28" t="s">
        <v>4409</v>
      </c>
      <c r="I9991" s="28" t="s">
        <v>6108</v>
      </c>
      <c r="J9991" s="28" t="s">
        <v>6158</v>
      </c>
      <c r="K9991" s="28">
        <v>1</v>
      </c>
      <c r="L9991" s="28" t="s">
        <v>6159</v>
      </c>
      <c r="M9991" s="36" t="str">
        <f t="shared" ref="M9991:M10054" si="156">F9991</f>
        <v>YAKOVLEV</v>
      </c>
    </row>
    <row r="9992" spans="6:13" ht="15" thickBot="1" x14ac:dyDescent="0.4">
      <c r="F9992" s="29" t="s">
        <v>6035</v>
      </c>
      <c r="G9992" s="27" t="s">
        <v>12000</v>
      </c>
      <c r="H9992" s="27" t="s">
        <v>4409</v>
      </c>
      <c r="I9992" s="27" t="s">
        <v>6108</v>
      </c>
      <c r="J9992" s="27" t="s">
        <v>6158</v>
      </c>
      <c r="K9992" s="27">
        <v>1</v>
      </c>
      <c r="L9992" s="27" t="s">
        <v>6159</v>
      </c>
      <c r="M9992" s="36" t="str">
        <f t="shared" si="156"/>
        <v>YAKOVLEV</v>
      </c>
    </row>
    <row r="9993" spans="6:13" ht="15" thickBot="1" x14ac:dyDescent="0.4">
      <c r="F9993" s="30" t="s">
        <v>6035</v>
      </c>
      <c r="G9993" s="28" t="s">
        <v>12001</v>
      </c>
      <c r="H9993" s="28" t="s">
        <v>4409</v>
      </c>
      <c r="I9993" s="28" t="s">
        <v>6108</v>
      </c>
      <c r="J9993" s="28" t="s">
        <v>6158</v>
      </c>
      <c r="K9993" s="28">
        <v>1</v>
      </c>
      <c r="L9993" s="28" t="s">
        <v>6159</v>
      </c>
      <c r="M9993" s="36" t="str">
        <f t="shared" si="156"/>
        <v>YAKOVLEV</v>
      </c>
    </row>
    <row r="9994" spans="6:13" ht="15" thickBot="1" x14ac:dyDescent="0.4">
      <c r="F9994" s="29" t="s">
        <v>6035</v>
      </c>
      <c r="G9994" s="27" t="s">
        <v>12002</v>
      </c>
      <c r="H9994" s="27" t="s">
        <v>5711</v>
      </c>
      <c r="I9994" s="27" t="s">
        <v>6108</v>
      </c>
      <c r="J9994" s="27" t="s">
        <v>6158</v>
      </c>
      <c r="K9994" s="27">
        <v>1</v>
      </c>
      <c r="L9994" s="27" t="s">
        <v>6159</v>
      </c>
      <c r="M9994" s="36" t="str">
        <f t="shared" si="156"/>
        <v>YAKOVLEV</v>
      </c>
    </row>
    <row r="9995" spans="6:13" ht="15" thickBot="1" x14ac:dyDescent="0.4">
      <c r="F9995" s="30" t="s">
        <v>6035</v>
      </c>
      <c r="G9995" s="28" t="s">
        <v>12003</v>
      </c>
      <c r="H9995" s="28" t="s">
        <v>4409</v>
      </c>
      <c r="I9995" s="28" t="s">
        <v>6108</v>
      </c>
      <c r="J9995" s="28" t="s">
        <v>6158</v>
      </c>
      <c r="K9995" s="28">
        <v>1</v>
      </c>
      <c r="L9995" s="28" t="s">
        <v>6159</v>
      </c>
      <c r="M9995" s="36" t="str">
        <f t="shared" si="156"/>
        <v>YAKOVLEV</v>
      </c>
    </row>
    <row r="9996" spans="6:13" ht="15" thickBot="1" x14ac:dyDescent="0.4">
      <c r="F9996" s="29" t="s">
        <v>6035</v>
      </c>
      <c r="G9996" s="27" t="s">
        <v>6040</v>
      </c>
      <c r="H9996" s="27" t="s">
        <v>6039</v>
      </c>
      <c r="I9996" s="27" t="s">
        <v>6108</v>
      </c>
      <c r="J9996" s="27" t="s">
        <v>6109</v>
      </c>
      <c r="K9996" s="27">
        <v>2</v>
      </c>
      <c r="L9996" s="27" t="s">
        <v>6110</v>
      </c>
      <c r="M9996" s="36" t="str">
        <f t="shared" si="156"/>
        <v>YAKOVLEV</v>
      </c>
    </row>
    <row r="9997" spans="6:13" ht="15" thickBot="1" x14ac:dyDescent="0.4">
      <c r="F9997" s="30" t="s">
        <v>6035</v>
      </c>
      <c r="G9997" s="28" t="s">
        <v>6042</v>
      </c>
      <c r="H9997" s="28" t="s">
        <v>6041</v>
      </c>
      <c r="I9997" s="28" t="s">
        <v>6108</v>
      </c>
      <c r="J9997" s="28" t="s">
        <v>6109</v>
      </c>
      <c r="K9997" s="28">
        <v>3</v>
      </c>
      <c r="L9997" s="28" t="s">
        <v>6110</v>
      </c>
      <c r="M9997" s="36" t="str">
        <f t="shared" si="156"/>
        <v>YAKOVLEV</v>
      </c>
    </row>
    <row r="9998" spans="6:13" ht="15" thickBot="1" x14ac:dyDescent="0.4">
      <c r="F9998" s="29" t="s">
        <v>6035</v>
      </c>
      <c r="G9998" s="27" t="s">
        <v>6044</v>
      </c>
      <c r="H9998" s="27" t="s">
        <v>6043</v>
      </c>
      <c r="I9998" s="27" t="s">
        <v>6108</v>
      </c>
      <c r="J9998" s="27" t="s">
        <v>6109</v>
      </c>
      <c r="K9998" s="27">
        <v>3</v>
      </c>
      <c r="L9998" s="27" t="s">
        <v>6110</v>
      </c>
      <c r="M9998" s="36" t="str">
        <f t="shared" si="156"/>
        <v>YAKOVLEV</v>
      </c>
    </row>
    <row r="9999" spans="6:13" ht="15" thickBot="1" x14ac:dyDescent="0.4">
      <c r="F9999" s="30" t="s">
        <v>6035</v>
      </c>
      <c r="G9999" s="28" t="s">
        <v>12004</v>
      </c>
      <c r="H9999" s="28" t="s">
        <v>6045</v>
      </c>
      <c r="I9999" s="28" t="s">
        <v>6108</v>
      </c>
      <c r="J9999" s="28" t="s">
        <v>6109</v>
      </c>
      <c r="K9999" s="28">
        <v>3</v>
      </c>
      <c r="L9999" s="28" t="s">
        <v>6110</v>
      </c>
      <c r="M9999" s="36" t="str">
        <f t="shared" si="156"/>
        <v>YAKOVLEV</v>
      </c>
    </row>
    <row r="10000" spans="6:13" ht="15" thickBot="1" x14ac:dyDescent="0.4">
      <c r="F10000" s="29" t="s">
        <v>6035</v>
      </c>
      <c r="G10000" s="27" t="s">
        <v>6054</v>
      </c>
      <c r="H10000" s="27" t="s">
        <v>6053</v>
      </c>
      <c r="I10000" s="27" t="s">
        <v>6108</v>
      </c>
      <c r="J10000" s="27" t="s">
        <v>6158</v>
      </c>
      <c r="K10000" s="27">
        <v>1</v>
      </c>
      <c r="L10000" s="27" t="s">
        <v>6159</v>
      </c>
      <c r="M10000" s="36" t="str">
        <f t="shared" si="156"/>
        <v>YAKOVLEV</v>
      </c>
    </row>
    <row r="10001" spans="6:13" ht="15" thickBot="1" x14ac:dyDescent="0.4">
      <c r="F10001" s="30" t="s">
        <v>6035</v>
      </c>
      <c r="G10001" s="28" t="s">
        <v>477</v>
      </c>
      <c r="H10001" s="28" t="s">
        <v>476</v>
      </c>
      <c r="I10001" s="28" t="s">
        <v>6108</v>
      </c>
      <c r="J10001" s="28" t="s">
        <v>6158</v>
      </c>
      <c r="K10001" s="28">
        <v>1</v>
      </c>
      <c r="L10001" s="28" t="s">
        <v>6159</v>
      </c>
      <c r="M10001" s="36" t="str">
        <f t="shared" si="156"/>
        <v>YAKOVLEV</v>
      </c>
    </row>
    <row r="10002" spans="6:13" ht="15" thickBot="1" x14ac:dyDescent="0.4">
      <c r="F10002" s="29" t="s">
        <v>6035</v>
      </c>
      <c r="G10002" s="27" t="s">
        <v>6056</v>
      </c>
      <c r="H10002" s="27" t="s">
        <v>6055</v>
      </c>
      <c r="I10002" s="27" t="s">
        <v>6108</v>
      </c>
      <c r="J10002" s="27" t="s">
        <v>6158</v>
      </c>
      <c r="K10002" s="27">
        <v>1</v>
      </c>
      <c r="L10002" s="27" t="s">
        <v>6159</v>
      </c>
      <c r="M10002" s="36" t="str">
        <f t="shared" si="156"/>
        <v>YAKOVLEV</v>
      </c>
    </row>
    <row r="10003" spans="6:13" ht="15" thickBot="1" x14ac:dyDescent="0.4">
      <c r="F10003" s="30" t="s">
        <v>6035</v>
      </c>
      <c r="G10003" s="28" t="s">
        <v>6058</v>
      </c>
      <c r="H10003" s="28" t="s">
        <v>6057</v>
      </c>
      <c r="I10003" s="28" t="s">
        <v>6108</v>
      </c>
      <c r="J10003" s="28" t="s">
        <v>6158</v>
      </c>
      <c r="K10003" s="28">
        <v>1</v>
      </c>
      <c r="L10003" s="28" t="s">
        <v>6159</v>
      </c>
      <c r="M10003" s="36" t="str">
        <f t="shared" si="156"/>
        <v>YAKOVLEV</v>
      </c>
    </row>
    <row r="10004" spans="6:13" ht="15" thickBot="1" x14ac:dyDescent="0.4">
      <c r="F10004" s="29" t="s">
        <v>6035</v>
      </c>
      <c r="G10004" s="27" t="s">
        <v>6060</v>
      </c>
      <c r="H10004" s="27" t="s">
        <v>6059</v>
      </c>
      <c r="I10004" s="27" t="s">
        <v>6108</v>
      </c>
      <c r="J10004" s="27" t="s">
        <v>6158</v>
      </c>
      <c r="K10004" s="27">
        <v>1</v>
      </c>
      <c r="L10004" s="27" t="s">
        <v>6159</v>
      </c>
      <c r="M10004" s="36" t="str">
        <f t="shared" si="156"/>
        <v>YAKOVLEV</v>
      </c>
    </row>
    <row r="10005" spans="6:13" ht="15" thickBot="1" x14ac:dyDescent="0.4">
      <c r="F10005" s="30" t="s">
        <v>6035</v>
      </c>
      <c r="G10005" s="28" t="s">
        <v>6062</v>
      </c>
      <c r="H10005" s="28" t="s">
        <v>6061</v>
      </c>
      <c r="I10005" s="28" t="s">
        <v>6108</v>
      </c>
      <c r="J10005" s="28" t="s">
        <v>6158</v>
      </c>
      <c r="K10005" s="28">
        <v>1</v>
      </c>
      <c r="L10005" s="28" t="s">
        <v>6159</v>
      </c>
      <c r="M10005" s="36" t="str">
        <f t="shared" si="156"/>
        <v>YAKOVLEV</v>
      </c>
    </row>
    <row r="10006" spans="6:13" ht="15" thickBot="1" x14ac:dyDescent="0.4">
      <c r="F10006" s="29" t="s">
        <v>6035</v>
      </c>
      <c r="G10006" s="27" t="s">
        <v>6048</v>
      </c>
      <c r="H10006" s="27" t="s">
        <v>6047</v>
      </c>
      <c r="I10006" s="27" t="s">
        <v>6108</v>
      </c>
      <c r="J10006" s="27" t="s">
        <v>6158</v>
      </c>
      <c r="K10006" s="27">
        <v>1</v>
      </c>
      <c r="L10006" s="27" t="s">
        <v>6159</v>
      </c>
      <c r="M10006" s="36" t="str">
        <f t="shared" si="156"/>
        <v>YAKOVLEV</v>
      </c>
    </row>
    <row r="10007" spans="6:13" ht="15" thickBot="1" x14ac:dyDescent="0.4">
      <c r="F10007" s="30" t="s">
        <v>6035</v>
      </c>
      <c r="G10007" s="28" t="s">
        <v>12005</v>
      </c>
      <c r="H10007" s="28" t="s">
        <v>154</v>
      </c>
      <c r="I10007" s="28" t="s">
        <v>6108</v>
      </c>
      <c r="J10007" s="28" t="s">
        <v>6109</v>
      </c>
      <c r="K10007" s="28">
        <v>2</v>
      </c>
      <c r="L10007" s="28" t="s">
        <v>6110</v>
      </c>
      <c r="M10007" s="36" t="str">
        <f t="shared" si="156"/>
        <v>YAKOVLEV</v>
      </c>
    </row>
    <row r="10008" spans="6:13" ht="15" thickBot="1" x14ac:dyDescent="0.4">
      <c r="F10008" s="29" t="s">
        <v>6035</v>
      </c>
      <c r="G10008" s="27" t="s">
        <v>6036</v>
      </c>
      <c r="H10008" s="27" t="s">
        <v>6034</v>
      </c>
      <c r="I10008" s="27" t="s">
        <v>6108</v>
      </c>
      <c r="J10008" s="27" t="s">
        <v>6109</v>
      </c>
      <c r="K10008" s="27">
        <v>3</v>
      </c>
      <c r="L10008" s="27" t="s">
        <v>6110</v>
      </c>
      <c r="M10008" s="36" t="str">
        <f t="shared" si="156"/>
        <v>YAKOVLEV</v>
      </c>
    </row>
    <row r="10009" spans="6:13" ht="15" thickBot="1" x14ac:dyDescent="0.4">
      <c r="F10009" s="30" t="s">
        <v>6035</v>
      </c>
      <c r="G10009" s="28" t="s">
        <v>6046</v>
      </c>
      <c r="H10009" s="28" t="s">
        <v>6045</v>
      </c>
      <c r="I10009" s="28" t="s">
        <v>6108</v>
      </c>
      <c r="J10009" s="28" t="s">
        <v>6109</v>
      </c>
      <c r="K10009" s="28">
        <v>3</v>
      </c>
      <c r="L10009" s="28" t="s">
        <v>6110</v>
      </c>
      <c r="M10009" s="36" t="str">
        <f t="shared" si="156"/>
        <v>YAKOVLEV</v>
      </c>
    </row>
    <row r="10010" spans="6:13" ht="15" thickBot="1" x14ac:dyDescent="0.4">
      <c r="F10010" s="29" t="s">
        <v>6035</v>
      </c>
      <c r="G10010" s="27" t="s">
        <v>12006</v>
      </c>
      <c r="H10010" s="27" t="s">
        <v>6037</v>
      </c>
      <c r="I10010" s="27" t="s">
        <v>6108</v>
      </c>
      <c r="J10010" s="27" t="s">
        <v>6109</v>
      </c>
      <c r="K10010" s="27">
        <v>1</v>
      </c>
      <c r="L10010" s="27" t="s">
        <v>6159</v>
      </c>
      <c r="M10010" s="36" t="str">
        <f t="shared" si="156"/>
        <v>YAKOVLEV</v>
      </c>
    </row>
    <row r="10011" spans="6:13" ht="15" thickBot="1" x14ac:dyDescent="0.4">
      <c r="F10011" s="30" t="s">
        <v>6035</v>
      </c>
      <c r="G10011" s="28" t="s">
        <v>6038</v>
      </c>
      <c r="H10011" s="28" t="s">
        <v>6037</v>
      </c>
      <c r="I10011" s="28" t="s">
        <v>6108</v>
      </c>
      <c r="J10011" s="28" t="s">
        <v>6109</v>
      </c>
      <c r="K10011" s="28">
        <v>1</v>
      </c>
      <c r="L10011" s="28" t="s">
        <v>6159</v>
      </c>
      <c r="M10011" s="36" t="str">
        <f t="shared" si="156"/>
        <v>YAKOVLEV</v>
      </c>
    </row>
    <row r="10012" spans="6:13" ht="15" thickBot="1" x14ac:dyDescent="0.4">
      <c r="F10012" s="29" t="s">
        <v>6064</v>
      </c>
      <c r="G10012" s="27" t="s">
        <v>6065</v>
      </c>
      <c r="H10012" s="27" t="s">
        <v>6063</v>
      </c>
      <c r="I10012" s="27" t="s">
        <v>6108</v>
      </c>
      <c r="J10012" s="27" t="s">
        <v>6158</v>
      </c>
      <c r="K10012" s="27">
        <v>1</v>
      </c>
      <c r="L10012" s="27" t="s">
        <v>6159</v>
      </c>
      <c r="M10012" s="36" t="str">
        <f t="shared" si="156"/>
        <v>YAKOVLEV AIRCRAFT</v>
      </c>
    </row>
    <row r="10013" spans="6:13" ht="15" thickBot="1" x14ac:dyDescent="0.4">
      <c r="F10013" s="30" t="s">
        <v>6067</v>
      </c>
      <c r="G10013" s="28" t="s">
        <v>742</v>
      </c>
      <c r="H10013" s="28" t="s">
        <v>740</v>
      </c>
      <c r="I10013" s="28" t="s">
        <v>6108</v>
      </c>
      <c r="J10013" s="28" t="s">
        <v>6158</v>
      </c>
      <c r="K10013" s="28">
        <v>1</v>
      </c>
      <c r="L10013" s="28" t="s">
        <v>6159</v>
      </c>
      <c r="M10013" s="36" t="str">
        <f t="shared" si="156"/>
        <v>YALO</v>
      </c>
    </row>
    <row r="10014" spans="6:13" ht="15" thickBot="1" x14ac:dyDescent="0.4">
      <c r="F10014" s="29" t="s">
        <v>6067</v>
      </c>
      <c r="G10014" s="27" t="s">
        <v>11603</v>
      </c>
      <c r="H10014" s="27" t="s">
        <v>5647</v>
      </c>
      <c r="I10014" s="27" t="s">
        <v>6108</v>
      </c>
      <c r="J10014" s="27" t="s">
        <v>6158</v>
      </c>
      <c r="K10014" s="27">
        <v>1</v>
      </c>
      <c r="L10014" s="27" t="s">
        <v>6159</v>
      </c>
      <c r="M10014" s="36" t="str">
        <f t="shared" si="156"/>
        <v>YALO</v>
      </c>
    </row>
    <row r="10015" spans="6:13" ht="15" thickBot="1" x14ac:dyDescent="0.4">
      <c r="F10015" s="30" t="s">
        <v>6067</v>
      </c>
      <c r="G10015" s="28" t="s">
        <v>12007</v>
      </c>
      <c r="H10015" s="28" t="s">
        <v>6066</v>
      </c>
      <c r="I10015" s="28" t="s">
        <v>6108</v>
      </c>
      <c r="J10015" s="28" t="s">
        <v>6158</v>
      </c>
      <c r="K10015" s="28">
        <v>1</v>
      </c>
      <c r="L10015" s="28" t="s">
        <v>6159</v>
      </c>
      <c r="M10015" s="36" t="str">
        <f t="shared" si="156"/>
        <v>YALO</v>
      </c>
    </row>
    <row r="10016" spans="6:13" ht="15" thickBot="1" x14ac:dyDescent="0.4">
      <c r="F10016" s="29" t="s">
        <v>6067</v>
      </c>
      <c r="G10016" s="27" t="s">
        <v>6068</v>
      </c>
      <c r="H10016" s="27" t="s">
        <v>6066</v>
      </c>
      <c r="I10016" s="27" t="s">
        <v>6108</v>
      </c>
      <c r="J10016" s="27" t="s">
        <v>6158</v>
      </c>
      <c r="K10016" s="27">
        <v>1</v>
      </c>
      <c r="L10016" s="27" t="s">
        <v>6159</v>
      </c>
      <c r="M10016" s="36" t="str">
        <f t="shared" si="156"/>
        <v>YALO</v>
      </c>
    </row>
    <row r="10017" spans="6:13" ht="15" thickBot="1" x14ac:dyDescent="0.4">
      <c r="F10017" s="30" t="s">
        <v>6067</v>
      </c>
      <c r="G10017" s="28" t="s">
        <v>5648</v>
      </c>
      <c r="H10017" s="28" t="s">
        <v>5647</v>
      </c>
      <c r="I10017" s="28" t="s">
        <v>6108</v>
      </c>
      <c r="J10017" s="28" t="s">
        <v>6158</v>
      </c>
      <c r="K10017" s="28">
        <v>1</v>
      </c>
      <c r="L10017" s="28" t="s">
        <v>6159</v>
      </c>
      <c r="M10017" s="36" t="str">
        <f t="shared" si="156"/>
        <v>YALO</v>
      </c>
    </row>
    <row r="10018" spans="6:13" ht="15" thickBot="1" x14ac:dyDescent="0.4">
      <c r="F10018" s="29" t="s">
        <v>6070</v>
      </c>
      <c r="G10018" s="27" t="s">
        <v>6073</v>
      </c>
      <c r="H10018" s="27" t="s">
        <v>6072</v>
      </c>
      <c r="I10018" s="27" t="s">
        <v>6108</v>
      </c>
      <c r="J10018" s="27" t="s">
        <v>6158</v>
      </c>
      <c r="K10018" s="27">
        <v>1</v>
      </c>
      <c r="L10018" s="27" t="s">
        <v>6159</v>
      </c>
      <c r="M10018" s="36" t="str">
        <f t="shared" si="156"/>
        <v>ZENAIR</v>
      </c>
    </row>
    <row r="10019" spans="6:13" ht="15" thickBot="1" x14ac:dyDescent="0.4">
      <c r="F10019" s="30" t="s">
        <v>6070</v>
      </c>
      <c r="G10019" s="28" t="s">
        <v>12008</v>
      </c>
      <c r="H10019" s="28" t="s">
        <v>6072</v>
      </c>
      <c r="I10019" s="28" t="s">
        <v>6108</v>
      </c>
      <c r="J10019" s="28" t="s">
        <v>6158</v>
      </c>
      <c r="K10019" s="28">
        <v>1</v>
      </c>
      <c r="L10019" s="28" t="s">
        <v>6159</v>
      </c>
      <c r="M10019" s="36" t="str">
        <f t="shared" si="156"/>
        <v>ZENAIR</v>
      </c>
    </row>
    <row r="10020" spans="6:13" ht="15" thickBot="1" x14ac:dyDescent="0.4">
      <c r="F10020" s="29" t="s">
        <v>6070</v>
      </c>
      <c r="G10020" s="27" t="s">
        <v>12009</v>
      </c>
      <c r="H10020" s="27" t="s">
        <v>6080</v>
      </c>
      <c r="I10020" s="27" t="s">
        <v>6108</v>
      </c>
      <c r="J10020" s="27" t="s">
        <v>6158</v>
      </c>
      <c r="K10020" s="27">
        <v>1</v>
      </c>
      <c r="L10020" s="27" t="s">
        <v>6159</v>
      </c>
      <c r="M10020" s="36" t="str">
        <f t="shared" si="156"/>
        <v>ZENAIR</v>
      </c>
    </row>
    <row r="10021" spans="6:13" ht="15" thickBot="1" x14ac:dyDescent="0.4">
      <c r="F10021" s="30" t="s">
        <v>6070</v>
      </c>
      <c r="G10021" s="28" t="s">
        <v>12010</v>
      </c>
      <c r="H10021" s="28" t="s">
        <v>6080</v>
      </c>
      <c r="I10021" s="28" t="s">
        <v>6108</v>
      </c>
      <c r="J10021" s="28" t="s">
        <v>6158</v>
      </c>
      <c r="K10021" s="28">
        <v>1</v>
      </c>
      <c r="L10021" s="28" t="s">
        <v>6159</v>
      </c>
      <c r="M10021" s="36" t="str">
        <f t="shared" si="156"/>
        <v>ZENAIR</v>
      </c>
    </row>
    <row r="10022" spans="6:13" ht="15" thickBot="1" x14ac:dyDescent="0.4">
      <c r="F10022" s="29" t="s">
        <v>6070</v>
      </c>
      <c r="G10022" s="27" t="s">
        <v>6071</v>
      </c>
      <c r="H10022" s="27" t="s">
        <v>6069</v>
      </c>
      <c r="I10022" s="27" t="s">
        <v>6108</v>
      </c>
      <c r="J10022" s="27" t="s">
        <v>6158</v>
      </c>
      <c r="K10022" s="27">
        <v>1</v>
      </c>
      <c r="L10022" s="27" t="s">
        <v>6159</v>
      </c>
      <c r="M10022" s="36" t="str">
        <f t="shared" si="156"/>
        <v>ZENAIR</v>
      </c>
    </row>
    <row r="10023" spans="6:13" ht="15" thickBot="1" x14ac:dyDescent="0.4">
      <c r="F10023" s="30" t="s">
        <v>6070</v>
      </c>
      <c r="G10023" s="28" t="s">
        <v>12011</v>
      </c>
      <c r="H10023" s="28" t="s">
        <v>6069</v>
      </c>
      <c r="I10023" s="28" t="s">
        <v>6108</v>
      </c>
      <c r="J10023" s="28" t="s">
        <v>6158</v>
      </c>
      <c r="K10023" s="28">
        <v>1</v>
      </c>
      <c r="L10023" s="28" t="s">
        <v>6159</v>
      </c>
      <c r="M10023" s="36" t="str">
        <f t="shared" si="156"/>
        <v>ZENAIR</v>
      </c>
    </row>
    <row r="10024" spans="6:13" ht="15" thickBot="1" x14ac:dyDescent="0.4">
      <c r="F10024" s="29" t="s">
        <v>6070</v>
      </c>
      <c r="G10024" s="27" t="s">
        <v>12012</v>
      </c>
      <c r="H10024" s="27" t="s">
        <v>6072</v>
      </c>
      <c r="I10024" s="27" t="s">
        <v>6108</v>
      </c>
      <c r="J10024" s="27" t="s">
        <v>6158</v>
      </c>
      <c r="K10024" s="27">
        <v>1</v>
      </c>
      <c r="L10024" s="27" t="s">
        <v>6159</v>
      </c>
      <c r="M10024" s="36" t="str">
        <f t="shared" si="156"/>
        <v>ZENAIR</v>
      </c>
    </row>
    <row r="10025" spans="6:13" ht="15" thickBot="1" x14ac:dyDescent="0.4">
      <c r="F10025" s="30" t="s">
        <v>6070</v>
      </c>
      <c r="G10025" s="28" t="s">
        <v>12013</v>
      </c>
      <c r="H10025" s="28" t="s">
        <v>6072</v>
      </c>
      <c r="I10025" s="28" t="s">
        <v>6108</v>
      </c>
      <c r="J10025" s="28" t="s">
        <v>6158</v>
      </c>
      <c r="K10025" s="28">
        <v>1</v>
      </c>
      <c r="L10025" s="28" t="s">
        <v>6159</v>
      </c>
      <c r="M10025" s="36" t="str">
        <f t="shared" si="156"/>
        <v>ZENAIR</v>
      </c>
    </row>
    <row r="10026" spans="6:13" ht="15" thickBot="1" x14ac:dyDescent="0.4">
      <c r="F10026" s="29" t="s">
        <v>6070</v>
      </c>
      <c r="G10026" s="27" t="s">
        <v>12014</v>
      </c>
      <c r="H10026" s="27" t="s">
        <v>6074</v>
      </c>
      <c r="I10026" s="27" t="s">
        <v>6108</v>
      </c>
      <c r="J10026" s="27" t="s">
        <v>6158</v>
      </c>
      <c r="K10026" s="27">
        <v>1</v>
      </c>
      <c r="L10026" s="27" t="s">
        <v>6159</v>
      </c>
      <c r="M10026" s="36" t="str">
        <f t="shared" si="156"/>
        <v>ZENAIR</v>
      </c>
    </row>
    <row r="10027" spans="6:13" ht="15" thickBot="1" x14ac:dyDescent="0.4">
      <c r="F10027" s="30" t="s">
        <v>6070</v>
      </c>
      <c r="G10027" s="28" t="s">
        <v>12015</v>
      </c>
      <c r="H10027" s="28" t="s">
        <v>6074</v>
      </c>
      <c r="I10027" s="28" t="s">
        <v>6108</v>
      </c>
      <c r="J10027" s="28" t="s">
        <v>6158</v>
      </c>
      <c r="K10027" s="28">
        <v>1</v>
      </c>
      <c r="L10027" s="28" t="s">
        <v>6159</v>
      </c>
      <c r="M10027" s="36" t="str">
        <f t="shared" si="156"/>
        <v>ZENAIR</v>
      </c>
    </row>
    <row r="10028" spans="6:13" ht="15" thickBot="1" x14ac:dyDescent="0.4">
      <c r="F10028" s="29" t="s">
        <v>6070</v>
      </c>
      <c r="G10028" s="27" t="s">
        <v>9165</v>
      </c>
      <c r="H10028" s="27" t="s">
        <v>3336</v>
      </c>
      <c r="I10028" s="27" t="s">
        <v>6108</v>
      </c>
      <c r="J10028" s="27" t="s">
        <v>6158</v>
      </c>
      <c r="K10028" s="27">
        <v>1</v>
      </c>
      <c r="L10028" s="27" t="s">
        <v>6159</v>
      </c>
      <c r="M10028" s="36" t="str">
        <f t="shared" si="156"/>
        <v>ZENAIR</v>
      </c>
    </row>
    <row r="10029" spans="6:13" ht="15" thickBot="1" x14ac:dyDescent="0.4">
      <c r="F10029" s="30" t="s">
        <v>6070</v>
      </c>
      <c r="G10029" s="28" t="s">
        <v>12016</v>
      </c>
      <c r="H10029" s="28" t="s">
        <v>6076</v>
      </c>
      <c r="I10029" s="28" t="s">
        <v>6108</v>
      </c>
      <c r="J10029" s="28" t="s">
        <v>6158</v>
      </c>
      <c r="K10029" s="28">
        <v>1</v>
      </c>
      <c r="L10029" s="28" t="s">
        <v>6159</v>
      </c>
      <c r="M10029" s="36" t="str">
        <f t="shared" si="156"/>
        <v>ZENAIR</v>
      </c>
    </row>
    <row r="10030" spans="6:13" ht="15" thickBot="1" x14ac:dyDescent="0.4">
      <c r="F10030" s="29" t="s">
        <v>6070</v>
      </c>
      <c r="G10030" s="27" t="s">
        <v>12017</v>
      </c>
      <c r="H10030" s="27" t="s">
        <v>6078</v>
      </c>
      <c r="I10030" s="27" t="s">
        <v>6108</v>
      </c>
      <c r="J10030" s="27" t="s">
        <v>6158</v>
      </c>
      <c r="K10030" s="27">
        <v>1</v>
      </c>
      <c r="L10030" s="27" t="s">
        <v>6159</v>
      </c>
      <c r="M10030" s="36" t="str">
        <f t="shared" si="156"/>
        <v>ZENAIR</v>
      </c>
    </row>
    <row r="10031" spans="6:13" ht="15" thickBot="1" x14ac:dyDescent="0.4">
      <c r="F10031" s="30" t="s">
        <v>6070</v>
      </c>
      <c r="G10031" s="28" t="s">
        <v>12018</v>
      </c>
      <c r="H10031" s="28" t="s">
        <v>6078</v>
      </c>
      <c r="I10031" s="28" t="s">
        <v>6108</v>
      </c>
      <c r="J10031" s="28" t="s">
        <v>6158</v>
      </c>
      <c r="K10031" s="28">
        <v>1</v>
      </c>
      <c r="L10031" s="28" t="s">
        <v>6159</v>
      </c>
      <c r="M10031" s="36" t="str">
        <f t="shared" si="156"/>
        <v>ZENAIR</v>
      </c>
    </row>
    <row r="10032" spans="6:13" ht="15" thickBot="1" x14ac:dyDescent="0.4">
      <c r="F10032" s="29" t="s">
        <v>6070</v>
      </c>
      <c r="G10032" s="27" t="s">
        <v>12019</v>
      </c>
      <c r="H10032" s="27" t="s">
        <v>895</v>
      </c>
      <c r="I10032" s="27" t="s">
        <v>6108</v>
      </c>
      <c r="J10032" s="27" t="s">
        <v>6158</v>
      </c>
      <c r="K10032" s="27">
        <v>1</v>
      </c>
      <c r="L10032" s="27" t="s">
        <v>6159</v>
      </c>
      <c r="M10032" s="36" t="str">
        <f t="shared" si="156"/>
        <v>ZENAIR</v>
      </c>
    </row>
    <row r="10033" spans="6:13" ht="15" thickBot="1" x14ac:dyDescent="0.4">
      <c r="F10033" s="30" t="s">
        <v>6070</v>
      </c>
      <c r="G10033" s="28" t="s">
        <v>12020</v>
      </c>
      <c r="H10033" s="28" t="s">
        <v>895</v>
      </c>
      <c r="I10033" s="28" t="s">
        <v>6108</v>
      </c>
      <c r="J10033" s="28" t="s">
        <v>6158</v>
      </c>
      <c r="K10033" s="28">
        <v>1</v>
      </c>
      <c r="L10033" s="28" t="s">
        <v>6159</v>
      </c>
      <c r="M10033" s="36" t="str">
        <f t="shared" si="156"/>
        <v>ZENAIR</v>
      </c>
    </row>
    <row r="10034" spans="6:13" ht="15" thickBot="1" x14ac:dyDescent="0.4">
      <c r="F10034" s="29" t="s">
        <v>6070</v>
      </c>
      <c r="G10034" s="27" t="s">
        <v>6751</v>
      </c>
      <c r="H10034" s="27" t="s">
        <v>895</v>
      </c>
      <c r="I10034" s="27" t="s">
        <v>6108</v>
      </c>
      <c r="J10034" s="27" t="s">
        <v>6158</v>
      </c>
      <c r="K10034" s="27">
        <v>1</v>
      </c>
      <c r="L10034" s="27" t="s">
        <v>6159</v>
      </c>
      <c r="M10034" s="36" t="str">
        <f t="shared" si="156"/>
        <v>ZENAIR</v>
      </c>
    </row>
    <row r="10035" spans="6:13" ht="15" thickBot="1" x14ac:dyDescent="0.4">
      <c r="F10035" s="30" t="s">
        <v>6070</v>
      </c>
      <c r="G10035" s="28" t="s">
        <v>6083</v>
      </c>
      <c r="H10035" s="28" t="s">
        <v>6082</v>
      </c>
      <c r="I10035" s="28" t="s">
        <v>6108</v>
      </c>
      <c r="J10035" s="28" t="s">
        <v>6158</v>
      </c>
      <c r="K10035" s="28">
        <v>2</v>
      </c>
      <c r="L10035" s="28" t="s">
        <v>6159</v>
      </c>
      <c r="M10035" s="36" t="str">
        <f t="shared" si="156"/>
        <v>ZENAIR</v>
      </c>
    </row>
    <row r="10036" spans="6:13" ht="15" thickBot="1" x14ac:dyDescent="0.4">
      <c r="F10036" s="29" t="s">
        <v>6070</v>
      </c>
      <c r="G10036" s="27" t="s">
        <v>12021</v>
      </c>
      <c r="H10036" s="27" t="s">
        <v>6084</v>
      </c>
      <c r="I10036" s="27" t="s">
        <v>6108</v>
      </c>
      <c r="J10036" s="27" t="s">
        <v>6158</v>
      </c>
      <c r="K10036" s="27">
        <v>1</v>
      </c>
      <c r="L10036" s="27" t="s">
        <v>6159</v>
      </c>
      <c r="M10036" s="36" t="str">
        <f t="shared" si="156"/>
        <v>ZENAIR</v>
      </c>
    </row>
    <row r="10037" spans="6:13" ht="15" thickBot="1" x14ac:dyDescent="0.4">
      <c r="F10037" s="30" t="s">
        <v>6070</v>
      </c>
      <c r="G10037" s="28" t="s">
        <v>8121</v>
      </c>
      <c r="H10037" s="28" t="s">
        <v>280</v>
      </c>
      <c r="I10037" s="28" t="s">
        <v>6108</v>
      </c>
      <c r="J10037" s="28" t="s">
        <v>6158</v>
      </c>
      <c r="K10037" s="28">
        <v>1</v>
      </c>
      <c r="L10037" s="28" t="s">
        <v>6159</v>
      </c>
      <c r="M10037" s="36" t="str">
        <f t="shared" si="156"/>
        <v>ZENAIR</v>
      </c>
    </row>
    <row r="10038" spans="6:13" ht="15" thickBot="1" x14ac:dyDescent="0.4">
      <c r="F10038" s="29" t="s">
        <v>6070</v>
      </c>
      <c r="G10038" s="27" t="s">
        <v>2313</v>
      </c>
      <c r="H10038" s="27" t="s">
        <v>2311</v>
      </c>
      <c r="I10038" s="27" t="s">
        <v>6108</v>
      </c>
      <c r="J10038" s="27" t="s">
        <v>6158</v>
      </c>
      <c r="K10038" s="27">
        <v>1</v>
      </c>
      <c r="L10038" s="27" t="s">
        <v>6159</v>
      </c>
      <c r="M10038" s="36" t="str">
        <f t="shared" si="156"/>
        <v>ZENAIR</v>
      </c>
    </row>
    <row r="10039" spans="6:13" ht="15" thickBot="1" x14ac:dyDescent="0.4">
      <c r="F10039" s="30" t="s">
        <v>6070</v>
      </c>
      <c r="G10039" s="28" t="s">
        <v>6753</v>
      </c>
      <c r="H10039" s="28" t="s">
        <v>892</v>
      </c>
      <c r="I10039" s="28" t="s">
        <v>6108</v>
      </c>
      <c r="J10039" s="28" t="s">
        <v>6158</v>
      </c>
      <c r="K10039" s="28">
        <v>1</v>
      </c>
      <c r="L10039" s="28" t="s">
        <v>6159</v>
      </c>
      <c r="M10039" s="36" t="str">
        <f t="shared" si="156"/>
        <v>ZENAIR</v>
      </c>
    </row>
    <row r="10040" spans="6:13" ht="15" thickBot="1" x14ac:dyDescent="0.4">
      <c r="F10040" s="29" t="s">
        <v>6070</v>
      </c>
      <c r="G10040" s="27" t="s">
        <v>8012</v>
      </c>
      <c r="H10040" s="27" t="s">
        <v>2183</v>
      </c>
      <c r="I10040" s="27" t="s">
        <v>6108</v>
      </c>
      <c r="J10040" s="27" t="s">
        <v>6158</v>
      </c>
      <c r="K10040" s="27">
        <v>2</v>
      </c>
      <c r="L10040" s="27" t="s">
        <v>6159</v>
      </c>
      <c r="M10040" s="36" t="str">
        <f t="shared" si="156"/>
        <v>ZENAIR</v>
      </c>
    </row>
    <row r="10041" spans="6:13" ht="15" thickBot="1" x14ac:dyDescent="0.4">
      <c r="F10041" s="30" t="s">
        <v>6070</v>
      </c>
      <c r="G10041" s="28" t="s">
        <v>10044</v>
      </c>
      <c r="H10041" s="28" t="s">
        <v>6082</v>
      </c>
      <c r="I10041" s="28" t="s">
        <v>6108</v>
      </c>
      <c r="J10041" s="28" t="s">
        <v>6158</v>
      </c>
      <c r="K10041" s="28">
        <v>2</v>
      </c>
      <c r="L10041" s="28" t="s">
        <v>6159</v>
      </c>
      <c r="M10041" s="36" t="str">
        <f t="shared" si="156"/>
        <v>ZENAIR</v>
      </c>
    </row>
    <row r="10042" spans="6:13" ht="15" thickBot="1" x14ac:dyDescent="0.4">
      <c r="F10042" s="29" t="s">
        <v>6070</v>
      </c>
      <c r="G10042" s="27" t="s">
        <v>8014</v>
      </c>
      <c r="H10042" s="27" t="s">
        <v>2183</v>
      </c>
      <c r="I10042" s="27" t="s">
        <v>6108</v>
      </c>
      <c r="J10042" s="27" t="s">
        <v>6158</v>
      </c>
      <c r="K10042" s="27">
        <v>2</v>
      </c>
      <c r="L10042" s="27" t="s">
        <v>6159</v>
      </c>
      <c r="M10042" s="36" t="str">
        <f t="shared" si="156"/>
        <v>ZENAIR</v>
      </c>
    </row>
    <row r="10043" spans="6:13" ht="15" thickBot="1" x14ac:dyDescent="0.4">
      <c r="F10043" s="30" t="s">
        <v>6070</v>
      </c>
      <c r="G10043" s="28" t="s">
        <v>12022</v>
      </c>
      <c r="H10043" s="28" t="s">
        <v>6080</v>
      </c>
      <c r="I10043" s="28" t="s">
        <v>6108</v>
      </c>
      <c r="J10043" s="28" t="s">
        <v>6158</v>
      </c>
      <c r="K10043" s="28">
        <v>1</v>
      </c>
      <c r="L10043" s="28" t="s">
        <v>6159</v>
      </c>
      <c r="M10043" s="36" t="str">
        <f t="shared" si="156"/>
        <v>ZENAIR</v>
      </c>
    </row>
    <row r="10044" spans="6:13" ht="15" thickBot="1" x14ac:dyDescent="0.4">
      <c r="F10044" s="29" t="s">
        <v>6070</v>
      </c>
      <c r="G10044" s="27" t="s">
        <v>12023</v>
      </c>
      <c r="H10044" s="27" t="s">
        <v>6080</v>
      </c>
      <c r="I10044" s="27" t="s">
        <v>6108</v>
      </c>
      <c r="J10044" s="27" t="s">
        <v>6158</v>
      </c>
      <c r="K10044" s="27">
        <v>1</v>
      </c>
      <c r="L10044" s="27" t="s">
        <v>6159</v>
      </c>
      <c r="M10044" s="36" t="str">
        <f t="shared" si="156"/>
        <v>ZENAIR</v>
      </c>
    </row>
    <row r="10045" spans="6:13" ht="15" thickBot="1" x14ac:dyDescent="0.4">
      <c r="F10045" s="30" t="s">
        <v>6070</v>
      </c>
      <c r="G10045" s="28" t="s">
        <v>12024</v>
      </c>
      <c r="H10045" s="28" t="s">
        <v>6069</v>
      </c>
      <c r="I10045" s="28" t="s">
        <v>6108</v>
      </c>
      <c r="J10045" s="28" t="s">
        <v>6158</v>
      </c>
      <c r="K10045" s="28">
        <v>1</v>
      </c>
      <c r="L10045" s="28" t="s">
        <v>6159</v>
      </c>
      <c r="M10045" s="36" t="str">
        <f t="shared" si="156"/>
        <v>ZENAIR</v>
      </c>
    </row>
    <row r="10046" spans="6:13" ht="15" thickBot="1" x14ac:dyDescent="0.4">
      <c r="F10046" s="29" t="s">
        <v>6070</v>
      </c>
      <c r="G10046" s="27" t="s">
        <v>12025</v>
      </c>
      <c r="H10046" s="27" t="s">
        <v>6069</v>
      </c>
      <c r="I10046" s="27" t="s">
        <v>6108</v>
      </c>
      <c r="J10046" s="27" t="s">
        <v>6158</v>
      </c>
      <c r="K10046" s="27">
        <v>1</v>
      </c>
      <c r="L10046" s="27" t="s">
        <v>6159</v>
      </c>
      <c r="M10046" s="36" t="str">
        <f t="shared" si="156"/>
        <v>ZENAIR</v>
      </c>
    </row>
    <row r="10047" spans="6:13" ht="15" thickBot="1" x14ac:dyDescent="0.4">
      <c r="F10047" s="30" t="s">
        <v>6070</v>
      </c>
      <c r="G10047" s="28" t="s">
        <v>8122</v>
      </c>
      <c r="H10047" s="28" t="s">
        <v>280</v>
      </c>
      <c r="I10047" s="28" t="s">
        <v>6108</v>
      </c>
      <c r="J10047" s="28" t="s">
        <v>6158</v>
      </c>
      <c r="K10047" s="28">
        <v>1</v>
      </c>
      <c r="L10047" s="28" t="s">
        <v>6159</v>
      </c>
      <c r="M10047" s="36" t="str">
        <f t="shared" si="156"/>
        <v>ZENAIR</v>
      </c>
    </row>
    <row r="10048" spans="6:13" ht="15" thickBot="1" x14ac:dyDescent="0.4">
      <c r="F10048" s="29" t="s">
        <v>6070</v>
      </c>
      <c r="G10048" s="27" t="s">
        <v>8123</v>
      </c>
      <c r="H10048" s="27" t="s">
        <v>2311</v>
      </c>
      <c r="I10048" s="27" t="s">
        <v>6108</v>
      </c>
      <c r="J10048" s="27" t="s">
        <v>6158</v>
      </c>
      <c r="K10048" s="27">
        <v>1</v>
      </c>
      <c r="L10048" s="27" t="s">
        <v>6159</v>
      </c>
      <c r="M10048" s="36" t="str">
        <f t="shared" si="156"/>
        <v>ZENAIR</v>
      </c>
    </row>
    <row r="10049" spans="6:13" ht="15" thickBot="1" x14ac:dyDescent="0.4">
      <c r="F10049" s="30" t="s">
        <v>6070</v>
      </c>
      <c r="G10049" s="28" t="s">
        <v>6075</v>
      </c>
      <c r="H10049" s="28" t="s">
        <v>6074</v>
      </c>
      <c r="I10049" s="28" t="s">
        <v>6108</v>
      </c>
      <c r="J10049" s="28" t="s">
        <v>6158</v>
      </c>
      <c r="K10049" s="28">
        <v>1</v>
      </c>
      <c r="L10049" s="28" t="s">
        <v>6159</v>
      </c>
      <c r="M10049" s="36" t="str">
        <f t="shared" si="156"/>
        <v>ZENAIR</v>
      </c>
    </row>
    <row r="10050" spans="6:13" ht="15" thickBot="1" x14ac:dyDescent="0.4">
      <c r="F10050" s="29" t="s">
        <v>6070</v>
      </c>
      <c r="G10050" s="27" t="s">
        <v>12026</v>
      </c>
      <c r="H10050" s="27" t="s">
        <v>6074</v>
      </c>
      <c r="I10050" s="27" t="s">
        <v>6108</v>
      </c>
      <c r="J10050" s="27" t="s">
        <v>6158</v>
      </c>
      <c r="K10050" s="27">
        <v>1</v>
      </c>
      <c r="L10050" s="27" t="s">
        <v>6159</v>
      </c>
      <c r="M10050" s="36" t="str">
        <f t="shared" si="156"/>
        <v>ZENAIR</v>
      </c>
    </row>
    <row r="10051" spans="6:13" ht="15" thickBot="1" x14ac:dyDescent="0.4">
      <c r="F10051" s="30" t="s">
        <v>6070</v>
      </c>
      <c r="G10051" s="28" t="s">
        <v>12027</v>
      </c>
      <c r="H10051" s="28" t="s">
        <v>895</v>
      </c>
      <c r="I10051" s="28" t="s">
        <v>6108</v>
      </c>
      <c r="J10051" s="28" t="s">
        <v>6158</v>
      </c>
      <c r="K10051" s="28">
        <v>1</v>
      </c>
      <c r="L10051" s="28" t="s">
        <v>6159</v>
      </c>
      <c r="M10051" s="36" t="str">
        <f t="shared" si="156"/>
        <v>ZENAIR</v>
      </c>
    </row>
    <row r="10052" spans="6:13" ht="15" thickBot="1" x14ac:dyDescent="0.4">
      <c r="F10052" s="29" t="s">
        <v>6070</v>
      </c>
      <c r="G10052" s="27" t="s">
        <v>6079</v>
      </c>
      <c r="H10052" s="27" t="s">
        <v>6078</v>
      </c>
      <c r="I10052" s="27" t="s">
        <v>6108</v>
      </c>
      <c r="J10052" s="27" t="s">
        <v>6158</v>
      </c>
      <c r="K10052" s="27">
        <v>1</v>
      </c>
      <c r="L10052" s="27" t="s">
        <v>6159</v>
      </c>
      <c r="M10052" s="36" t="str">
        <f t="shared" si="156"/>
        <v>ZENAIR</v>
      </c>
    </row>
    <row r="10053" spans="6:13" ht="15" thickBot="1" x14ac:dyDescent="0.4">
      <c r="F10053" s="30" t="s">
        <v>6070</v>
      </c>
      <c r="G10053" s="28" t="s">
        <v>12028</v>
      </c>
      <c r="H10053" s="28" t="s">
        <v>6078</v>
      </c>
      <c r="I10053" s="28" t="s">
        <v>6108</v>
      </c>
      <c r="J10053" s="28" t="s">
        <v>6158</v>
      </c>
      <c r="K10053" s="28">
        <v>1</v>
      </c>
      <c r="L10053" s="28" t="s">
        <v>6159</v>
      </c>
      <c r="M10053" s="36" t="str">
        <f t="shared" si="156"/>
        <v>ZENAIR</v>
      </c>
    </row>
    <row r="10054" spans="6:13" ht="15" thickBot="1" x14ac:dyDescent="0.4">
      <c r="F10054" s="29" t="s">
        <v>6070</v>
      </c>
      <c r="G10054" s="27" t="s">
        <v>12029</v>
      </c>
      <c r="H10054" s="27" t="s">
        <v>3336</v>
      </c>
      <c r="I10054" s="27" t="s">
        <v>6108</v>
      </c>
      <c r="J10054" s="27" t="s">
        <v>6158</v>
      </c>
      <c r="K10054" s="27">
        <v>1</v>
      </c>
      <c r="L10054" s="27" t="s">
        <v>6159</v>
      </c>
      <c r="M10054" s="36" t="str">
        <f t="shared" si="156"/>
        <v>ZENAIR</v>
      </c>
    </row>
    <row r="10055" spans="6:13" ht="15" thickBot="1" x14ac:dyDescent="0.4">
      <c r="F10055" s="30" t="s">
        <v>6070</v>
      </c>
      <c r="G10055" s="28" t="s">
        <v>12030</v>
      </c>
      <c r="H10055" s="28" t="s">
        <v>6076</v>
      </c>
      <c r="I10055" s="28" t="s">
        <v>6108</v>
      </c>
      <c r="J10055" s="28" t="s">
        <v>6158</v>
      </c>
      <c r="K10055" s="28">
        <v>1</v>
      </c>
      <c r="L10055" s="28" t="s">
        <v>6159</v>
      </c>
      <c r="M10055" s="36" t="str">
        <f t="shared" ref="M10055:M10118" si="157">F10055</f>
        <v>ZENAIR</v>
      </c>
    </row>
    <row r="10056" spans="6:13" ht="15" thickBot="1" x14ac:dyDescent="0.4">
      <c r="F10056" s="29" t="s">
        <v>6070</v>
      </c>
      <c r="G10056" s="27" t="s">
        <v>12031</v>
      </c>
      <c r="H10056" s="27" t="s">
        <v>892</v>
      </c>
      <c r="I10056" s="27" t="s">
        <v>6108</v>
      </c>
      <c r="J10056" s="27" t="s">
        <v>6158</v>
      </c>
      <c r="K10056" s="27">
        <v>1</v>
      </c>
      <c r="L10056" s="27" t="s">
        <v>6159</v>
      </c>
      <c r="M10056" s="36" t="str">
        <f t="shared" si="157"/>
        <v>ZENAIR</v>
      </c>
    </row>
    <row r="10057" spans="6:13" ht="15" thickBot="1" x14ac:dyDescent="0.4">
      <c r="F10057" s="30" t="s">
        <v>6070</v>
      </c>
      <c r="G10057" s="28" t="s">
        <v>12032</v>
      </c>
      <c r="H10057" s="28" t="s">
        <v>895</v>
      </c>
      <c r="I10057" s="28" t="s">
        <v>6108</v>
      </c>
      <c r="J10057" s="28" t="s">
        <v>6158</v>
      </c>
      <c r="K10057" s="28">
        <v>1</v>
      </c>
      <c r="L10057" s="28" t="s">
        <v>6159</v>
      </c>
      <c r="M10057" s="36" t="str">
        <f t="shared" si="157"/>
        <v>ZENAIR</v>
      </c>
    </row>
    <row r="10058" spans="6:13" ht="15" thickBot="1" x14ac:dyDescent="0.4">
      <c r="F10058" s="29" t="s">
        <v>6070</v>
      </c>
      <c r="G10058" s="27" t="s">
        <v>6085</v>
      </c>
      <c r="H10058" s="27" t="s">
        <v>6084</v>
      </c>
      <c r="I10058" s="27" t="s">
        <v>6108</v>
      </c>
      <c r="J10058" s="27" t="s">
        <v>6158</v>
      </c>
      <c r="K10058" s="27">
        <v>1</v>
      </c>
      <c r="L10058" s="27" t="s">
        <v>6159</v>
      </c>
      <c r="M10058" s="36" t="str">
        <f t="shared" si="157"/>
        <v>ZENAIR</v>
      </c>
    </row>
    <row r="10059" spans="6:13" ht="15" thickBot="1" x14ac:dyDescent="0.4">
      <c r="F10059" s="30" t="s">
        <v>6070</v>
      </c>
      <c r="G10059" s="28" t="s">
        <v>900</v>
      </c>
      <c r="H10059" s="28" t="s">
        <v>899</v>
      </c>
      <c r="I10059" s="28" t="s">
        <v>6108</v>
      </c>
      <c r="J10059" s="28" t="s">
        <v>6158</v>
      </c>
      <c r="K10059" s="28">
        <v>1</v>
      </c>
      <c r="L10059" s="28" t="s">
        <v>6159</v>
      </c>
      <c r="M10059" s="36" t="str">
        <f t="shared" si="157"/>
        <v>ZENAIR</v>
      </c>
    </row>
    <row r="10060" spans="6:13" ht="15" thickBot="1" x14ac:dyDescent="0.4">
      <c r="F10060" s="29" t="s">
        <v>6070</v>
      </c>
      <c r="G10060" s="27" t="s">
        <v>6759</v>
      </c>
      <c r="H10060" s="27" t="s">
        <v>899</v>
      </c>
      <c r="I10060" s="27" t="s">
        <v>6108</v>
      </c>
      <c r="J10060" s="27" t="s">
        <v>6158</v>
      </c>
      <c r="K10060" s="27">
        <v>1</v>
      </c>
      <c r="L10060" s="27" t="s">
        <v>6159</v>
      </c>
      <c r="M10060" s="36" t="str">
        <f t="shared" si="157"/>
        <v>ZENAIR</v>
      </c>
    </row>
    <row r="10061" spans="6:13" ht="15" thickBot="1" x14ac:dyDescent="0.4">
      <c r="F10061" s="30" t="s">
        <v>6070</v>
      </c>
      <c r="G10061" s="28" t="s">
        <v>6757</v>
      </c>
      <c r="H10061" s="28" t="s">
        <v>899</v>
      </c>
      <c r="I10061" s="28" t="s">
        <v>6108</v>
      </c>
      <c r="J10061" s="28" t="s">
        <v>6158</v>
      </c>
      <c r="K10061" s="28">
        <v>1</v>
      </c>
      <c r="L10061" s="28" t="s">
        <v>6159</v>
      </c>
      <c r="M10061" s="36" t="str">
        <f t="shared" si="157"/>
        <v>ZENAIR</v>
      </c>
    </row>
    <row r="10062" spans="6:13" ht="15" thickBot="1" x14ac:dyDescent="0.4">
      <c r="F10062" s="29" t="s">
        <v>6070</v>
      </c>
      <c r="G10062" s="27" t="s">
        <v>6760</v>
      </c>
      <c r="H10062" s="27" t="s">
        <v>899</v>
      </c>
      <c r="I10062" s="27" t="s">
        <v>6108</v>
      </c>
      <c r="J10062" s="27" t="s">
        <v>6158</v>
      </c>
      <c r="K10062" s="27">
        <v>1</v>
      </c>
      <c r="L10062" s="27" t="s">
        <v>6159</v>
      </c>
      <c r="M10062" s="36" t="str">
        <f t="shared" si="157"/>
        <v>ZENAIR</v>
      </c>
    </row>
    <row r="10063" spans="6:13" ht="15" thickBot="1" x14ac:dyDescent="0.4">
      <c r="F10063" s="30" t="s">
        <v>12033</v>
      </c>
      <c r="G10063" s="28" t="s">
        <v>900</v>
      </c>
      <c r="H10063" s="28" t="s">
        <v>899</v>
      </c>
      <c r="I10063" s="28" t="s">
        <v>6108</v>
      </c>
      <c r="J10063" s="28" t="s">
        <v>6158</v>
      </c>
      <c r="K10063" s="28">
        <v>1</v>
      </c>
      <c r="L10063" s="28" t="s">
        <v>6159</v>
      </c>
      <c r="M10063" s="36" t="str">
        <f t="shared" si="157"/>
        <v>ZENITH</v>
      </c>
    </row>
    <row r="10064" spans="6:13" ht="15" thickBot="1" x14ac:dyDescent="0.4">
      <c r="F10064" s="29" t="s">
        <v>12033</v>
      </c>
      <c r="G10064" s="27" t="s">
        <v>6759</v>
      </c>
      <c r="H10064" s="27" t="s">
        <v>899</v>
      </c>
      <c r="I10064" s="27" t="s">
        <v>6108</v>
      </c>
      <c r="J10064" s="27" t="s">
        <v>6158</v>
      </c>
      <c r="K10064" s="27">
        <v>1</v>
      </c>
      <c r="L10064" s="27" t="s">
        <v>6159</v>
      </c>
      <c r="M10064" s="36" t="str">
        <f t="shared" si="157"/>
        <v>ZENITH</v>
      </c>
    </row>
    <row r="10065" spans="6:13" ht="15" thickBot="1" x14ac:dyDescent="0.4">
      <c r="F10065" s="30" t="s">
        <v>12033</v>
      </c>
      <c r="G10065" s="28" t="s">
        <v>6757</v>
      </c>
      <c r="H10065" s="28" t="s">
        <v>899</v>
      </c>
      <c r="I10065" s="28" t="s">
        <v>6108</v>
      </c>
      <c r="J10065" s="28" t="s">
        <v>6158</v>
      </c>
      <c r="K10065" s="28">
        <v>1</v>
      </c>
      <c r="L10065" s="28" t="s">
        <v>6159</v>
      </c>
      <c r="M10065" s="36" t="str">
        <f t="shared" si="157"/>
        <v>ZENITH</v>
      </c>
    </row>
    <row r="10066" spans="6:13" ht="15" thickBot="1" x14ac:dyDescent="0.4">
      <c r="F10066" s="29" t="s">
        <v>12033</v>
      </c>
      <c r="G10066" s="27" t="s">
        <v>6760</v>
      </c>
      <c r="H10066" s="27" t="s">
        <v>899</v>
      </c>
      <c r="I10066" s="27" t="s">
        <v>6108</v>
      </c>
      <c r="J10066" s="27" t="s">
        <v>6158</v>
      </c>
      <c r="K10066" s="27">
        <v>1</v>
      </c>
      <c r="L10066" s="27" t="s">
        <v>6159</v>
      </c>
      <c r="M10066" s="36" t="str">
        <f t="shared" si="157"/>
        <v>ZENITH</v>
      </c>
    </row>
    <row r="10067" spans="6:13" ht="15" thickBot="1" x14ac:dyDescent="0.4">
      <c r="F10067" s="30" t="s">
        <v>12033</v>
      </c>
      <c r="G10067" s="28" t="s">
        <v>12020</v>
      </c>
      <c r="H10067" s="28" t="s">
        <v>895</v>
      </c>
      <c r="I10067" s="28" t="s">
        <v>6108</v>
      </c>
      <c r="J10067" s="28" t="s">
        <v>6158</v>
      </c>
      <c r="K10067" s="28">
        <v>1</v>
      </c>
      <c r="L10067" s="28" t="s">
        <v>6159</v>
      </c>
      <c r="M10067" s="36" t="str">
        <f t="shared" si="157"/>
        <v>ZENITH</v>
      </c>
    </row>
    <row r="10068" spans="6:13" ht="15" thickBot="1" x14ac:dyDescent="0.4">
      <c r="F10068" s="29" t="s">
        <v>12033</v>
      </c>
      <c r="G10068" s="27" t="s">
        <v>6751</v>
      </c>
      <c r="H10068" s="27" t="s">
        <v>895</v>
      </c>
      <c r="I10068" s="27" t="s">
        <v>6108</v>
      </c>
      <c r="J10068" s="27" t="s">
        <v>6158</v>
      </c>
      <c r="K10068" s="27">
        <v>1</v>
      </c>
      <c r="L10068" s="27" t="s">
        <v>6159</v>
      </c>
      <c r="M10068" s="36" t="str">
        <f t="shared" si="157"/>
        <v>ZENITH</v>
      </c>
    </row>
    <row r="10069" spans="6:13" ht="15" thickBot="1" x14ac:dyDescent="0.4">
      <c r="F10069" s="30" t="s">
        <v>12033</v>
      </c>
      <c r="G10069" s="28" t="s">
        <v>6083</v>
      </c>
      <c r="H10069" s="28" t="s">
        <v>6082</v>
      </c>
      <c r="I10069" s="28" t="s">
        <v>6108</v>
      </c>
      <c r="J10069" s="28" t="s">
        <v>6158</v>
      </c>
      <c r="K10069" s="28">
        <v>2</v>
      </c>
      <c r="L10069" s="28" t="s">
        <v>6159</v>
      </c>
      <c r="M10069" s="36" t="str">
        <f t="shared" si="157"/>
        <v>ZENITH</v>
      </c>
    </row>
    <row r="10070" spans="6:13" ht="15" thickBot="1" x14ac:dyDescent="0.4">
      <c r="F10070" s="29" t="s">
        <v>12033</v>
      </c>
      <c r="G10070" s="27" t="s">
        <v>12021</v>
      </c>
      <c r="H10070" s="27" t="s">
        <v>6084</v>
      </c>
      <c r="I10070" s="27" t="s">
        <v>6108</v>
      </c>
      <c r="J10070" s="27" t="s">
        <v>6158</v>
      </c>
      <c r="K10070" s="27">
        <v>1</v>
      </c>
      <c r="L10070" s="27" t="s">
        <v>6159</v>
      </c>
      <c r="M10070" s="36" t="str">
        <f t="shared" si="157"/>
        <v>ZENITH</v>
      </c>
    </row>
    <row r="10071" spans="6:13" ht="15" thickBot="1" x14ac:dyDescent="0.4">
      <c r="F10071" s="30" t="s">
        <v>12033</v>
      </c>
      <c r="G10071" s="28" t="s">
        <v>8121</v>
      </c>
      <c r="H10071" s="28" t="s">
        <v>280</v>
      </c>
      <c r="I10071" s="28" t="s">
        <v>6108</v>
      </c>
      <c r="J10071" s="28" t="s">
        <v>6158</v>
      </c>
      <c r="K10071" s="28">
        <v>1</v>
      </c>
      <c r="L10071" s="28" t="s">
        <v>6159</v>
      </c>
      <c r="M10071" s="36" t="str">
        <f t="shared" si="157"/>
        <v>ZENITH</v>
      </c>
    </row>
    <row r="10072" spans="6:13" ht="15" thickBot="1" x14ac:dyDescent="0.4">
      <c r="F10072" s="29" t="s">
        <v>12033</v>
      </c>
      <c r="G10072" s="27" t="s">
        <v>2313</v>
      </c>
      <c r="H10072" s="27" t="s">
        <v>2311</v>
      </c>
      <c r="I10072" s="27" t="s">
        <v>6108</v>
      </c>
      <c r="J10072" s="27" t="s">
        <v>6158</v>
      </c>
      <c r="K10072" s="27">
        <v>1</v>
      </c>
      <c r="L10072" s="27" t="s">
        <v>6159</v>
      </c>
      <c r="M10072" s="36" t="str">
        <f t="shared" si="157"/>
        <v>ZENITH</v>
      </c>
    </row>
    <row r="10073" spans="6:13" ht="15" thickBot="1" x14ac:dyDescent="0.4">
      <c r="F10073" s="30" t="s">
        <v>12033</v>
      </c>
      <c r="G10073" s="28" t="s">
        <v>10044</v>
      </c>
      <c r="H10073" s="28" t="s">
        <v>6082</v>
      </c>
      <c r="I10073" s="28" t="s">
        <v>6108</v>
      </c>
      <c r="J10073" s="28" t="s">
        <v>6158</v>
      </c>
      <c r="K10073" s="28">
        <v>2</v>
      </c>
      <c r="L10073" s="28" t="s">
        <v>6159</v>
      </c>
      <c r="M10073" s="36" t="str">
        <f t="shared" si="157"/>
        <v>ZENITH</v>
      </c>
    </row>
    <row r="10074" spans="6:13" ht="15" thickBot="1" x14ac:dyDescent="0.4">
      <c r="F10074" s="29" t="s">
        <v>12033</v>
      </c>
      <c r="G10074" s="27" t="s">
        <v>8122</v>
      </c>
      <c r="H10074" s="27" t="s">
        <v>280</v>
      </c>
      <c r="I10074" s="27" t="s">
        <v>6108</v>
      </c>
      <c r="J10074" s="27" t="s">
        <v>6158</v>
      </c>
      <c r="K10074" s="27">
        <v>1</v>
      </c>
      <c r="L10074" s="27" t="s">
        <v>6159</v>
      </c>
      <c r="M10074" s="36" t="str">
        <f t="shared" si="157"/>
        <v>ZENITH</v>
      </c>
    </row>
    <row r="10075" spans="6:13" ht="15" thickBot="1" x14ac:dyDescent="0.4">
      <c r="F10075" s="30" t="s">
        <v>12033</v>
      </c>
      <c r="G10075" s="28" t="s">
        <v>8123</v>
      </c>
      <c r="H10075" s="28" t="s">
        <v>2311</v>
      </c>
      <c r="I10075" s="28" t="s">
        <v>6108</v>
      </c>
      <c r="J10075" s="28" t="s">
        <v>6158</v>
      </c>
      <c r="K10075" s="28">
        <v>1</v>
      </c>
      <c r="L10075" s="28" t="s">
        <v>6159</v>
      </c>
      <c r="M10075" s="36" t="str">
        <f t="shared" si="157"/>
        <v>ZENITH</v>
      </c>
    </row>
    <row r="10076" spans="6:13" ht="15" thickBot="1" x14ac:dyDescent="0.4">
      <c r="F10076" s="29" t="s">
        <v>12033</v>
      </c>
      <c r="G10076" s="27" t="s">
        <v>12027</v>
      </c>
      <c r="H10076" s="27" t="s">
        <v>895</v>
      </c>
      <c r="I10076" s="27" t="s">
        <v>6108</v>
      </c>
      <c r="J10076" s="27" t="s">
        <v>6158</v>
      </c>
      <c r="K10076" s="27">
        <v>1</v>
      </c>
      <c r="L10076" s="27" t="s">
        <v>6159</v>
      </c>
      <c r="M10076" s="36" t="str">
        <f t="shared" si="157"/>
        <v>ZENITH</v>
      </c>
    </row>
    <row r="10077" spans="6:13" ht="15" thickBot="1" x14ac:dyDescent="0.4">
      <c r="F10077" s="30" t="s">
        <v>12033</v>
      </c>
      <c r="G10077" s="28" t="s">
        <v>896</v>
      </c>
      <c r="H10077" s="28" t="s">
        <v>895</v>
      </c>
      <c r="I10077" s="28" t="s">
        <v>6108</v>
      </c>
      <c r="J10077" s="28" t="s">
        <v>6158</v>
      </c>
      <c r="K10077" s="28">
        <v>1</v>
      </c>
      <c r="L10077" s="28" t="s">
        <v>6159</v>
      </c>
      <c r="M10077" s="36" t="str">
        <f t="shared" si="157"/>
        <v>ZENITH</v>
      </c>
    </row>
    <row r="10078" spans="6:13" ht="15" thickBot="1" x14ac:dyDescent="0.4">
      <c r="F10078" s="29" t="s">
        <v>12033</v>
      </c>
      <c r="G10078" s="27" t="s">
        <v>6085</v>
      </c>
      <c r="H10078" s="27" t="s">
        <v>6084</v>
      </c>
      <c r="I10078" s="27" t="s">
        <v>6108</v>
      </c>
      <c r="J10078" s="27" t="s">
        <v>6158</v>
      </c>
      <c r="K10078" s="27">
        <v>1</v>
      </c>
      <c r="L10078" s="27" t="s">
        <v>6159</v>
      </c>
      <c r="M10078" s="36" t="str">
        <f t="shared" si="157"/>
        <v>ZENITH</v>
      </c>
    </row>
    <row r="10079" spans="6:13" ht="15" thickBot="1" x14ac:dyDescent="0.4">
      <c r="F10079" s="30" t="s">
        <v>6087</v>
      </c>
      <c r="G10079" s="28" t="s">
        <v>12034</v>
      </c>
      <c r="H10079" s="28" t="s">
        <v>6086</v>
      </c>
      <c r="I10079" s="28" t="s">
        <v>6108</v>
      </c>
      <c r="J10079" s="28" t="s">
        <v>6158</v>
      </c>
      <c r="K10079" s="28">
        <v>1</v>
      </c>
      <c r="L10079" s="28" t="s">
        <v>6159</v>
      </c>
      <c r="M10079" s="36" t="str">
        <f t="shared" si="157"/>
        <v>ZIVKO</v>
      </c>
    </row>
    <row r="10080" spans="6:13" ht="15" thickBot="1" x14ac:dyDescent="0.4">
      <c r="F10080" s="29" t="s">
        <v>6087</v>
      </c>
      <c r="G10080" s="27" t="s">
        <v>6088</v>
      </c>
      <c r="H10080" s="27" t="s">
        <v>6086</v>
      </c>
      <c r="I10080" s="27" t="s">
        <v>6108</v>
      </c>
      <c r="J10080" s="27" t="s">
        <v>6158</v>
      </c>
      <c r="K10080" s="27">
        <v>1</v>
      </c>
      <c r="L10080" s="27" t="s">
        <v>6159</v>
      </c>
      <c r="M10080" s="36" t="str">
        <f t="shared" si="157"/>
        <v>ZIVKO</v>
      </c>
    </row>
    <row r="10081" spans="6:13" ht="15" thickBot="1" x14ac:dyDescent="0.4">
      <c r="F10081" s="30" t="s">
        <v>6087</v>
      </c>
      <c r="G10081" s="28" t="s">
        <v>6090</v>
      </c>
      <c r="H10081" s="28" t="s">
        <v>6089</v>
      </c>
      <c r="I10081" s="28" t="s">
        <v>6108</v>
      </c>
      <c r="J10081" s="28" t="s">
        <v>6158</v>
      </c>
      <c r="K10081" s="28">
        <v>1</v>
      </c>
      <c r="L10081" s="28" t="s">
        <v>6159</v>
      </c>
      <c r="M10081" s="36" t="str">
        <f t="shared" si="157"/>
        <v>ZIVKO</v>
      </c>
    </row>
    <row r="10082" spans="6:13" ht="15" thickBot="1" x14ac:dyDescent="0.4">
      <c r="F10082" s="29" t="s">
        <v>12035</v>
      </c>
      <c r="G10082" s="27" t="s">
        <v>10155</v>
      </c>
      <c r="H10082" s="27" t="s">
        <v>4326</v>
      </c>
      <c r="I10082" s="27" t="s">
        <v>6108</v>
      </c>
      <c r="J10082" s="27" t="s">
        <v>6158</v>
      </c>
      <c r="K10082" s="27">
        <v>1</v>
      </c>
      <c r="L10082" s="27" t="s">
        <v>6159</v>
      </c>
      <c r="M10082" s="36" t="str">
        <f t="shared" si="157"/>
        <v>ZLIN</v>
      </c>
    </row>
    <row r="10083" spans="6:13" ht="15" thickBot="1" x14ac:dyDescent="0.4">
      <c r="F10083" s="30" t="s">
        <v>12035</v>
      </c>
      <c r="G10083" s="28" t="s">
        <v>10156</v>
      </c>
      <c r="H10083" s="28" t="s">
        <v>4326</v>
      </c>
      <c r="I10083" s="28" t="s">
        <v>6108</v>
      </c>
      <c r="J10083" s="28" t="s">
        <v>6158</v>
      </c>
      <c r="K10083" s="28">
        <v>1</v>
      </c>
      <c r="L10083" s="28" t="s">
        <v>6159</v>
      </c>
      <c r="M10083" s="36" t="str">
        <f t="shared" si="157"/>
        <v>ZLIN</v>
      </c>
    </row>
    <row r="10084" spans="6:13" ht="15" thickBot="1" x14ac:dyDescent="0.4">
      <c r="F10084" s="29" t="s">
        <v>12035</v>
      </c>
      <c r="G10084" s="27" t="s">
        <v>12036</v>
      </c>
      <c r="H10084" s="27" t="s">
        <v>4326</v>
      </c>
      <c r="I10084" s="27" t="s">
        <v>6108</v>
      </c>
      <c r="J10084" s="27" t="s">
        <v>6158</v>
      </c>
      <c r="K10084" s="27">
        <v>1</v>
      </c>
      <c r="L10084" s="27" t="s">
        <v>6159</v>
      </c>
      <c r="M10084" s="36" t="str">
        <f t="shared" si="157"/>
        <v>ZLIN</v>
      </c>
    </row>
    <row r="10085" spans="6:13" ht="15" thickBot="1" x14ac:dyDescent="0.4">
      <c r="F10085" s="30" t="s">
        <v>12035</v>
      </c>
      <c r="G10085" s="28" t="s">
        <v>12037</v>
      </c>
      <c r="H10085" s="28" t="s">
        <v>1800</v>
      </c>
      <c r="I10085" s="28" t="s">
        <v>6108</v>
      </c>
      <c r="J10085" s="28" t="s">
        <v>6158</v>
      </c>
      <c r="K10085" s="28">
        <v>1</v>
      </c>
      <c r="L10085" s="28" t="s">
        <v>6159</v>
      </c>
      <c r="M10085" s="36" t="str">
        <f t="shared" si="157"/>
        <v>ZLIN</v>
      </c>
    </row>
    <row r="10086" spans="6:13" ht="15" thickBot="1" x14ac:dyDescent="0.4">
      <c r="F10086" s="29" t="s">
        <v>12035</v>
      </c>
      <c r="G10086" s="27" t="s">
        <v>12038</v>
      </c>
      <c r="H10086" s="27" t="s">
        <v>1800</v>
      </c>
      <c r="I10086" s="27" t="s">
        <v>6108</v>
      </c>
      <c r="J10086" s="27" t="s">
        <v>6158</v>
      </c>
      <c r="K10086" s="27">
        <v>1</v>
      </c>
      <c r="L10086" s="27" t="s">
        <v>6159</v>
      </c>
      <c r="M10086" s="36" t="str">
        <f t="shared" si="157"/>
        <v>ZLIN</v>
      </c>
    </row>
    <row r="10087" spans="6:13" ht="15" thickBot="1" x14ac:dyDescent="0.4">
      <c r="F10087" s="30" t="s">
        <v>12035</v>
      </c>
      <c r="G10087" s="28" t="s">
        <v>12039</v>
      </c>
      <c r="H10087" s="28" t="s">
        <v>1800</v>
      </c>
      <c r="I10087" s="28" t="s">
        <v>6108</v>
      </c>
      <c r="J10087" s="28" t="s">
        <v>6158</v>
      </c>
      <c r="K10087" s="28">
        <v>1</v>
      </c>
      <c r="L10087" s="28" t="s">
        <v>6159</v>
      </c>
      <c r="M10087" s="36" t="str">
        <f t="shared" si="157"/>
        <v>ZLIN</v>
      </c>
    </row>
    <row r="10088" spans="6:13" ht="15" thickBot="1" x14ac:dyDescent="0.4">
      <c r="F10088" s="29" t="s">
        <v>12035</v>
      </c>
      <c r="G10088" s="27" t="s">
        <v>2569</v>
      </c>
      <c r="H10088" s="27" t="s">
        <v>4326</v>
      </c>
      <c r="I10088" s="27" t="s">
        <v>6108</v>
      </c>
      <c r="J10088" s="27" t="s">
        <v>6158</v>
      </c>
      <c r="K10088" s="27">
        <v>1</v>
      </c>
      <c r="L10088" s="27" t="s">
        <v>6159</v>
      </c>
      <c r="M10088" s="36" t="str">
        <f t="shared" si="157"/>
        <v>ZLIN</v>
      </c>
    </row>
    <row r="10089" spans="6:13" ht="15" thickBot="1" x14ac:dyDescent="0.4">
      <c r="F10089" s="30" t="s">
        <v>12035</v>
      </c>
      <c r="G10089" s="28" t="s">
        <v>10157</v>
      </c>
      <c r="H10089" s="28" t="s">
        <v>4328</v>
      </c>
      <c r="I10089" s="28" t="s">
        <v>6108</v>
      </c>
      <c r="J10089" s="28" t="s">
        <v>6158</v>
      </c>
      <c r="K10089" s="28">
        <v>1</v>
      </c>
      <c r="L10089" s="28" t="s">
        <v>6159</v>
      </c>
      <c r="M10089" s="36" t="str">
        <f t="shared" si="157"/>
        <v>ZLIN</v>
      </c>
    </row>
    <row r="10090" spans="6:13" ht="15" thickBot="1" x14ac:dyDescent="0.4">
      <c r="F10090" s="29" t="s">
        <v>12035</v>
      </c>
      <c r="G10090" s="27" t="s">
        <v>12040</v>
      </c>
      <c r="H10090" s="27" t="s">
        <v>4324</v>
      </c>
      <c r="I10090" s="27" t="s">
        <v>6108</v>
      </c>
      <c r="J10090" s="27" t="s">
        <v>6158</v>
      </c>
      <c r="K10090" s="27">
        <v>1</v>
      </c>
      <c r="L10090" s="27" t="s">
        <v>6159</v>
      </c>
      <c r="M10090" s="36" t="str">
        <f t="shared" si="157"/>
        <v>ZLIN</v>
      </c>
    </row>
    <row r="10091" spans="6:13" ht="15" thickBot="1" x14ac:dyDescent="0.4">
      <c r="F10091" s="30" t="s">
        <v>12035</v>
      </c>
      <c r="G10091" s="28" t="s">
        <v>6694</v>
      </c>
      <c r="H10091" s="28" t="s">
        <v>4322</v>
      </c>
      <c r="I10091" s="28" t="s">
        <v>6108</v>
      </c>
      <c r="J10091" s="28" t="s">
        <v>6158</v>
      </c>
      <c r="K10091" s="28">
        <v>1</v>
      </c>
      <c r="L10091" s="28" t="s">
        <v>6159</v>
      </c>
      <c r="M10091" s="36" t="str">
        <f t="shared" si="157"/>
        <v>ZLIN</v>
      </c>
    </row>
    <row r="10092" spans="6:13" ht="15" thickBot="1" x14ac:dyDescent="0.4">
      <c r="F10092" s="29" t="s">
        <v>12035</v>
      </c>
      <c r="G10092" s="27" t="s">
        <v>10158</v>
      </c>
      <c r="H10092" s="27" t="s">
        <v>4330</v>
      </c>
      <c r="I10092" s="27" t="s">
        <v>6108</v>
      </c>
      <c r="J10092" s="27" t="s">
        <v>6158</v>
      </c>
      <c r="K10092" s="27">
        <v>1</v>
      </c>
      <c r="L10092" s="27" t="s">
        <v>6159</v>
      </c>
      <c r="M10092" s="36" t="str">
        <f t="shared" si="157"/>
        <v>ZLIN</v>
      </c>
    </row>
    <row r="10093" spans="6:13" ht="15" thickBot="1" x14ac:dyDescent="0.4">
      <c r="F10093" s="30" t="s">
        <v>12035</v>
      </c>
      <c r="G10093" s="28" t="s">
        <v>10159</v>
      </c>
      <c r="H10093" s="28" t="s">
        <v>4326</v>
      </c>
      <c r="I10093" s="28" t="s">
        <v>6108</v>
      </c>
      <c r="J10093" s="28" t="s">
        <v>6158</v>
      </c>
      <c r="K10093" s="28">
        <v>1</v>
      </c>
      <c r="L10093" s="28" t="s">
        <v>6159</v>
      </c>
      <c r="M10093" s="36" t="str">
        <f t="shared" si="157"/>
        <v>ZLIN</v>
      </c>
    </row>
    <row r="10094" spans="6:13" ht="15" thickBot="1" x14ac:dyDescent="0.4">
      <c r="F10094" s="29" t="s">
        <v>12035</v>
      </c>
      <c r="G10094" s="27" t="s">
        <v>6162</v>
      </c>
      <c r="H10094" s="27" t="s">
        <v>4326</v>
      </c>
      <c r="I10094" s="27" t="s">
        <v>6108</v>
      </c>
      <c r="J10094" s="27" t="s">
        <v>6158</v>
      </c>
      <c r="K10094" s="27">
        <v>1</v>
      </c>
      <c r="L10094" s="27" t="s">
        <v>6159</v>
      </c>
      <c r="M10094" s="36" t="str">
        <f t="shared" si="157"/>
        <v>ZLIN</v>
      </c>
    </row>
    <row r="10095" spans="6:13" ht="15" thickBot="1" x14ac:dyDescent="0.4">
      <c r="F10095" s="30" t="s">
        <v>12035</v>
      </c>
      <c r="G10095" s="28" t="s">
        <v>10160</v>
      </c>
      <c r="H10095" s="28" t="s">
        <v>4326</v>
      </c>
      <c r="I10095" s="28" t="s">
        <v>6108</v>
      </c>
      <c r="J10095" s="28" t="s">
        <v>6158</v>
      </c>
      <c r="K10095" s="28">
        <v>1</v>
      </c>
      <c r="L10095" s="28" t="s">
        <v>6159</v>
      </c>
      <c r="M10095" s="36" t="str">
        <f t="shared" si="157"/>
        <v>ZLIN</v>
      </c>
    </row>
    <row r="10096" spans="6:13" ht="15" thickBot="1" x14ac:dyDescent="0.4">
      <c r="F10096" s="29" t="s">
        <v>12035</v>
      </c>
      <c r="G10096" s="27" t="s">
        <v>10161</v>
      </c>
      <c r="H10096" s="27" t="s">
        <v>4326</v>
      </c>
      <c r="I10096" s="27" t="s">
        <v>6108</v>
      </c>
      <c r="J10096" s="27" t="s">
        <v>6158</v>
      </c>
      <c r="K10096" s="27">
        <v>1</v>
      </c>
      <c r="L10096" s="27" t="s">
        <v>6159</v>
      </c>
      <c r="M10096" s="36" t="str">
        <f t="shared" si="157"/>
        <v>ZLIN</v>
      </c>
    </row>
    <row r="10097" spans="6:13" ht="15" thickBot="1" x14ac:dyDescent="0.4">
      <c r="F10097" s="30" t="s">
        <v>12035</v>
      </c>
      <c r="G10097" s="28" t="s">
        <v>10162</v>
      </c>
      <c r="H10097" s="28" t="s">
        <v>4326</v>
      </c>
      <c r="I10097" s="28" t="s">
        <v>6108</v>
      </c>
      <c r="J10097" s="28" t="s">
        <v>6158</v>
      </c>
      <c r="K10097" s="28">
        <v>1</v>
      </c>
      <c r="L10097" s="28" t="s">
        <v>6159</v>
      </c>
      <c r="M10097" s="36" t="str">
        <f t="shared" si="157"/>
        <v>ZLIN</v>
      </c>
    </row>
    <row r="10098" spans="6:13" ht="15" thickBot="1" x14ac:dyDescent="0.4">
      <c r="F10098" s="29" t="s">
        <v>12035</v>
      </c>
      <c r="G10098" s="27" t="s">
        <v>10163</v>
      </c>
      <c r="H10098" s="27" t="s">
        <v>4326</v>
      </c>
      <c r="I10098" s="27" t="s">
        <v>6108</v>
      </c>
      <c r="J10098" s="27" t="s">
        <v>6158</v>
      </c>
      <c r="K10098" s="27">
        <v>1</v>
      </c>
      <c r="L10098" s="27" t="s">
        <v>6159</v>
      </c>
      <c r="M10098" s="36" t="str">
        <f t="shared" si="157"/>
        <v>ZLIN</v>
      </c>
    </row>
    <row r="10099" spans="6:13" ht="15" thickBot="1" x14ac:dyDescent="0.4">
      <c r="F10099" s="30" t="s">
        <v>12035</v>
      </c>
      <c r="G10099" s="28" t="s">
        <v>12041</v>
      </c>
      <c r="H10099" s="28" t="s">
        <v>4324</v>
      </c>
      <c r="I10099" s="28" t="s">
        <v>6108</v>
      </c>
      <c r="J10099" s="28" t="s">
        <v>6158</v>
      </c>
      <c r="K10099" s="28">
        <v>1</v>
      </c>
      <c r="L10099" s="28" t="s">
        <v>6159</v>
      </c>
      <c r="M10099" s="36" t="str">
        <f t="shared" si="157"/>
        <v>ZLIN</v>
      </c>
    </row>
    <row r="10100" spans="6:13" ht="15" thickBot="1" x14ac:dyDescent="0.4">
      <c r="F10100" s="29" t="s">
        <v>12035</v>
      </c>
      <c r="G10100" s="27" t="s">
        <v>12042</v>
      </c>
      <c r="H10100" s="27" t="s">
        <v>4326</v>
      </c>
      <c r="I10100" s="27" t="s">
        <v>6108</v>
      </c>
      <c r="J10100" s="27" t="s">
        <v>6158</v>
      </c>
      <c r="K10100" s="27">
        <v>1</v>
      </c>
      <c r="L10100" s="27" t="s">
        <v>6159</v>
      </c>
      <c r="M10100" s="36" t="str">
        <f t="shared" si="157"/>
        <v>ZLIN</v>
      </c>
    </row>
    <row r="10101" spans="6:13" ht="15" thickBot="1" x14ac:dyDescent="0.4">
      <c r="F10101" s="30" t="s">
        <v>12035</v>
      </c>
      <c r="G10101" s="28" t="s">
        <v>12043</v>
      </c>
      <c r="H10101" s="28" t="s">
        <v>4328</v>
      </c>
      <c r="I10101" s="28" t="s">
        <v>6108</v>
      </c>
      <c r="J10101" s="28" t="s">
        <v>6158</v>
      </c>
      <c r="K10101" s="28">
        <v>1</v>
      </c>
      <c r="L10101" s="28" t="s">
        <v>6159</v>
      </c>
      <c r="M10101" s="36" t="str">
        <f t="shared" si="157"/>
        <v>ZLIN</v>
      </c>
    </row>
    <row r="10102" spans="6:13" ht="15" thickBot="1" x14ac:dyDescent="0.4">
      <c r="F10102" s="29" t="s">
        <v>12035</v>
      </c>
      <c r="G10102" s="27" t="s">
        <v>12044</v>
      </c>
      <c r="H10102" s="27" t="s">
        <v>4330</v>
      </c>
      <c r="I10102" s="27" t="s">
        <v>6108</v>
      </c>
      <c r="J10102" s="27" t="s">
        <v>6158</v>
      </c>
      <c r="K10102" s="27">
        <v>1</v>
      </c>
      <c r="L10102" s="27" t="s">
        <v>6159</v>
      </c>
      <c r="M10102" s="36" t="str">
        <f t="shared" si="157"/>
        <v>ZLIN</v>
      </c>
    </row>
    <row r="10103" spans="6:13" ht="15" thickBot="1" x14ac:dyDescent="0.4">
      <c r="F10103" s="30" t="s">
        <v>12035</v>
      </c>
      <c r="G10103" s="28" t="s">
        <v>12045</v>
      </c>
      <c r="H10103" s="28" t="s">
        <v>4332</v>
      </c>
      <c r="I10103" s="28" t="s">
        <v>6108</v>
      </c>
      <c r="J10103" s="28" t="s">
        <v>6158</v>
      </c>
      <c r="K10103" s="28">
        <v>1</v>
      </c>
      <c r="L10103" s="28" t="s">
        <v>6159</v>
      </c>
      <c r="M10103" s="36" t="str">
        <f t="shared" si="157"/>
        <v>ZLIN</v>
      </c>
    </row>
    <row r="10104" spans="6:13" ht="15" thickBot="1" x14ac:dyDescent="0.4">
      <c r="F10104" s="29" t="s">
        <v>12035</v>
      </c>
      <c r="G10104" s="27" t="s">
        <v>12046</v>
      </c>
      <c r="H10104" s="27" t="s">
        <v>4326</v>
      </c>
      <c r="I10104" s="27" t="s">
        <v>6108</v>
      </c>
      <c r="J10104" s="27" t="s">
        <v>6158</v>
      </c>
      <c r="K10104" s="27">
        <v>1</v>
      </c>
      <c r="L10104" s="27" t="s">
        <v>6159</v>
      </c>
      <c r="M10104" s="36" t="str">
        <f t="shared" si="157"/>
        <v>ZLIN</v>
      </c>
    </row>
    <row r="10105" spans="6:13" ht="15" thickBot="1" x14ac:dyDescent="0.4">
      <c r="F10105" s="30" t="s">
        <v>12035</v>
      </c>
      <c r="G10105" s="28" t="s">
        <v>12047</v>
      </c>
      <c r="H10105" s="28" t="s">
        <v>4328</v>
      </c>
      <c r="I10105" s="28" t="s">
        <v>6108</v>
      </c>
      <c r="J10105" s="28" t="s">
        <v>6158</v>
      </c>
      <c r="K10105" s="28">
        <v>1</v>
      </c>
      <c r="L10105" s="28" t="s">
        <v>6159</v>
      </c>
      <c r="M10105" s="36" t="str">
        <f t="shared" si="157"/>
        <v>ZLIN</v>
      </c>
    </row>
    <row r="10106" spans="6:13" ht="15" thickBot="1" x14ac:dyDescent="0.4">
      <c r="F10106" s="29" t="s">
        <v>12035</v>
      </c>
      <c r="G10106" s="27" t="s">
        <v>12048</v>
      </c>
      <c r="H10106" s="27" t="s">
        <v>4330</v>
      </c>
      <c r="I10106" s="27" t="s">
        <v>6108</v>
      </c>
      <c r="J10106" s="27" t="s">
        <v>6158</v>
      </c>
      <c r="K10106" s="27">
        <v>1</v>
      </c>
      <c r="L10106" s="27" t="s">
        <v>6159</v>
      </c>
      <c r="M10106" s="36" t="str">
        <f t="shared" si="157"/>
        <v>ZLIN</v>
      </c>
    </row>
    <row r="10107" spans="6:13" ht="15" thickBot="1" x14ac:dyDescent="0.4">
      <c r="F10107" s="30" t="s">
        <v>12035</v>
      </c>
      <c r="G10107" s="28" t="s">
        <v>12049</v>
      </c>
      <c r="H10107" s="28" t="s">
        <v>1800</v>
      </c>
      <c r="I10107" s="28" t="s">
        <v>6108</v>
      </c>
      <c r="J10107" s="28" t="s">
        <v>6158</v>
      </c>
      <c r="K10107" s="28">
        <v>1</v>
      </c>
      <c r="L10107" s="28" t="s">
        <v>6159</v>
      </c>
      <c r="M10107" s="36" t="str">
        <f t="shared" si="157"/>
        <v>ZLIN</v>
      </c>
    </row>
    <row r="10108" spans="6:13" ht="15" thickBot="1" x14ac:dyDescent="0.4">
      <c r="F10108" s="29" t="s">
        <v>12035</v>
      </c>
      <c r="G10108" s="27" t="s">
        <v>12050</v>
      </c>
      <c r="H10108" s="27" t="s">
        <v>1800</v>
      </c>
      <c r="I10108" s="27" t="s">
        <v>6108</v>
      </c>
      <c r="J10108" s="27" t="s">
        <v>6158</v>
      </c>
      <c r="K10108" s="27">
        <v>1</v>
      </c>
      <c r="L10108" s="27" t="s">
        <v>6159</v>
      </c>
      <c r="M10108" s="36" t="str">
        <f t="shared" si="157"/>
        <v>ZLIN</v>
      </c>
    </row>
    <row r="10109" spans="6:13" ht="15" thickBot="1" x14ac:dyDescent="0.4">
      <c r="F10109" s="30" t="s">
        <v>12035</v>
      </c>
      <c r="G10109" s="28" t="s">
        <v>12051</v>
      </c>
      <c r="H10109" s="28" t="s">
        <v>1800</v>
      </c>
      <c r="I10109" s="28" t="s">
        <v>6108</v>
      </c>
      <c r="J10109" s="28" t="s">
        <v>6158</v>
      </c>
      <c r="K10109" s="28">
        <v>1</v>
      </c>
      <c r="L10109" s="28" t="s">
        <v>6159</v>
      </c>
      <c r="M10109" s="36" t="str">
        <f t="shared" si="157"/>
        <v>ZLIN</v>
      </c>
    </row>
    <row r="10110" spans="6:13" ht="15" thickBot="1" x14ac:dyDescent="0.4">
      <c r="F10110" s="29" t="s">
        <v>12035</v>
      </c>
      <c r="G10110" s="27" t="s">
        <v>12052</v>
      </c>
      <c r="H10110" s="27" t="s">
        <v>4326</v>
      </c>
      <c r="I10110" s="27" t="s">
        <v>6108</v>
      </c>
      <c r="J10110" s="27" t="s">
        <v>6158</v>
      </c>
      <c r="K10110" s="27">
        <v>1</v>
      </c>
      <c r="L10110" s="27" t="s">
        <v>6159</v>
      </c>
      <c r="M10110" s="36" t="str">
        <f t="shared" si="157"/>
        <v>ZLIN</v>
      </c>
    </row>
    <row r="10111" spans="6:13" ht="15" thickBot="1" x14ac:dyDescent="0.4">
      <c r="F10111" s="30" t="s">
        <v>12035</v>
      </c>
      <c r="G10111" s="28" t="s">
        <v>12053</v>
      </c>
      <c r="H10111" s="28" t="s">
        <v>4326</v>
      </c>
      <c r="I10111" s="28" t="s">
        <v>6108</v>
      </c>
      <c r="J10111" s="28" t="s">
        <v>6158</v>
      </c>
      <c r="K10111" s="28">
        <v>1</v>
      </c>
      <c r="L10111" s="28" t="s">
        <v>6159</v>
      </c>
      <c r="M10111" s="36" t="str">
        <f t="shared" si="157"/>
        <v>ZLIN</v>
      </c>
    </row>
    <row r="10112" spans="6:13" ht="15" thickBot="1" x14ac:dyDescent="0.4">
      <c r="F10112" s="29" t="s">
        <v>12035</v>
      </c>
      <c r="G10112" s="27" t="s">
        <v>12054</v>
      </c>
      <c r="H10112" s="27" t="s">
        <v>4326</v>
      </c>
      <c r="I10112" s="27" t="s">
        <v>6108</v>
      </c>
      <c r="J10112" s="27" t="s">
        <v>6158</v>
      </c>
      <c r="K10112" s="27">
        <v>1</v>
      </c>
      <c r="L10112" s="27" t="s">
        <v>6159</v>
      </c>
      <c r="M10112" s="36" t="str">
        <f t="shared" si="157"/>
        <v>ZLIN</v>
      </c>
    </row>
    <row r="10113" spans="6:13" ht="15" thickBot="1" x14ac:dyDescent="0.4">
      <c r="F10113" s="30" t="s">
        <v>12035</v>
      </c>
      <c r="G10113" s="28" t="s">
        <v>12055</v>
      </c>
      <c r="H10113" s="28" t="s">
        <v>4328</v>
      </c>
      <c r="I10113" s="28" t="s">
        <v>6108</v>
      </c>
      <c r="J10113" s="28" t="s">
        <v>6158</v>
      </c>
      <c r="K10113" s="28">
        <v>1</v>
      </c>
      <c r="L10113" s="28" t="s">
        <v>6159</v>
      </c>
      <c r="M10113" s="36" t="str">
        <f t="shared" si="157"/>
        <v>ZLIN</v>
      </c>
    </row>
    <row r="10114" spans="6:13" ht="15" thickBot="1" x14ac:dyDescent="0.4">
      <c r="F10114" s="29" t="s">
        <v>12035</v>
      </c>
      <c r="G10114" s="27" t="s">
        <v>12056</v>
      </c>
      <c r="H10114" s="27" t="s">
        <v>4326</v>
      </c>
      <c r="I10114" s="27" t="s">
        <v>6108</v>
      </c>
      <c r="J10114" s="27" t="s">
        <v>6158</v>
      </c>
      <c r="K10114" s="27">
        <v>1</v>
      </c>
      <c r="L10114" s="27" t="s">
        <v>6159</v>
      </c>
      <c r="M10114" s="36" t="str">
        <f t="shared" si="157"/>
        <v>ZLIN</v>
      </c>
    </row>
    <row r="10115" spans="6:13" ht="15" thickBot="1" x14ac:dyDescent="0.4">
      <c r="F10115" s="30" t="s">
        <v>12035</v>
      </c>
      <c r="G10115" s="28" t="s">
        <v>12057</v>
      </c>
      <c r="H10115" s="28" t="s">
        <v>4326</v>
      </c>
      <c r="I10115" s="28" t="s">
        <v>6108</v>
      </c>
      <c r="J10115" s="28" t="s">
        <v>6158</v>
      </c>
      <c r="K10115" s="28">
        <v>1</v>
      </c>
      <c r="L10115" s="28" t="s">
        <v>6159</v>
      </c>
      <c r="M10115" s="36" t="str">
        <f t="shared" si="157"/>
        <v>ZLIN</v>
      </c>
    </row>
    <row r="10116" spans="6:13" ht="15" thickBot="1" x14ac:dyDescent="0.4">
      <c r="F10116" s="29" t="s">
        <v>12035</v>
      </c>
      <c r="G10116" s="27" t="s">
        <v>12058</v>
      </c>
      <c r="H10116" s="27" t="s">
        <v>4322</v>
      </c>
      <c r="I10116" s="27" t="s">
        <v>6108</v>
      </c>
      <c r="J10116" s="27" t="s">
        <v>6158</v>
      </c>
      <c r="K10116" s="27">
        <v>1</v>
      </c>
      <c r="L10116" s="27" t="s">
        <v>6159</v>
      </c>
      <c r="M10116" s="36" t="str">
        <f t="shared" si="157"/>
        <v>ZLIN</v>
      </c>
    </row>
    <row r="10117" spans="6:13" ht="15" thickBot="1" x14ac:dyDescent="0.4">
      <c r="F10117" s="30" t="s">
        <v>12035</v>
      </c>
      <c r="G10117" s="28" t="s">
        <v>12059</v>
      </c>
      <c r="H10117" s="28" t="s">
        <v>4326</v>
      </c>
      <c r="I10117" s="28" t="s">
        <v>6108</v>
      </c>
      <c r="J10117" s="28" t="s">
        <v>6158</v>
      </c>
      <c r="K10117" s="28">
        <v>1</v>
      </c>
      <c r="L10117" s="28" t="s">
        <v>6159</v>
      </c>
      <c r="M10117" s="36" t="str">
        <f t="shared" si="157"/>
        <v>ZLIN</v>
      </c>
    </row>
    <row r="10118" spans="6:13" ht="15" thickBot="1" x14ac:dyDescent="0.4">
      <c r="F10118" s="29" t="s">
        <v>12035</v>
      </c>
      <c r="G10118" s="27" t="s">
        <v>12060</v>
      </c>
      <c r="H10118" s="27" t="s">
        <v>4326</v>
      </c>
      <c r="I10118" s="27" t="s">
        <v>6108</v>
      </c>
      <c r="J10118" s="27" t="s">
        <v>6158</v>
      </c>
      <c r="K10118" s="27">
        <v>1</v>
      </c>
      <c r="L10118" s="27" t="s">
        <v>6159</v>
      </c>
      <c r="M10118" s="36" t="str">
        <f t="shared" si="157"/>
        <v>ZLIN</v>
      </c>
    </row>
    <row r="10119" spans="6:13" ht="15" thickBot="1" x14ac:dyDescent="0.4">
      <c r="F10119" s="30" t="s">
        <v>12035</v>
      </c>
      <c r="G10119" s="28" t="s">
        <v>12061</v>
      </c>
      <c r="H10119" s="28" t="s">
        <v>4326</v>
      </c>
      <c r="I10119" s="28" t="s">
        <v>6108</v>
      </c>
      <c r="J10119" s="28" t="s">
        <v>6158</v>
      </c>
      <c r="K10119" s="28">
        <v>1</v>
      </c>
      <c r="L10119" s="28" t="s">
        <v>6159</v>
      </c>
      <c r="M10119" s="36" t="str">
        <f>F10119</f>
        <v>ZLIN</v>
      </c>
    </row>
    <row r="10120" spans="6:13" ht="15" thickBot="1" x14ac:dyDescent="0.4">
      <c r="F10120" s="29" t="s">
        <v>12035</v>
      </c>
      <c r="G10120" s="27" t="s">
        <v>12062</v>
      </c>
      <c r="H10120" s="27" t="s">
        <v>4326</v>
      </c>
      <c r="I10120" s="27" t="s">
        <v>6108</v>
      </c>
      <c r="J10120" s="27" t="s">
        <v>6158</v>
      </c>
      <c r="K10120" s="27">
        <v>1</v>
      </c>
      <c r="L10120" s="27" t="s">
        <v>6159</v>
      </c>
      <c r="M10120" s="36" t="str">
        <f>F10120</f>
        <v>ZLIN</v>
      </c>
    </row>
    <row r="10121" spans="6:13" ht="15" thickBot="1" x14ac:dyDescent="0.4">
      <c r="F10121" s="30" t="s">
        <v>12035</v>
      </c>
      <c r="G10121" s="28" t="s">
        <v>12063</v>
      </c>
      <c r="H10121" s="28" t="s">
        <v>4326</v>
      </c>
      <c r="I10121" s="28" t="s">
        <v>6108</v>
      </c>
      <c r="J10121" s="28" t="s">
        <v>6158</v>
      </c>
      <c r="K10121" s="28">
        <v>1</v>
      </c>
      <c r="L10121" s="28" t="s">
        <v>6159</v>
      </c>
      <c r="M10121" s="36" t="str">
        <f>F10121</f>
        <v>ZLIN</v>
      </c>
    </row>
    <row r="10122" spans="6:13" ht="15" thickBot="1" x14ac:dyDescent="0.4">
      <c r="F10122" s="29" t="s">
        <v>12035</v>
      </c>
      <c r="G10122" s="27" t="s">
        <v>12064</v>
      </c>
      <c r="H10122" s="27" t="s">
        <v>4326</v>
      </c>
      <c r="I10122" s="27" t="s">
        <v>6108</v>
      </c>
      <c r="J10122" s="27" t="s">
        <v>6158</v>
      </c>
      <c r="K10122" s="27">
        <v>1</v>
      </c>
      <c r="L10122" s="27" t="s">
        <v>6159</v>
      </c>
      <c r="M10122" s="36" t="str">
        <f>F10122</f>
        <v>ZLIN</v>
      </c>
    </row>
    <row r="10123" spans="6:13" ht="15" thickBot="1" x14ac:dyDescent="0.4">
      <c r="F10123" s="31" t="s">
        <v>12065</v>
      </c>
      <c r="G10123" s="32" t="s">
        <v>11015</v>
      </c>
      <c r="H10123" s="32" t="s">
        <v>840</v>
      </c>
      <c r="I10123" s="32" t="s">
        <v>6108</v>
      </c>
      <c r="J10123" s="32" t="s">
        <v>6158</v>
      </c>
      <c r="K10123" s="32">
        <v>1</v>
      </c>
      <c r="L10123" s="32" t="s">
        <v>6159</v>
      </c>
      <c r="M10123" s="36" t="str">
        <f>F10123</f>
        <v>ZLIN AVIATION</v>
      </c>
    </row>
  </sheetData>
  <sheetProtection password="E771" sheet="1" objects="1" scenarios="1" selectLockedCells="1" selectUnlockedCells="1"/>
  <autoFilter ref="F1:M1012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00CFD78A-A818-4F50-AA90-374E1ADE9B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SBAS avionics</vt:lpstr>
      <vt:lpstr>Classification</vt:lpstr>
      <vt:lpstr>Tables</vt:lpstr>
      <vt:lpstr>Functionality</vt:lpstr>
      <vt:lpstr>ICAO</vt:lpstr>
      <vt:lpstr>Manufacturer</vt:lpstr>
      <vt:lpstr>Manufacturers</vt:lpstr>
      <vt:lpstr>Model</vt:lpstr>
      <vt:lpstr>Segment</vt:lpstr>
      <vt:lpstr>SolutionType</vt:lpstr>
      <vt:lpstr>Status</vt:lpstr>
      <vt:lpstr>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2020-04-29T06:23:55Z</dcterms:modified>
</cp:coreProperties>
</file>